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<sst xmlns="http://schemas.openxmlformats.org/spreadsheetml/2006/main" count="7619" uniqueCount="1331">
  <si>
    <t>6.1-6.30日维生素D赠品赠送明细（400单位）</t>
  </si>
  <si>
    <t>门店id</t>
  </si>
  <si>
    <t>门店</t>
  </si>
  <si>
    <t>货品ID</t>
  </si>
  <si>
    <t>货品</t>
  </si>
  <si>
    <t>规格</t>
  </si>
  <si>
    <t>求和项:数量</t>
  </si>
  <si>
    <t>报损单价</t>
  </si>
  <si>
    <t>合计报损金额</t>
  </si>
  <si>
    <t>维生素D滴剂</t>
  </si>
  <si>
    <t>400单位x60粒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</si>
  <si>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</si>
  <si>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</si>
  <si>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</si>
  <si>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</si>
  <si>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</si>
  <si>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</si>
  <si>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</si>
  <si>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</si>
  <si>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</si>
  <si>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</si>
  <si>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</si>
  <si>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</si>
  <si>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</si>
  <si>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</si>
  <si>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</si>
  <si>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</si>
  <si>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</si>
  <si>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</si>
  <si>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</si>
  <si>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</si>
  <si>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</si>
  <si>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</si>
  <si>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</si>
  <si>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</si>
  <si>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</si>
  <si>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</si>
  <si>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</si>
  <si>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</si>
  <si>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</si>
  <si>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</si>
  <si>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</si>
  <si>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</si>
  <si>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</si>
  <si>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</si>
  <si>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</si>
  <si>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</si>
  <si>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</si>
  <si>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四川太极大药房连锁有限公司新津县兴义镇万兴路药店</t>
  </si>
  <si>
    <t>WSSD</t>
  </si>
  <si>
    <t>盒</t>
  </si>
  <si>
    <t>20250101</t>
  </si>
  <si>
    <t>医保卡市卡</t>
  </si>
  <si>
    <t>高斯</t>
  </si>
  <si>
    <t>线下</t>
  </si>
  <si>
    <t/>
  </si>
  <si>
    <t>13628002776</t>
  </si>
  <si>
    <t>杨柳君</t>
  </si>
  <si>
    <t>新津片</t>
  </si>
  <si>
    <t>王燕丽</t>
  </si>
  <si>
    <t>赠品</t>
  </si>
  <si>
    <t>四川太极大药房连锁有限公司新津县五津镇五津西路药店</t>
  </si>
  <si>
    <t>刘芬</t>
  </si>
  <si>
    <t>1393709</t>
  </si>
  <si>
    <t>薛志高</t>
  </si>
  <si>
    <t>13708219207</t>
  </si>
  <si>
    <t>四川太极大药房连锁有限公司新津县五津镇五津西路二药房</t>
  </si>
  <si>
    <t>电信翼支付</t>
  </si>
  <si>
    <t>朱春梅</t>
  </si>
  <si>
    <t>13880520661</t>
  </si>
  <si>
    <t>罗素芳</t>
  </si>
  <si>
    <t>422218382412631</t>
  </si>
  <si>
    <t>周建国</t>
  </si>
  <si>
    <t>18382412631</t>
  </si>
  <si>
    <t>0.01</t>
  </si>
  <si>
    <t>收钱吧</t>
  </si>
  <si>
    <t>郑红艳</t>
  </si>
  <si>
    <t>18782123070</t>
  </si>
  <si>
    <t>汪洋</t>
  </si>
  <si>
    <t>15390055354</t>
  </si>
  <si>
    <t>李勇</t>
  </si>
  <si>
    <t>现金</t>
  </si>
  <si>
    <t>1319185</t>
  </si>
  <si>
    <t>岳丽华</t>
  </si>
  <si>
    <t>13980809273</t>
  </si>
  <si>
    <t>13908200104</t>
  </si>
  <si>
    <t>曾祥兵</t>
  </si>
  <si>
    <t>0285261</t>
  </si>
  <si>
    <t>王丽</t>
  </si>
  <si>
    <t>18980025068</t>
  </si>
  <si>
    <t>18215504125</t>
  </si>
  <si>
    <t>宋雅玲</t>
  </si>
  <si>
    <t>422215183337462</t>
  </si>
  <si>
    <t>叶子</t>
  </si>
  <si>
    <t>15183337462</t>
  </si>
  <si>
    <t>18380141098</t>
  </si>
  <si>
    <t>廖勤慧</t>
  </si>
  <si>
    <t>四川太极大药房连锁有限公司新津县邓双镇飞雪路药店</t>
  </si>
  <si>
    <t>宋利鸿</t>
  </si>
  <si>
    <t>1313063</t>
  </si>
  <si>
    <t>陈朝明</t>
  </si>
  <si>
    <t>13548006291</t>
  </si>
  <si>
    <t>张琴</t>
  </si>
  <si>
    <t>13438489137</t>
  </si>
  <si>
    <t>魏绿婵</t>
  </si>
  <si>
    <t>15982197958</t>
  </si>
  <si>
    <t>倪萍</t>
  </si>
  <si>
    <t>15802861560</t>
  </si>
  <si>
    <t>沈成明</t>
  </si>
  <si>
    <t>18382107455</t>
  </si>
  <si>
    <t>刘玉琳</t>
  </si>
  <si>
    <t>1275841</t>
  </si>
  <si>
    <t>王宝珍</t>
  </si>
  <si>
    <t>19113529192</t>
  </si>
  <si>
    <t>四川太极大药房连锁有限公司新都区新繁镇繁江北路药店</t>
  </si>
  <si>
    <t>贺丽</t>
  </si>
  <si>
    <t>1346881</t>
  </si>
  <si>
    <t>黄怀芳</t>
  </si>
  <si>
    <t>13666121888</t>
  </si>
  <si>
    <t>东门片区</t>
  </si>
  <si>
    <t>毛静静</t>
  </si>
  <si>
    <t>蔡小丽</t>
  </si>
  <si>
    <t>18080035955</t>
  </si>
  <si>
    <t>米维</t>
  </si>
  <si>
    <t>四川太极大药房连锁有限公司新都区新都街道兴乐北路药店</t>
  </si>
  <si>
    <t>王雪萍</t>
  </si>
  <si>
    <t>13558602116</t>
  </si>
  <si>
    <t>张琼芳</t>
  </si>
  <si>
    <t>黄杨</t>
  </si>
  <si>
    <t>18981770105</t>
  </si>
  <si>
    <t>倪琴</t>
  </si>
  <si>
    <t>舒海燕</t>
  </si>
  <si>
    <t>13348961395</t>
  </si>
  <si>
    <t>陈英</t>
  </si>
  <si>
    <t>19180769115</t>
  </si>
  <si>
    <t>陈明智</t>
  </si>
  <si>
    <t>18040310622</t>
  </si>
  <si>
    <t>娟姐</t>
  </si>
  <si>
    <t>欧玲</t>
  </si>
  <si>
    <t>13608070650</t>
  </si>
  <si>
    <t>周小勇</t>
  </si>
  <si>
    <t>18015790667</t>
  </si>
  <si>
    <t>王琼香</t>
  </si>
  <si>
    <t>四川太极大药房连锁有限公司新都区新都街道万和北路药店</t>
  </si>
  <si>
    <t>赖春梅</t>
  </si>
  <si>
    <t>13088306296</t>
  </si>
  <si>
    <t>周翠华</t>
  </si>
  <si>
    <t>13568653722</t>
  </si>
  <si>
    <t>唐朝君</t>
  </si>
  <si>
    <t>13880491350</t>
  </si>
  <si>
    <t>代</t>
  </si>
  <si>
    <t>廖红</t>
  </si>
  <si>
    <t>13568990704</t>
  </si>
  <si>
    <t>张芝英</t>
  </si>
  <si>
    <t>13982192278</t>
  </si>
  <si>
    <t>杨超</t>
  </si>
  <si>
    <t>13550162605</t>
  </si>
  <si>
    <t>陈红梅</t>
  </si>
  <si>
    <t>15908140801</t>
  </si>
  <si>
    <t>杨丹</t>
  </si>
  <si>
    <t>医保卡省卡</t>
  </si>
  <si>
    <t>13882112803</t>
  </si>
  <si>
    <t>刘学凤</t>
  </si>
  <si>
    <t>15528464804</t>
  </si>
  <si>
    <t>李怀芳</t>
  </si>
  <si>
    <t>18113096749</t>
  </si>
  <si>
    <t>13438060866</t>
  </si>
  <si>
    <t>钟丽</t>
  </si>
  <si>
    <t>四川太极大药房连锁有限公司新都区斑竹园街道医贸大道药店</t>
  </si>
  <si>
    <t>李英</t>
  </si>
  <si>
    <t>13980823133</t>
  </si>
  <si>
    <t>唐先生</t>
  </si>
  <si>
    <t>13086639777</t>
  </si>
  <si>
    <t>曾强</t>
  </si>
  <si>
    <t>13608062156</t>
  </si>
  <si>
    <t>周响友</t>
  </si>
  <si>
    <t>0961883</t>
  </si>
  <si>
    <t>徐小兰</t>
  </si>
  <si>
    <t>13208187015</t>
  </si>
  <si>
    <t>四川太极大药房连锁有限公司温江区柳城镇凤溪大道药店</t>
  </si>
  <si>
    <t>夏彩红</t>
  </si>
  <si>
    <t>422213999516390</t>
  </si>
  <si>
    <t>张真</t>
  </si>
  <si>
    <t>13999516390</t>
  </si>
  <si>
    <t>南门片区</t>
  </si>
  <si>
    <t>陈冰雪</t>
  </si>
  <si>
    <t>四川太极大药房连锁有限公司温江区公平街道江安路药店</t>
  </si>
  <si>
    <t>甘甜</t>
  </si>
  <si>
    <t>422218208139663</t>
  </si>
  <si>
    <t>胡女士</t>
  </si>
  <si>
    <t>18208139663</t>
  </si>
  <si>
    <t>四川太极大药房连锁有限公司武侯区长寿路药店</t>
  </si>
  <si>
    <t>阳玲</t>
  </si>
  <si>
    <t>13881602387</t>
  </si>
  <si>
    <t>null</t>
  </si>
  <si>
    <t>旗舰片区</t>
  </si>
  <si>
    <t>谭庆娟</t>
  </si>
  <si>
    <t>省医保（异地）</t>
  </si>
  <si>
    <t>唐文琼（梨花街）</t>
  </si>
  <si>
    <t>18782500596</t>
  </si>
  <si>
    <t>王女士</t>
  </si>
  <si>
    <t>13880023399</t>
  </si>
  <si>
    <t>杨叔叔</t>
  </si>
  <si>
    <t>422213648083827</t>
  </si>
  <si>
    <t>曾姐</t>
  </si>
  <si>
    <t>13648083827</t>
  </si>
  <si>
    <t>杨聪明</t>
  </si>
  <si>
    <t>19940935082</t>
  </si>
  <si>
    <t>胡永川</t>
  </si>
  <si>
    <t>15208423008</t>
  </si>
  <si>
    <t>杨丽涛</t>
  </si>
  <si>
    <t>422213308007588</t>
  </si>
  <si>
    <t>李晓旭</t>
  </si>
  <si>
    <t>13308007588</t>
  </si>
  <si>
    <t>四川太极大药房连锁有限公司武侯区顺和街药店</t>
  </si>
  <si>
    <t>曾蕾蕾</t>
  </si>
  <si>
    <t>18190219478</t>
  </si>
  <si>
    <t>关锦花</t>
  </si>
  <si>
    <t>四川太极大药房连锁有限公司武侯区倪家桥路药店</t>
  </si>
  <si>
    <t>111</t>
  </si>
  <si>
    <t xml:space="preserve">李秀丽 </t>
  </si>
  <si>
    <t>13980677269</t>
  </si>
  <si>
    <t>章先生</t>
  </si>
  <si>
    <t>余志彬</t>
  </si>
  <si>
    <t>13600036201</t>
  </si>
  <si>
    <t>明加云</t>
  </si>
  <si>
    <t>朱佑艳</t>
  </si>
  <si>
    <t>422218280423548</t>
  </si>
  <si>
    <t>王云南</t>
  </si>
  <si>
    <t>18280423548</t>
  </si>
  <si>
    <t>15882262884</t>
  </si>
  <si>
    <t>卢静</t>
  </si>
  <si>
    <t>18628076772</t>
  </si>
  <si>
    <t>四川太极大药房连锁有限公司武侯区科华街药店</t>
  </si>
  <si>
    <t>尹萍</t>
  </si>
  <si>
    <t>422213908127166</t>
  </si>
  <si>
    <t>阿姨</t>
  </si>
  <si>
    <t>13908127166</t>
  </si>
  <si>
    <t>4349313</t>
  </si>
  <si>
    <t>冷国明</t>
  </si>
  <si>
    <t>13699057697</t>
  </si>
  <si>
    <t>四川太极大药房连锁有限公司武侯区科华北路药店</t>
  </si>
  <si>
    <t>陈慧</t>
  </si>
  <si>
    <t>13094480226</t>
  </si>
  <si>
    <t xml:space="preserve">   </t>
  </si>
  <si>
    <t>18807194021</t>
  </si>
  <si>
    <t>木子</t>
  </si>
  <si>
    <t>13880741461</t>
  </si>
  <si>
    <t>陈翔</t>
  </si>
  <si>
    <t>四川太极大药房连锁有限公司武侯区浆洗街药店</t>
  </si>
  <si>
    <t>周金梅（销售员）</t>
  </si>
  <si>
    <t>18980947767</t>
  </si>
  <si>
    <t>唐连</t>
  </si>
  <si>
    <t>唐丽</t>
  </si>
  <si>
    <t>1215860</t>
  </si>
  <si>
    <t>王必兰</t>
  </si>
  <si>
    <t>母海燕</t>
  </si>
  <si>
    <t>422218090148998</t>
  </si>
  <si>
    <t>李</t>
  </si>
  <si>
    <t>18090148998</t>
  </si>
  <si>
    <t>15284013393</t>
  </si>
  <si>
    <t>何厚华</t>
  </si>
  <si>
    <t>0</t>
  </si>
  <si>
    <t>17308056696</t>
  </si>
  <si>
    <t>陈新运</t>
  </si>
  <si>
    <t>四川太极大药房连锁有限公司武侯区佳灵路药店</t>
  </si>
  <si>
    <t>何方喜</t>
  </si>
  <si>
    <t>422218783603388</t>
  </si>
  <si>
    <t>珍珠</t>
  </si>
  <si>
    <t>18783603388</t>
  </si>
  <si>
    <t>王萱</t>
  </si>
  <si>
    <t>18123448250</t>
  </si>
  <si>
    <t>泽姆</t>
  </si>
  <si>
    <t>成旭</t>
  </si>
  <si>
    <t>19822948513</t>
  </si>
  <si>
    <t>蒋桂华</t>
  </si>
  <si>
    <t>四川太极大药房连锁有限公司武侯区高攀西巷药店</t>
  </si>
  <si>
    <t>吴佩芸</t>
  </si>
  <si>
    <t>13684458125</t>
  </si>
  <si>
    <t>宋佳群</t>
  </si>
  <si>
    <t>四川太极大药房连锁有限公司武侯区大悦路药店</t>
  </si>
  <si>
    <t>13350844511</t>
  </si>
  <si>
    <t>王茜</t>
  </si>
  <si>
    <t>储值卡冲货款</t>
  </si>
  <si>
    <t>15982204635</t>
  </si>
  <si>
    <t>艾兵</t>
  </si>
  <si>
    <t>四川太极大药房连锁有限公司武侯区大华街药店</t>
  </si>
  <si>
    <t>唐倩</t>
  </si>
  <si>
    <t>422215982021784</t>
  </si>
  <si>
    <t>蒋阿姨</t>
  </si>
  <si>
    <t>15982021784</t>
  </si>
  <si>
    <t>黎丹</t>
  </si>
  <si>
    <t>15982176180</t>
  </si>
  <si>
    <t>左玲</t>
  </si>
  <si>
    <t>1006932</t>
  </si>
  <si>
    <t>陆学华</t>
  </si>
  <si>
    <t>13808231582</t>
  </si>
  <si>
    <t>陈雪</t>
  </si>
  <si>
    <t>19138979391</t>
  </si>
  <si>
    <t>蒲莲</t>
  </si>
  <si>
    <t>18602816586</t>
  </si>
  <si>
    <t>陈女士</t>
  </si>
  <si>
    <t>13308081434</t>
  </si>
  <si>
    <t>刘娟</t>
  </si>
  <si>
    <t>四川太极大药房连锁有限公司双流区东升街道三强西路药店</t>
  </si>
  <si>
    <t>王娅</t>
  </si>
  <si>
    <t>18280156461</t>
  </si>
  <si>
    <t>余丽</t>
  </si>
  <si>
    <t>李银萍</t>
  </si>
  <si>
    <t>13550281335</t>
  </si>
  <si>
    <t>李琼</t>
  </si>
  <si>
    <t>422213408501967</t>
  </si>
  <si>
    <t>田女士</t>
  </si>
  <si>
    <t>13408501967</t>
  </si>
  <si>
    <t>422215528452084</t>
  </si>
  <si>
    <t>唐女士</t>
  </si>
  <si>
    <t>15528452084</t>
  </si>
  <si>
    <t>15828664183</t>
  </si>
  <si>
    <t>曾</t>
  </si>
  <si>
    <t>四川太极大药房连锁有限公司青羊区童子街药店</t>
  </si>
  <si>
    <t>申彩文</t>
  </si>
  <si>
    <t>18908000686</t>
  </si>
  <si>
    <t>况代亚</t>
  </si>
  <si>
    <t>15692888322</t>
  </si>
  <si>
    <t>罗先生</t>
  </si>
  <si>
    <t>黄长菊</t>
  </si>
  <si>
    <t>1074673</t>
  </si>
  <si>
    <t>蔡玲</t>
  </si>
  <si>
    <t>13730883212</t>
  </si>
  <si>
    <t>422215520472274</t>
  </si>
  <si>
    <t>张</t>
  </si>
  <si>
    <t>15520472274</t>
  </si>
  <si>
    <t>四川太极大药房连锁有限公司青羊区蜀源路药店</t>
  </si>
  <si>
    <t>张蓉</t>
  </si>
  <si>
    <t>18980057719</t>
  </si>
  <si>
    <t>敬元辉</t>
  </si>
  <si>
    <t>18683528970</t>
  </si>
  <si>
    <t>谢姐</t>
  </si>
  <si>
    <t>博明卡</t>
  </si>
  <si>
    <t>李秀芳</t>
  </si>
  <si>
    <t>18200244590</t>
  </si>
  <si>
    <t>陈一畅</t>
  </si>
  <si>
    <t>四川太极大药房连锁有限公司青羊区蜀鑫路药店</t>
  </si>
  <si>
    <t>周春宏</t>
  </si>
  <si>
    <t>13881966810</t>
  </si>
  <si>
    <t>徐慧</t>
  </si>
  <si>
    <t>15123587742</t>
  </si>
  <si>
    <t>奇英</t>
  </si>
  <si>
    <t>邹婷</t>
  </si>
  <si>
    <t>422213908174901</t>
  </si>
  <si>
    <t>张叔叔</t>
  </si>
  <si>
    <t>13908174901</t>
  </si>
  <si>
    <t>四川太极大药房连锁有限公司青羊区蜀辉路药店</t>
  </si>
  <si>
    <t>向桂西</t>
  </si>
  <si>
    <t>18384295381</t>
  </si>
  <si>
    <t>陆</t>
  </si>
  <si>
    <t>收钱吧补单</t>
  </si>
  <si>
    <t>李紫雯</t>
  </si>
  <si>
    <t>13683430443</t>
  </si>
  <si>
    <t>孙泽</t>
  </si>
  <si>
    <t>18981550501</t>
  </si>
  <si>
    <t>王宗华</t>
  </si>
  <si>
    <t>13540375576</t>
  </si>
  <si>
    <t>张女士</t>
  </si>
  <si>
    <t>四川太极大药房连锁有限公司青羊区十二桥路药店</t>
  </si>
  <si>
    <t>冯莉</t>
  </si>
  <si>
    <t>18581569799</t>
  </si>
  <si>
    <t>易女士</t>
  </si>
  <si>
    <t>四川太极大药房连锁有限公司青羊区青龙街药店</t>
  </si>
  <si>
    <t>曾娟</t>
  </si>
  <si>
    <t>422218228729771</t>
  </si>
  <si>
    <t>18228729771</t>
  </si>
  <si>
    <t>向海英</t>
  </si>
  <si>
    <t>422213982066701</t>
  </si>
  <si>
    <t>13982066701</t>
  </si>
  <si>
    <t>1057691</t>
  </si>
  <si>
    <t>阳小支</t>
  </si>
  <si>
    <t>13320998959</t>
  </si>
  <si>
    <t>13882240502</t>
  </si>
  <si>
    <t>王丽君</t>
  </si>
  <si>
    <t>422213980048673</t>
  </si>
  <si>
    <t>赵女士</t>
  </si>
  <si>
    <t>13980048673</t>
  </si>
  <si>
    <t>422213618025543</t>
  </si>
  <si>
    <t>冯科</t>
  </si>
  <si>
    <t>13618025543</t>
  </si>
  <si>
    <t>18728210001</t>
  </si>
  <si>
    <t>泽</t>
  </si>
  <si>
    <t>四川太极大药房连锁有限公司青羊区清江东路药店</t>
  </si>
  <si>
    <t>胡艳弘</t>
  </si>
  <si>
    <t>18980060094</t>
  </si>
  <si>
    <t>罗文利</t>
  </si>
  <si>
    <t>代曾莲</t>
  </si>
  <si>
    <t>1107526</t>
  </si>
  <si>
    <t>赵永福</t>
  </si>
  <si>
    <t>13618016630</t>
  </si>
  <si>
    <t>四川太极大药房连锁有限公司青羊区金祥路药店</t>
  </si>
  <si>
    <t>卢苗</t>
  </si>
  <si>
    <t>1264541</t>
  </si>
  <si>
    <t>李瑛</t>
  </si>
  <si>
    <t>18628020680</t>
  </si>
  <si>
    <t>程改</t>
  </si>
  <si>
    <t>13520620573</t>
  </si>
  <si>
    <t>付强</t>
  </si>
  <si>
    <t>13608099851</t>
  </si>
  <si>
    <t>周美伶</t>
  </si>
  <si>
    <t>四川太极大药房连锁有限公司青羊区红星路药店</t>
  </si>
  <si>
    <t>罗豪（旗舰）</t>
  </si>
  <si>
    <t>0960953</t>
  </si>
  <si>
    <t>张冬梅</t>
  </si>
  <si>
    <t>15828376501</t>
  </si>
  <si>
    <t>四川太极大药房连锁有限公司青羊区光华西一路药店</t>
  </si>
  <si>
    <t>廖晓静</t>
  </si>
  <si>
    <t>15828308100</t>
  </si>
  <si>
    <t>王</t>
  </si>
  <si>
    <t>18980151636</t>
  </si>
  <si>
    <t>石佳欣</t>
  </si>
  <si>
    <t>宋小红</t>
  </si>
  <si>
    <t>15114084602</t>
  </si>
  <si>
    <t>马女士</t>
  </si>
  <si>
    <t>422215681998283</t>
  </si>
  <si>
    <t>李桂兰</t>
  </si>
  <si>
    <t>15681998283</t>
  </si>
  <si>
    <t>亿保网页版专用</t>
  </si>
  <si>
    <t>422218227661108</t>
  </si>
  <si>
    <t>刘佳</t>
  </si>
  <si>
    <t>18227661108</t>
  </si>
  <si>
    <t>四川太极大药房连锁有限公司青羊区光华村街药店</t>
  </si>
  <si>
    <t>朱晓桃</t>
  </si>
  <si>
    <t>18010627852</t>
  </si>
  <si>
    <t>李雪琴</t>
  </si>
  <si>
    <t>张梅</t>
  </si>
  <si>
    <t>18328334850</t>
  </si>
  <si>
    <t>李小妮</t>
  </si>
  <si>
    <t>18161235609</t>
  </si>
  <si>
    <t>何雪平</t>
  </si>
  <si>
    <t>四川太极大药房连锁有限公司青羊区光华北五路药店</t>
  </si>
  <si>
    <t>王丹</t>
  </si>
  <si>
    <t>422213600114480</t>
  </si>
  <si>
    <t>宋全</t>
  </si>
  <si>
    <t>13600114480</t>
  </si>
  <si>
    <t>四川太极大药房连锁有限公司青羊区贝森北路药店</t>
  </si>
  <si>
    <t>叶倪</t>
  </si>
  <si>
    <t>18628198825</t>
  </si>
  <si>
    <t>李川平</t>
  </si>
  <si>
    <t>张阿几</t>
  </si>
  <si>
    <t>18708133606</t>
  </si>
  <si>
    <t>潘科锦</t>
  </si>
  <si>
    <t>1069794</t>
  </si>
  <si>
    <t>陈霞</t>
  </si>
  <si>
    <t>13880716147</t>
  </si>
  <si>
    <t>13398425905</t>
  </si>
  <si>
    <t>杨庆碧</t>
  </si>
  <si>
    <t>18181926526</t>
  </si>
  <si>
    <t>庞女士</t>
  </si>
  <si>
    <t>四川太极大药房连锁有限公司青羊区北东街药店</t>
  </si>
  <si>
    <t>银行卡</t>
  </si>
  <si>
    <t>潘静</t>
  </si>
  <si>
    <t>422218608855665</t>
  </si>
  <si>
    <t>罗焱玲</t>
  </si>
  <si>
    <t>18608855665</t>
  </si>
  <si>
    <t>西门片区</t>
  </si>
  <si>
    <t>梅茜</t>
  </si>
  <si>
    <t>向丽容</t>
  </si>
  <si>
    <t>15351212409</t>
  </si>
  <si>
    <t>郑叔叔</t>
  </si>
  <si>
    <t>谢玉涛</t>
  </si>
  <si>
    <t>13730890351</t>
  </si>
  <si>
    <t>林燕明</t>
  </si>
  <si>
    <t>422216716560617</t>
  </si>
  <si>
    <t>邓玉群</t>
  </si>
  <si>
    <t>16716560617</t>
  </si>
  <si>
    <t>13308060197</t>
  </si>
  <si>
    <t>蔺先生</t>
  </si>
  <si>
    <t>1262783</t>
  </si>
  <si>
    <t>段芳</t>
  </si>
  <si>
    <t>15881922663</t>
  </si>
  <si>
    <t>四川太极大药房连锁有限公司邛崃市中心药店</t>
  </si>
  <si>
    <t>金敏霜</t>
  </si>
  <si>
    <t>15196613069</t>
  </si>
  <si>
    <t>王蓉</t>
  </si>
  <si>
    <t>邛崃片区</t>
  </si>
  <si>
    <t>何巍</t>
  </si>
  <si>
    <t>古素琼</t>
  </si>
  <si>
    <t>8087707</t>
  </si>
  <si>
    <t>王燕</t>
  </si>
  <si>
    <t>18783610269</t>
  </si>
  <si>
    <t>422213980500568</t>
  </si>
  <si>
    <t>何丽华</t>
  </si>
  <si>
    <t>13980500568</t>
  </si>
  <si>
    <t>18349278533</t>
  </si>
  <si>
    <t>李子孝</t>
  </si>
  <si>
    <t>0944579</t>
  </si>
  <si>
    <t>黄丽萍</t>
  </si>
  <si>
    <t>13688445350</t>
  </si>
  <si>
    <t>四川太极大药房连锁有限公司邛崃市羊安镇永康大道药店</t>
  </si>
  <si>
    <t>夏娇</t>
  </si>
  <si>
    <t>422219552201897</t>
  </si>
  <si>
    <t>夏女士</t>
  </si>
  <si>
    <t>19552201897</t>
  </si>
  <si>
    <t>闵雪</t>
  </si>
  <si>
    <t>13683496580</t>
  </si>
  <si>
    <t>任庆梅</t>
  </si>
  <si>
    <t>15802861926</t>
  </si>
  <si>
    <t>肖学芬</t>
  </si>
  <si>
    <t>1381180</t>
  </si>
  <si>
    <t>郭木全</t>
  </si>
  <si>
    <t>13551221335</t>
  </si>
  <si>
    <t>1323699</t>
  </si>
  <si>
    <t>熊华英</t>
  </si>
  <si>
    <t>13568896202</t>
  </si>
  <si>
    <t>四川太极大药房连锁有限公司邛崃市文君街道杏林路药店</t>
  </si>
  <si>
    <t>戚彩</t>
  </si>
  <si>
    <t>15982486058</t>
  </si>
  <si>
    <t>杨永洪</t>
  </si>
  <si>
    <t>四川太极大药房连锁有限公司邛崃市文君街道办翠荫街药店</t>
  </si>
  <si>
    <t>陈礼凤</t>
  </si>
  <si>
    <t>13541324919</t>
  </si>
  <si>
    <t>周池</t>
  </si>
  <si>
    <t>刘燕</t>
  </si>
  <si>
    <t>13880346863</t>
  </si>
  <si>
    <t>李玉仙</t>
  </si>
  <si>
    <t>企健</t>
  </si>
  <si>
    <t>13880695886</t>
  </si>
  <si>
    <t>梁女士</t>
  </si>
  <si>
    <t>四川太极大药房连锁有限公司彭州市致和镇南三环路药店</t>
  </si>
  <si>
    <t>曾静</t>
  </si>
  <si>
    <t>13880730695</t>
  </si>
  <si>
    <t>杨启蓉</t>
  </si>
  <si>
    <t>四川太极大药房连锁有限公司郫县郫筒镇一环路东南段药店</t>
  </si>
  <si>
    <t>公务员门诊补助</t>
  </si>
  <si>
    <t>邹东梅</t>
  </si>
  <si>
    <t>15328087388</t>
  </si>
  <si>
    <t>凌江</t>
  </si>
  <si>
    <t>02887920276</t>
  </si>
  <si>
    <t>王发慧</t>
  </si>
  <si>
    <t>87920276</t>
  </si>
  <si>
    <t>四川太极大药房连锁有限公司郫县郫筒镇东大街药店</t>
  </si>
  <si>
    <t>李金蓉</t>
  </si>
  <si>
    <t>13330989717</t>
  </si>
  <si>
    <t>左</t>
  </si>
  <si>
    <t>江月红</t>
  </si>
  <si>
    <t>15008236032</t>
  </si>
  <si>
    <t>赵白梅</t>
  </si>
  <si>
    <t>15908146449</t>
  </si>
  <si>
    <t>李俊华</t>
  </si>
  <si>
    <t>李甜甜</t>
  </si>
  <si>
    <t>13880272724</t>
  </si>
  <si>
    <t>杨兴琼</t>
  </si>
  <si>
    <t>15982149938</t>
  </si>
  <si>
    <t>张林英</t>
  </si>
  <si>
    <t>四川太极大药房连锁有限公司南充5店</t>
  </si>
  <si>
    <t>赵丽</t>
  </si>
  <si>
    <t>17781128681</t>
  </si>
  <si>
    <t>小丽</t>
  </si>
  <si>
    <t>南充片</t>
  </si>
  <si>
    <t>陈丽</t>
  </si>
  <si>
    <t>医保卡</t>
  </si>
  <si>
    <t>13990708961</t>
  </si>
  <si>
    <t>陈艳燕</t>
  </si>
  <si>
    <t>张燕</t>
  </si>
  <si>
    <t>四川太极大药房连锁有限公司南充3店</t>
  </si>
  <si>
    <t>王春艳</t>
  </si>
  <si>
    <t>422217361382288</t>
  </si>
  <si>
    <t>潇红梅</t>
  </si>
  <si>
    <t>17361382288</t>
  </si>
  <si>
    <t>四川太极大药房连锁有限公司泸州一店</t>
  </si>
  <si>
    <t>20250528</t>
  </si>
  <si>
    <t>泸州工行二维码</t>
  </si>
  <si>
    <t>谢心钥</t>
  </si>
  <si>
    <t>422217713768331</t>
  </si>
  <si>
    <t>王阿姨</t>
  </si>
  <si>
    <t>17713768331</t>
  </si>
  <si>
    <t>泸州片</t>
  </si>
  <si>
    <t>黄良梅</t>
  </si>
  <si>
    <t>15681575777</t>
  </si>
  <si>
    <t>谭足远</t>
  </si>
  <si>
    <t>徐文敏</t>
  </si>
  <si>
    <t>422215181961637</t>
  </si>
  <si>
    <t>艳</t>
  </si>
  <si>
    <t>15181961637</t>
  </si>
  <si>
    <t>422218683090512</t>
  </si>
  <si>
    <t>郭雪</t>
  </si>
  <si>
    <t>18683090512</t>
  </si>
  <si>
    <t>15983030926</t>
  </si>
  <si>
    <t>李少洁</t>
  </si>
  <si>
    <t>422218783036389</t>
  </si>
  <si>
    <t>张天玉</t>
  </si>
  <si>
    <t>18783036389</t>
  </si>
  <si>
    <t>国惠通</t>
  </si>
  <si>
    <t>18716118604</t>
  </si>
  <si>
    <t>422217361105912</t>
  </si>
  <si>
    <t>石先艳</t>
  </si>
  <si>
    <t>17361105912</t>
  </si>
  <si>
    <t>13568629283</t>
  </si>
  <si>
    <t>周建春</t>
  </si>
  <si>
    <t>15908363887</t>
  </si>
  <si>
    <t>黄开荣</t>
  </si>
  <si>
    <t>92107578</t>
  </si>
  <si>
    <t>于荣</t>
  </si>
  <si>
    <t>13679675511</t>
  </si>
  <si>
    <t>18281196706</t>
  </si>
  <si>
    <t>周美女</t>
  </si>
  <si>
    <t>18715840049</t>
  </si>
  <si>
    <t>苏莎</t>
  </si>
  <si>
    <t>13982750047</t>
  </si>
  <si>
    <t>刁延忠</t>
  </si>
  <si>
    <t>422219950894853</t>
  </si>
  <si>
    <t>大姐</t>
  </si>
  <si>
    <t>19950894853</t>
  </si>
  <si>
    <t>18015756325</t>
  </si>
  <si>
    <t>高雪梅</t>
  </si>
  <si>
    <t>0000018145090837</t>
  </si>
  <si>
    <t>王先英</t>
  </si>
  <si>
    <t>18145090837</t>
  </si>
  <si>
    <t>四川太极大药房连锁有限公司泸州六直营店</t>
  </si>
  <si>
    <t>陈小兰</t>
  </si>
  <si>
    <t>13982433706</t>
  </si>
  <si>
    <t>古浩</t>
  </si>
  <si>
    <t>李敏会</t>
  </si>
  <si>
    <t>13281619062</t>
  </si>
  <si>
    <t>叶生萍</t>
  </si>
  <si>
    <t>422213943937813</t>
  </si>
  <si>
    <t>刁洋</t>
  </si>
  <si>
    <t>13943937813</t>
  </si>
  <si>
    <t>18281176234</t>
  </si>
  <si>
    <t>严中明</t>
  </si>
  <si>
    <t>四川太极大药房连锁有限公司泸州蓝田直营店</t>
  </si>
  <si>
    <t>李红梅</t>
  </si>
  <si>
    <t>15298283143</t>
  </si>
  <si>
    <t>叶萍</t>
  </si>
  <si>
    <t>夏秋梅</t>
  </si>
  <si>
    <t>13882769887</t>
  </si>
  <si>
    <t>亢保川118</t>
  </si>
  <si>
    <t>18982799986</t>
  </si>
  <si>
    <t>唐小琼</t>
  </si>
  <si>
    <t>18715822199</t>
  </si>
  <si>
    <t>王世群</t>
  </si>
  <si>
    <t>贺玉兰</t>
  </si>
  <si>
    <t>13982461186</t>
  </si>
  <si>
    <t>柳波</t>
  </si>
  <si>
    <t>13438583873</t>
  </si>
  <si>
    <t>肖富华118</t>
  </si>
  <si>
    <t>雷聪</t>
  </si>
  <si>
    <t>15283023944</t>
  </si>
  <si>
    <t>汪玉兰118</t>
  </si>
  <si>
    <t>13548373596</t>
  </si>
  <si>
    <t>丁女士</t>
  </si>
  <si>
    <t>18982739901</t>
  </si>
  <si>
    <t>杜显宗</t>
  </si>
  <si>
    <t>18113510650</t>
  </si>
  <si>
    <t>余大堂118</t>
  </si>
  <si>
    <t>郑越</t>
  </si>
  <si>
    <t>18982426787</t>
  </si>
  <si>
    <t>郑女士</t>
  </si>
  <si>
    <t>四川太极大药房连锁有限公司泸州佳裕店</t>
  </si>
  <si>
    <t>18117966556</t>
  </si>
  <si>
    <t>曾平</t>
  </si>
  <si>
    <t>韩国丽</t>
  </si>
  <si>
    <t>18283000336</t>
  </si>
  <si>
    <t>代玲</t>
  </si>
  <si>
    <t>13378256681</t>
  </si>
  <si>
    <t>肖坤泸</t>
  </si>
  <si>
    <t>18090855396</t>
  </si>
  <si>
    <t>肖佐梅</t>
  </si>
  <si>
    <t>13350135234</t>
  </si>
  <si>
    <t>曾玉书</t>
  </si>
  <si>
    <t>18715753320</t>
  </si>
  <si>
    <t>刘强</t>
  </si>
  <si>
    <t>13982780318</t>
  </si>
  <si>
    <t>刘勇</t>
  </si>
  <si>
    <t>四川太极大药房连锁有限公司金牛区银沙路药店</t>
  </si>
  <si>
    <t>曹娉</t>
  </si>
  <si>
    <t>13980028043</t>
  </si>
  <si>
    <t>杨姐</t>
  </si>
  <si>
    <t>朱娟</t>
  </si>
  <si>
    <t>15882051106</t>
  </si>
  <si>
    <t>何玉德</t>
  </si>
  <si>
    <t>422218284544468</t>
  </si>
  <si>
    <t>李先生</t>
  </si>
  <si>
    <t>18284544468</t>
  </si>
  <si>
    <t>四川太极大药房连锁有限公司金牛区银河北街药店</t>
  </si>
  <si>
    <t>黄思雨</t>
  </si>
  <si>
    <t>15908192016</t>
  </si>
  <si>
    <t>何庆红</t>
  </si>
  <si>
    <t>陈文芳</t>
  </si>
  <si>
    <t>18782595551</t>
  </si>
  <si>
    <t>何炼</t>
  </si>
  <si>
    <t>20241001</t>
  </si>
  <si>
    <t>张玉</t>
  </si>
  <si>
    <t>18200536662</t>
  </si>
  <si>
    <t>蒋永梅</t>
  </si>
  <si>
    <t>15884466568</t>
  </si>
  <si>
    <t>唐红</t>
  </si>
  <si>
    <t>四川太极大药房连锁有限公司金牛区沙湾东一路药店</t>
  </si>
  <si>
    <t>孙荣丽</t>
  </si>
  <si>
    <t>422218380470296</t>
  </si>
  <si>
    <t>何</t>
  </si>
  <si>
    <t>18380470296</t>
  </si>
  <si>
    <t>四川太极大药房连锁有限公司金牛区蜀汉路药店</t>
  </si>
  <si>
    <t>常玲</t>
  </si>
  <si>
    <t>422218981672629</t>
  </si>
  <si>
    <t>吴姐</t>
  </si>
  <si>
    <t>18981672629</t>
  </si>
  <si>
    <t>四川太极大药房连锁有限公司金牛区蓉北商贸大道药店</t>
  </si>
  <si>
    <t>周娟</t>
  </si>
  <si>
    <t>18808178678</t>
  </si>
  <si>
    <t>马琳</t>
  </si>
  <si>
    <t>四川太极大药房连锁有限公司金牛区交大路第三药店</t>
  </si>
  <si>
    <t>魏小琴</t>
  </si>
  <si>
    <t>15982086219</t>
  </si>
  <si>
    <t>黄秀英</t>
  </si>
  <si>
    <t>四川太极大药房连锁有限公司金牛区花照壁药店</t>
  </si>
  <si>
    <t>代志斌</t>
  </si>
  <si>
    <t>422218261803808</t>
  </si>
  <si>
    <t>顾海西</t>
  </si>
  <si>
    <t>18261803808</t>
  </si>
  <si>
    <t>李丽</t>
  </si>
  <si>
    <t>422218154440684</t>
  </si>
  <si>
    <t>詹鑫涛</t>
  </si>
  <si>
    <t>18154440684</t>
  </si>
  <si>
    <t>0288858</t>
  </si>
  <si>
    <t>何永成</t>
  </si>
  <si>
    <t>02886391211</t>
  </si>
  <si>
    <t>四川太极大药房连锁有限公司金牛区黄苑东街药店</t>
  </si>
  <si>
    <t>0267433</t>
  </si>
  <si>
    <t>13982242158</t>
  </si>
  <si>
    <t>范海英</t>
  </si>
  <si>
    <t>422215281024760</t>
  </si>
  <si>
    <t>曾翠华</t>
  </si>
  <si>
    <t>15281024760</t>
  </si>
  <si>
    <t>四川太极大药房连锁有限公司锦江区通盈街药店</t>
  </si>
  <si>
    <t>汤益霞</t>
  </si>
  <si>
    <t>13628031618</t>
  </si>
  <si>
    <t>黄朝阳</t>
  </si>
  <si>
    <t>罗月月</t>
  </si>
  <si>
    <t>1352773</t>
  </si>
  <si>
    <t>邹敏</t>
  </si>
  <si>
    <t>13880781578</t>
  </si>
  <si>
    <t>13688331227</t>
  </si>
  <si>
    <t>四川太极大药房连锁有限公司锦江区水杉街药店</t>
  </si>
  <si>
    <t>唐冬芳</t>
  </si>
  <si>
    <t>18780243573</t>
  </si>
  <si>
    <t>刘阿姨</t>
  </si>
  <si>
    <t>422218280560953</t>
  </si>
  <si>
    <t>张友红</t>
  </si>
  <si>
    <t>18280560953</t>
  </si>
  <si>
    <t>四川太极大药房连锁有限公司锦江区榕声路药店</t>
  </si>
  <si>
    <t>李倩</t>
  </si>
  <si>
    <t>13981824468</t>
  </si>
  <si>
    <t>杨丽</t>
  </si>
  <si>
    <t>罗爱玲</t>
  </si>
  <si>
    <t>422213987990022</t>
  </si>
  <si>
    <t>13987990022</t>
  </si>
  <si>
    <t>王芳</t>
  </si>
  <si>
    <t>13881782519</t>
  </si>
  <si>
    <t>高举</t>
  </si>
  <si>
    <t>422213882492809</t>
  </si>
  <si>
    <t>火先生</t>
  </si>
  <si>
    <t>13882492809</t>
  </si>
  <si>
    <t>四川太极大药房连锁有限公司锦江区梨花街药店</t>
  </si>
  <si>
    <t>彭关敏</t>
  </si>
  <si>
    <t>13281265222</t>
  </si>
  <si>
    <t>曾南英</t>
  </si>
  <si>
    <t>422213119718898</t>
  </si>
  <si>
    <t>马</t>
  </si>
  <si>
    <t>13119718898</t>
  </si>
  <si>
    <t>18215672365</t>
  </si>
  <si>
    <t>袁女士</t>
  </si>
  <si>
    <t>四川太极大药房连锁有限公司锦江区柳翠路药店</t>
  </si>
  <si>
    <t>何小容</t>
  </si>
  <si>
    <t>0909362</t>
  </si>
  <si>
    <t>朱红英</t>
  </si>
  <si>
    <t>13618082369</t>
  </si>
  <si>
    <t>施雪</t>
  </si>
  <si>
    <t>1133496</t>
  </si>
  <si>
    <t>莫尔淑</t>
  </si>
  <si>
    <t>18244254889</t>
  </si>
  <si>
    <t>任远芳</t>
  </si>
  <si>
    <t>1120492</t>
  </si>
  <si>
    <t>王征</t>
  </si>
  <si>
    <t>15982093798</t>
  </si>
  <si>
    <t>18980676607</t>
  </si>
  <si>
    <t>陈伟</t>
  </si>
  <si>
    <t>18288919853</t>
  </si>
  <si>
    <t>李怡</t>
  </si>
  <si>
    <t>18108283138</t>
  </si>
  <si>
    <t>杨光菊</t>
  </si>
  <si>
    <t>18702886713</t>
  </si>
  <si>
    <t>杨女士</t>
  </si>
  <si>
    <t>13669319195</t>
  </si>
  <si>
    <t>谢女士</t>
  </si>
  <si>
    <t>4329576</t>
  </si>
  <si>
    <t>王培清</t>
  </si>
  <si>
    <t>13547931854</t>
  </si>
  <si>
    <t>422218408319246</t>
  </si>
  <si>
    <t>罗女士</t>
  </si>
  <si>
    <t>18408319246</t>
  </si>
  <si>
    <t>15198013610</t>
  </si>
  <si>
    <t>钟学芬</t>
  </si>
  <si>
    <t>四川太极大药房连锁有限公司锦江区静沙南路药店</t>
  </si>
  <si>
    <t>梅雅霜</t>
  </si>
  <si>
    <t>18228067667</t>
  </si>
  <si>
    <t>钟时平</t>
  </si>
  <si>
    <t>13558947079</t>
  </si>
  <si>
    <t>樊成敏</t>
  </si>
  <si>
    <t>13508281452</t>
  </si>
  <si>
    <t>张密</t>
  </si>
  <si>
    <t>13608017357</t>
  </si>
  <si>
    <t>魏丽</t>
  </si>
  <si>
    <t>四川太极大药房连锁有限公司锦江区劼人路药店</t>
  </si>
  <si>
    <t>袁咏梅</t>
  </si>
  <si>
    <t>13880243227</t>
  </si>
  <si>
    <t>杨生琼</t>
  </si>
  <si>
    <t>13880612560</t>
  </si>
  <si>
    <t>李剑霞</t>
  </si>
  <si>
    <t>18183260279</t>
  </si>
  <si>
    <t>15390012412</t>
  </si>
  <si>
    <t>鄢顺华</t>
  </si>
  <si>
    <t>四川太极大药房连锁有限公司锦江区宏济中路药店</t>
  </si>
  <si>
    <t>宋留艺</t>
  </si>
  <si>
    <t>19961418189</t>
  </si>
  <si>
    <t>刘</t>
  </si>
  <si>
    <t>13568839741</t>
  </si>
  <si>
    <t>杜玉兰</t>
  </si>
  <si>
    <t>廖洵媛</t>
  </si>
  <si>
    <t>422218881867333</t>
  </si>
  <si>
    <t>男士</t>
  </si>
  <si>
    <t>18881867333</t>
  </si>
  <si>
    <t>12</t>
  </si>
  <si>
    <t>a</t>
  </si>
  <si>
    <t>四川太极大药房连锁有限公司锦江区观音桥街药店</t>
  </si>
  <si>
    <t>吴茹雪</t>
  </si>
  <si>
    <t>1439823</t>
  </si>
  <si>
    <t>舒振锐</t>
  </si>
  <si>
    <t>18328183047</t>
  </si>
  <si>
    <t>15928107423</t>
  </si>
  <si>
    <t>李**</t>
  </si>
  <si>
    <t>1350876</t>
  </si>
  <si>
    <t>徐锐</t>
  </si>
  <si>
    <t>18980874291</t>
  </si>
  <si>
    <t>13739497487</t>
  </si>
  <si>
    <t>13890231519</t>
  </si>
  <si>
    <t>刘老大</t>
  </si>
  <si>
    <t>陈梦露</t>
  </si>
  <si>
    <t>17882345319</t>
  </si>
  <si>
    <t>朱先生</t>
  </si>
  <si>
    <t>15982849845</t>
  </si>
  <si>
    <t>四川太极大药房连锁有限公司锦江区大田坎街药店</t>
  </si>
  <si>
    <t>张春丽</t>
  </si>
  <si>
    <t>18302926165</t>
  </si>
  <si>
    <t>张凯娟</t>
  </si>
  <si>
    <t>四川太极大药房连锁有限公司锦江区东大街药店</t>
  </si>
  <si>
    <t>18774925217</t>
  </si>
  <si>
    <t>胡自剧</t>
  </si>
  <si>
    <t>18482075899</t>
  </si>
  <si>
    <t>柳意</t>
  </si>
  <si>
    <t>廖桂英</t>
  </si>
  <si>
    <t>13882673366</t>
  </si>
  <si>
    <t>赵萍</t>
  </si>
  <si>
    <t>15328150538</t>
  </si>
  <si>
    <t>王晋蓉</t>
  </si>
  <si>
    <t>中国平安保险</t>
  </si>
  <si>
    <t>13985779425</t>
  </si>
  <si>
    <t>马昕</t>
  </si>
  <si>
    <t>0210855</t>
  </si>
  <si>
    <t>李兰</t>
  </si>
  <si>
    <t>15102820598</t>
  </si>
  <si>
    <t>15600261960</t>
  </si>
  <si>
    <t>刘晶晶</t>
  </si>
  <si>
    <t>四川太极大药房连锁有限公司高新区紫薇东路药店</t>
  </si>
  <si>
    <t>18283432240</t>
  </si>
  <si>
    <t>郑学词</t>
  </si>
  <si>
    <t>18280053522</t>
  </si>
  <si>
    <t>潘英</t>
  </si>
  <si>
    <t>四川太极大药房连锁有限公司高新区新园大道药店</t>
  </si>
  <si>
    <t>胡元</t>
  </si>
  <si>
    <t>1379871</t>
  </si>
  <si>
    <t>蒋继平</t>
  </si>
  <si>
    <t>13980907006</t>
  </si>
  <si>
    <t>四川太极大药房连锁有限公司高新区新下街药店</t>
  </si>
  <si>
    <t>纪莉萍</t>
  </si>
  <si>
    <t>422218996686086</t>
  </si>
  <si>
    <t>朱</t>
  </si>
  <si>
    <t>18996686086</t>
  </si>
  <si>
    <t>18980993174</t>
  </si>
  <si>
    <t>罗才</t>
  </si>
  <si>
    <t>四川太极大药房连锁有限公司高新区新乐中街药店</t>
  </si>
  <si>
    <t>黄兴中</t>
  </si>
  <si>
    <t>18628022811</t>
  </si>
  <si>
    <t>蒙彦妃</t>
  </si>
  <si>
    <t>8018780</t>
  </si>
  <si>
    <t>张存威</t>
  </si>
  <si>
    <t>86663150</t>
  </si>
  <si>
    <t>1013643</t>
  </si>
  <si>
    <t>袁叶</t>
  </si>
  <si>
    <t>13808191837</t>
  </si>
  <si>
    <t>四川太极大药房连锁有限公司高新区土龙路药店</t>
  </si>
  <si>
    <t>邓红梅</t>
  </si>
  <si>
    <t>13540216595</t>
  </si>
  <si>
    <t>刘新</t>
  </si>
  <si>
    <t>13880980219</t>
  </si>
  <si>
    <t>舒</t>
  </si>
  <si>
    <t>谢敏</t>
  </si>
  <si>
    <t>422213618004428</t>
  </si>
  <si>
    <t>杨娜</t>
  </si>
  <si>
    <t>13618004428</t>
  </si>
  <si>
    <t>1307825</t>
  </si>
  <si>
    <t>曾蕊</t>
  </si>
  <si>
    <t>13678167797</t>
  </si>
  <si>
    <t>何英</t>
  </si>
  <si>
    <t>17311244223</t>
  </si>
  <si>
    <t>马桂英</t>
  </si>
  <si>
    <t>13628017643</t>
  </si>
  <si>
    <t>王焕芬</t>
  </si>
  <si>
    <t>13438070482</t>
  </si>
  <si>
    <t>曾春华</t>
  </si>
  <si>
    <t>四川太极大药房连锁有限公司高新区锦城大道药店</t>
  </si>
  <si>
    <t>余欢</t>
  </si>
  <si>
    <t>13980718000</t>
  </si>
  <si>
    <t>马文举</t>
  </si>
  <si>
    <t>0125749</t>
  </si>
  <si>
    <t>汪良吉</t>
  </si>
  <si>
    <t>13688188294</t>
  </si>
  <si>
    <t>于春莲</t>
  </si>
  <si>
    <t>13688335430</t>
  </si>
  <si>
    <t>钟诚</t>
  </si>
  <si>
    <t>422218283918899</t>
  </si>
  <si>
    <t>18283918899</t>
  </si>
  <si>
    <t>1346739</t>
  </si>
  <si>
    <t>杨莉</t>
  </si>
  <si>
    <t>15908190825</t>
  </si>
  <si>
    <t>四川太极大药房连锁有限公司高新区大源三期药店</t>
  </si>
  <si>
    <t>张昌永</t>
  </si>
  <si>
    <t>422213648059739</t>
  </si>
  <si>
    <t>冯达蓉</t>
  </si>
  <si>
    <t>13648059739</t>
  </si>
  <si>
    <t>四川太极大药房连锁有限公司大邑县新场镇文昌街药店</t>
  </si>
  <si>
    <t>13880891923</t>
  </si>
  <si>
    <t>吕玉</t>
  </si>
  <si>
    <t>大邑片区</t>
  </si>
  <si>
    <t>刘美玲</t>
  </si>
  <si>
    <t>18030844838</t>
  </si>
  <si>
    <t>王万福</t>
  </si>
  <si>
    <t>18908087049</t>
  </si>
  <si>
    <t>范伦力</t>
  </si>
  <si>
    <t>422213980400635</t>
  </si>
  <si>
    <t>何成明</t>
  </si>
  <si>
    <t>13980400635</t>
  </si>
  <si>
    <t>13666264736</t>
  </si>
  <si>
    <t>杨</t>
  </si>
  <si>
    <t>四川太极大药房连锁有限公司大邑县沙渠镇利民街药店</t>
  </si>
  <si>
    <t>马香容</t>
  </si>
  <si>
    <t>15928401742</t>
  </si>
  <si>
    <t>刘秀玲</t>
  </si>
  <si>
    <t>李平</t>
  </si>
  <si>
    <t>18180438705</t>
  </si>
  <si>
    <t>池丹</t>
  </si>
  <si>
    <t>四川太极大药房连锁有限公司大邑县青霞街道元通路南段药店</t>
  </si>
  <si>
    <t>田兰</t>
  </si>
  <si>
    <t>422213541223305</t>
  </si>
  <si>
    <t>张巧</t>
  </si>
  <si>
    <t>13541223305</t>
  </si>
  <si>
    <t>四川太极大药房连锁有限公司大邑县晋原镇子龙街药店</t>
  </si>
  <si>
    <t>罗洁滟</t>
  </si>
  <si>
    <t>1041781</t>
  </si>
  <si>
    <t>刘江兰</t>
  </si>
  <si>
    <t>13032845593</t>
  </si>
  <si>
    <t>15208117405</t>
  </si>
  <si>
    <t>周阿姨</t>
  </si>
  <si>
    <t>职工普惠</t>
  </si>
  <si>
    <t>熊小玲</t>
  </si>
  <si>
    <t>1112703</t>
  </si>
  <si>
    <t>曾学英</t>
  </si>
  <si>
    <t>18980556303</t>
  </si>
  <si>
    <t>四川太极大药房连锁有限公司大邑县晋原镇潘家街药店</t>
  </si>
  <si>
    <t>范阳</t>
  </si>
  <si>
    <t>18224085192</t>
  </si>
  <si>
    <t>袁兴文</t>
  </si>
  <si>
    <t>18190065486</t>
  </si>
  <si>
    <t>唐巧凤</t>
  </si>
  <si>
    <t>黄梅</t>
  </si>
  <si>
    <t>13880026734</t>
  </si>
  <si>
    <t>冷祥琴</t>
  </si>
  <si>
    <t>1426384</t>
  </si>
  <si>
    <t>李敏</t>
  </si>
  <si>
    <t>18980739001</t>
  </si>
  <si>
    <t>15881163747</t>
  </si>
  <si>
    <t>陈娇</t>
  </si>
  <si>
    <t>18328540471</t>
  </si>
  <si>
    <t>胡小萍</t>
  </si>
  <si>
    <t>四川太极大药房连锁有限公司大邑县晋原镇东街药店</t>
  </si>
  <si>
    <t>刘秋菊</t>
  </si>
  <si>
    <t>1321371</t>
  </si>
  <si>
    <t>陈亚利</t>
  </si>
  <si>
    <t>13398150779</t>
  </si>
  <si>
    <t>四川太极大药房连锁有限公司大邑县晋原镇东壕沟北段药店</t>
  </si>
  <si>
    <t>彭蓉</t>
  </si>
  <si>
    <t>1218803</t>
  </si>
  <si>
    <t>蔡</t>
  </si>
  <si>
    <t>13678153318</t>
  </si>
  <si>
    <t>13558891088</t>
  </si>
  <si>
    <t>钟群湘</t>
  </si>
  <si>
    <t>李娟</t>
  </si>
  <si>
    <t>15378191858</t>
  </si>
  <si>
    <t>张成英</t>
  </si>
  <si>
    <t>13980650599</t>
  </si>
  <si>
    <t>朱雪</t>
  </si>
  <si>
    <t>四川太极大药房连锁有限公司大邑县晋原镇北街药店</t>
  </si>
  <si>
    <t>黄霞</t>
  </si>
  <si>
    <t>15308184565</t>
  </si>
  <si>
    <t>苟君</t>
  </si>
  <si>
    <t>四川太极大药房连锁有限公司大邑县晋原街道内蒙古大道桃源药店</t>
  </si>
  <si>
    <t>李秀辉</t>
  </si>
  <si>
    <t>18180985608</t>
  </si>
  <si>
    <t>爱菊</t>
  </si>
  <si>
    <t>四川太极大药房连锁有限公司大邑县晋原街道观音阁街西段药店</t>
  </si>
  <si>
    <t>韩彬</t>
  </si>
  <si>
    <t>422218728433386</t>
  </si>
  <si>
    <t>刘女士</t>
  </si>
  <si>
    <t>18728433386</t>
  </si>
  <si>
    <t>朱欢</t>
  </si>
  <si>
    <t>17302847775</t>
  </si>
  <si>
    <t>七月</t>
  </si>
  <si>
    <t>15828065671</t>
  </si>
  <si>
    <t>小周</t>
  </si>
  <si>
    <t>四川太极大药房连锁有限公司大邑县金巷西街药店</t>
  </si>
  <si>
    <t>简万婕</t>
  </si>
  <si>
    <t>18982275981</t>
  </si>
  <si>
    <t>杨娟</t>
  </si>
  <si>
    <t>刘英洁</t>
  </si>
  <si>
    <t>1299509</t>
  </si>
  <si>
    <t>1</t>
  </si>
  <si>
    <t>15008214849</t>
  </si>
  <si>
    <t>13684098140</t>
  </si>
  <si>
    <t>张芮绮</t>
  </si>
  <si>
    <t>13882160680</t>
  </si>
  <si>
    <t>梁艳琼</t>
  </si>
  <si>
    <t>四川太极大药房连锁有限公司大邑县安仁镇千禧街药店</t>
  </si>
  <si>
    <t>李沙</t>
  </si>
  <si>
    <t>18080022260</t>
  </si>
  <si>
    <t>黄淑芬</t>
  </si>
  <si>
    <t>张群</t>
  </si>
  <si>
    <t>15882193170</t>
  </si>
  <si>
    <t>刘蓉</t>
  </si>
  <si>
    <t>四川太极大药房连锁有限公司都江堰市永丰街道宝莲路药店</t>
  </si>
  <si>
    <t>吴阳</t>
  </si>
  <si>
    <t>18048004800</t>
  </si>
  <si>
    <t>王凤露</t>
  </si>
  <si>
    <t>都江堰片</t>
  </si>
  <si>
    <t>杨科</t>
  </si>
  <si>
    <t>四川太极大药房连锁有限公司都江堰市蒲阳镇问道西路药店</t>
  </si>
  <si>
    <t>吴志海</t>
  </si>
  <si>
    <t>13550230884</t>
  </si>
  <si>
    <t>张再柳</t>
  </si>
  <si>
    <t>四川太极大药房连锁有限公司都江堰市奎光塔街道奎光路药店</t>
  </si>
  <si>
    <t>詹少洋</t>
  </si>
  <si>
    <t>18990404998</t>
  </si>
  <si>
    <t>17380695608</t>
  </si>
  <si>
    <t>韩启敏</t>
  </si>
  <si>
    <t>1433478</t>
  </si>
  <si>
    <t>何荣刚</t>
  </si>
  <si>
    <t>13198500341</t>
  </si>
  <si>
    <t>13688449352</t>
  </si>
  <si>
    <t>骆珊</t>
  </si>
  <si>
    <t>13402899539</t>
  </si>
  <si>
    <t>周芳</t>
  </si>
  <si>
    <t>四川太极大药房连锁有限公司都江堰市聚源镇联建房药店</t>
  </si>
  <si>
    <t>何丽萍</t>
  </si>
  <si>
    <t>4389655</t>
  </si>
  <si>
    <t>叶琴</t>
  </si>
  <si>
    <t>13281462526</t>
  </si>
  <si>
    <t>422218780263852</t>
  </si>
  <si>
    <t>赵芝毅</t>
  </si>
  <si>
    <t>18780263852</t>
  </si>
  <si>
    <t>四川太极大药房连锁有限公司崇州市怀远镇新正东街药店</t>
  </si>
  <si>
    <t>曹琼</t>
  </si>
  <si>
    <t>422218980462750</t>
  </si>
  <si>
    <t>邱莹</t>
  </si>
  <si>
    <t>18980462750</t>
  </si>
  <si>
    <t>崇州片区</t>
  </si>
  <si>
    <t>1412501</t>
  </si>
  <si>
    <t>张翠芳</t>
  </si>
  <si>
    <t>18828052051</t>
  </si>
  <si>
    <t>1014246</t>
  </si>
  <si>
    <t>李文</t>
  </si>
  <si>
    <t>13881843785</t>
  </si>
  <si>
    <t>韩艳梅</t>
  </si>
  <si>
    <t>422218982268865</t>
  </si>
  <si>
    <t>汤静</t>
  </si>
  <si>
    <t>18982268865</t>
  </si>
  <si>
    <t>0253161</t>
  </si>
  <si>
    <t>任荣</t>
  </si>
  <si>
    <t>82282231</t>
  </si>
  <si>
    <t>15900005124</t>
  </si>
  <si>
    <t>周新宇</t>
  </si>
  <si>
    <t>422213458615538</t>
  </si>
  <si>
    <t>方加玉</t>
  </si>
  <si>
    <t>13458615538</t>
  </si>
  <si>
    <t>13348904206</t>
  </si>
  <si>
    <t>杨健康</t>
  </si>
  <si>
    <t>1329150</t>
  </si>
  <si>
    <t>夏丽琼</t>
  </si>
  <si>
    <t>18790008085</t>
  </si>
  <si>
    <t>422213518175254</t>
  </si>
  <si>
    <t>苏金兰</t>
  </si>
  <si>
    <t>13518175254</t>
  </si>
  <si>
    <t>1453163</t>
  </si>
  <si>
    <t>袁建英</t>
  </si>
  <si>
    <t>18200525190</t>
  </si>
  <si>
    <t>18080416028</t>
  </si>
  <si>
    <t>黄娟</t>
  </si>
  <si>
    <t>13982146109</t>
  </si>
  <si>
    <t>王霞</t>
  </si>
  <si>
    <t>胡建梅</t>
  </si>
  <si>
    <t>13688388168</t>
  </si>
  <si>
    <t>杨伟</t>
  </si>
  <si>
    <t>15828306343</t>
  </si>
  <si>
    <t>李春燕</t>
  </si>
  <si>
    <t>四川太极大药房连锁有限公司崇州市崇阳镇文化西街药店</t>
  </si>
  <si>
    <t>母小琴</t>
  </si>
  <si>
    <t>13550035906</t>
  </si>
  <si>
    <t>万佳玉</t>
  </si>
  <si>
    <t>四川太极大药房连锁有限公司崇州市崇阳镇蜀州中路药店</t>
  </si>
  <si>
    <t>黄华</t>
  </si>
  <si>
    <t>15828123231</t>
  </si>
  <si>
    <t>李茂生</t>
  </si>
  <si>
    <t>付晓娟</t>
  </si>
  <si>
    <t>18981730617</t>
  </si>
  <si>
    <t>王利霞</t>
  </si>
  <si>
    <t>422219113138969</t>
  </si>
  <si>
    <t>陈兵</t>
  </si>
  <si>
    <t>19113138969</t>
  </si>
  <si>
    <t>四川太极大药房连锁有限公司崇州市崇阳镇金带街药店</t>
  </si>
  <si>
    <t>陈婷婷</t>
  </si>
  <si>
    <t>422213980386128</t>
  </si>
  <si>
    <t>黄</t>
  </si>
  <si>
    <t>13980386128</t>
  </si>
  <si>
    <t>四川太极大药房连锁有限公司成华区西林一街药店</t>
  </si>
  <si>
    <t>胡建兴</t>
  </si>
  <si>
    <t>13649085838</t>
  </si>
  <si>
    <t>刘华云</t>
  </si>
  <si>
    <t>四川太极大药房连锁有限公司成华区万宇路药店</t>
  </si>
  <si>
    <t>黄禹秀</t>
  </si>
  <si>
    <t>13551340596</t>
  </si>
  <si>
    <t>陈强</t>
  </si>
  <si>
    <t>四川太极大药房连锁有限公司成华区万科路药店</t>
  </si>
  <si>
    <t>马雪</t>
  </si>
  <si>
    <t>13388180886</t>
  </si>
  <si>
    <t>13882211220</t>
  </si>
  <si>
    <t>朱冬梅</t>
  </si>
  <si>
    <t>13880187731</t>
  </si>
  <si>
    <t>张洪</t>
  </si>
  <si>
    <t>4332211</t>
  </si>
  <si>
    <t>王宗平</t>
  </si>
  <si>
    <t>13997033998</t>
  </si>
  <si>
    <t>1119065</t>
  </si>
  <si>
    <t>邓梅</t>
  </si>
  <si>
    <t>15882458389</t>
  </si>
  <si>
    <t>1230664</t>
  </si>
  <si>
    <t>吴雨波</t>
  </si>
  <si>
    <t>15108179802</t>
  </si>
  <si>
    <t>1230585</t>
  </si>
  <si>
    <t>周晓华</t>
  </si>
  <si>
    <t>13348914267</t>
  </si>
  <si>
    <t>13881957573</t>
  </si>
  <si>
    <t>刘红</t>
  </si>
  <si>
    <t>17708127810</t>
  </si>
  <si>
    <t>袁先生</t>
  </si>
  <si>
    <t>13547851204</t>
  </si>
  <si>
    <t>冯艳</t>
  </si>
  <si>
    <t>13980543032</t>
  </si>
  <si>
    <t>欧阳</t>
  </si>
  <si>
    <t>1211714</t>
  </si>
  <si>
    <t>何玲</t>
  </si>
  <si>
    <t>18349117767</t>
  </si>
  <si>
    <t>四川太极大药房连锁有限公司成华区水碾河路药店</t>
  </si>
  <si>
    <t>郝丽秋</t>
  </si>
  <si>
    <t>13982014961</t>
  </si>
  <si>
    <t>唐</t>
  </si>
  <si>
    <t>422217709996666</t>
  </si>
  <si>
    <t>女士</t>
  </si>
  <si>
    <t>17709996666</t>
  </si>
  <si>
    <t>422215902824079</t>
  </si>
  <si>
    <t>15902824079</t>
  </si>
  <si>
    <t>422217883666860</t>
  </si>
  <si>
    <t>赖胤畅</t>
  </si>
  <si>
    <t>17883666860</t>
  </si>
  <si>
    <t>四川太极大药房连锁有限公司成华区驷马桥三路药店</t>
  </si>
  <si>
    <t>雷宇佳</t>
  </si>
  <si>
    <t>13350082750</t>
  </si>
  <si>
    <t>陈燕燕</t>
  </si>
  <si>
    <t>陈志勇</t>
  </si>
  <si>
    <t>1223505</t>
  </si>
  <si>
    <t>刘章秀</t>
  </si>
  <si>
    <t>18148151718</t>
  </si>
  <si>
    <t>13696012383</t>
  </si>
  <si>
    <t>陈银春</t>
  </si>
  <si>
    <t>四川太极大药房连锁有限公司成华区杉板桥南一路药店</t>
  </si>
  <si>
    <t>殷岱菊</t>
  </si>
  <si>
    <t>13708201450</t>
  </si>
  <si>
    <t>余红</t>
  </si>
  <si>
    <t>13882003719</t>
  </si>
  <si>
    <t>曾季熙</t>
  </si>
  <si>
    <t>杨伟钰</t>
  </si>
  <si>
    <t>13880275373</t>
  </si>
  <si>
    <t>孙倩</t>
  </si>
  <si>
    <t>四川太极大药房连锁有限公司成华区培华东路药店</t>
  </si>
  <si>
    <t>蔡红秀</t>
  </si>
  <si>
    <t>422218113010603</t>
  </si>
  <si>
    <t>秦阿姨</t>
  </si>
  <si>
    <t>18113010603</t>
  </si>
  <si>
    <t>杨凤麟</t>
  </si>
  <si>
    <t>13981854838</t>
  </si>
  <si>
    <t>羊</t>
  </si>
  <si>
    <t>422213679034794</t>
  </si>
  <si>
    <t>13679034794</t>
  </si>
  <si>
    <t>四川太极大药房连锁有限公司成华区建业路药店</t>
  </si>
  <si>
    <t>王芙蓉</t>
  </si>
  <si>
    <t>13990006996</t>
  </si>
  <si>
    <t>张勇</t>
  </si>
  <si>
    <t>庞莉娜</t>
  </si>
  <si>
    <t>422213730697907</t>
  </si>
  <si>
    <t>吴</t>
  </si>
  <si>
    <t>13730697907</t>
  </si>
  <si>
    <t>19800233235</t>
  </si>
  <si>
    <t>张鹏</t>
  </si>
  <si>
    <t>四川太极大药房连锁有限公司成华区金马河路药店</t>
  </si>
  <si>
    <t>敬晓燕</t>
  </si>
  <si>
    <t>422218708225798</t>
  </si>
  <si>
    <t>许滨丹</t>
  </si>
  <si>
    <t>18708225798</t>
  </si>
  <si>
    <t>15882389314</t>
  </si>
  <si>
    <t>张雪琳</t>
  </si>
  <si>
    <t>13088071652</t>
  </si>
  <si>
    <t>杨先生</t>
  </si>
  <si>
    <t>四川太极大药房连锁有限公司成华区华油路药店</t>
  </si>
  <si>
    <t>1073390</t>
  </si>
  <si>
    <t>曾帅</t>
  </si>
  <si>
    <t>13688104789</t>
  </si>
  <si>
    <t>四川太极大药房连锁有限公司成华区华泰路药店</t>
  </si>
  <si>
    <t>唐瑶</t>
  </si>
  <si>
    <t>1336212</t>
  </si>
  <si>
    <t>徐霞</t>
  </si>
  <si>
    <t>15281029902</t>
  </si>
  <si>
    <t>四川太极大药房连锁有限公司成华区华康路药店</t>
  </si>
  <si>
    <t>陈丽梅</t>
  </si>
  <si>
    <t>13551093096</t>
  </si>
  <si>
    <t>赵亮</t>
  </si>
  <si>
    <t>刘春花</t>
  </si>
  <si>
    <t>17780075936</t>
  </si>
  <si>
    <t>王先生</t>
  </si>
  <si>
    <t>四川太极大药房连锁有限公司成华区高车一路药店</t>
  </si>
  <si>
    <t>李可</t>
  </si>
  <si>
    <t>1017570</t>
  </si>
  <si>
    <t>宋镭</t>
  </si>
  <si>
    <t>13808032562</t>
  </si>
  <si>
    <t>四川太极大药房连锁有限公司成华区东昌路一药店</t>
  </si>
  <si>
    <t>张杰</t>
  </si>
  <si>
    <t>15908109380</t>
  </si>
  <si>
    <t>何姐姐</t>
  </si>
  <si>
    <t>422213880024721</t>
  </si>
  <si>
    <t>13880024721</t>
  </si>
  <si>
    <t>13558247676</t>
  </si>
  <si>
    <t>李德强</t>
  </si>
  <si>
    <t>15883798676</t>
  </si>
  <si>
    <t>周小芳</t>
  </si>
  <si>
    <t>13778058617</t>
  </si>
  <si>
    <t>吴先生</t>
  </si>
  <si>
    <t>四川太极大药房连锁有限公司成华区崔家店路药店</t>
  </si>
  <si>
    <t>韩守玉</t>
  </si>
  <si>
    <t>17713599912</t>
  </si>
  <si>
    <t>李女士</t>
  </si>
  <si>
    <t>李馨怡</t>
  </si>
  <si>
    <t>1040595</t>
  </si>
  <si>
    <t>吴群花</t>
  </si>
  <si>
    <t>13438895441</t>
  </si>
  <si>
    <t>四川太极大药房连锁有限公司成都高新区元华二巷药店</t>
  </si>
  <si>
    <t>13689060352</t>
  </si>
  <si>
    <t>王平</t>
  </si>
  <si>
    <t>13094482640</t>
  </si>
  <si>
    <t>王菊花</t>
  </si>
  <si>
    <t>13880829806</t>
  </si>
  <si>
    <t>邬志群</t>
  </si>
  <si>
    <t>15002874535</t>
  </si>
  <si>
    <t>罗</t>
  </si>
  <si>
    <t>四川太极大药房连锁有限公司成都高新区天顺路药店</t>
  </si>
  <si>
    <t>敬长薇</t>
  </si>
  <si>
    <t>422218084830279</t>
  </si>
  <si>
    <t>许</t>
  </si>
  <si>
    <t>18084830279</t>
  </si>
  <si>
    <t>四川太极大药房连锁有限公司成都高新区泰和二街药店</t>
  </si>
  <si>
    <t>20250221</t>
  </si>
  <si>
    <t>贾兰</t>
  </si>
  <si>
    <t>15828329965</t>
  </si>
  <si>
    <t>叔叔</t>
  </si>
  <si>
    <t>13540664820</t>
  </si>
  <si>
    <t>18010525708</t>
  </si>
  <si>
    <t>李强</t>
  </si>
  <si>
    <t>侯玉肖</t>
  </si>
  <si>
    <t>18628190625</t>
  </si>
  <si>
    <t>阳女士</t>
  </si>
  <si>
    <t>13679039908</t>
  </si>
  <si>
    <t>刘怀容</t>
  </si>
  <si>
    <t>13678412025</t>
  </si>
  <si>
    <t>陈红卫</t>
  </si>
  <si>
    <t>15882469978</t>
  </si>
  <si>
    <t xml:space="preserve">gk </t>
  </si>
  <si>
    <t>422218683252085</t>
  </si>
  <si>
    <t>赵莉敏</t>
  </si>
  <si>
    <t>18683252085</t>
  </si>
  <si>
    <t>13551878216</t>
  </si>
  <si>
    <t>魏</t>
  </si>
  <si>
    <t>13982770317</t>
  </si>
  <si>
    <t>刘鹏</t>
  </si>
  <si>
    <t>四川太极大药房连锁有限公司成都高新区吉瑞三路二药房</t>
  </si>
  <si>
    <t>谭凤旭</t>
  </si>
  <si>
    <t>13402883062</t>
  </si>
  <si>
    <t>小柠檬</t>
  </si>
  <si>
    <t>13981939139</t>
  </si>
  <si>
    <t>程</t>
  </si>
  <si>
    <t>四川太极大药房连锁有限公司成都高新区成汉南路药店</t>
  </si>
  <si>
    <t>鄢珊珊</t>
  </si>
  <si>
    <t>13608183755</t>
  </si>
  <si>
    <t>422213666227777</t>
  </si>
  <si>
    <t>陈娥</t>
  </si>
  <si>
    <t>13666227777</t>
  </si>
  <si>
    <t>13981633097</t>
  </si>
  <si>
    <t>于娟</t>
  </si>
  <si>
    <t>13608083216</t>
  </si>
  <si>
    <t>王晟锟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</si>
</sst>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topLeftCell="A106" workbookViewId="0">
      <selection activeCell="K116" sqref="K116"/>
    </sheetView>
  </sheetViews>
  <sheetFormatPr defaultColWidth="9" defaultRowHeight="13.5" outlineLevelCol="7"/>
  <cols>
    <col min="1" max="1" width="9.625" style="4"/>
    <col min="2" max="2" width="52.125" style="4" customWidth="1"/>
    <col min="3" max="3" width="14.5" style="4" customWidth="1"/>
    <col min="4" max="4" width="15.375" style="4" customWidth="1"/>
    <col min="5" max="5" width="13.5" style="4" customWidth="1"/>
    <col min="6" max="6" width="12.75" style="4"/>
    <col min="7" max="7" width="12.875" style="4" customWidth="1"/>
    <col min="8" max="8" width="13.875" style="4" customWidth="1"/>
    <col min="9" max="16384" width="9" style="4"/>
  </cols>
  <sheetData>
    <row r="1" spans="1:8">
      <c r="A1" s="5" t="s">
        <v>0</v>
      </c>
      <c r="B1" s="5"/>
      <c r="C1" s="5"/>
      <c r="D1" s="5"/>
      <c r="E1" s="5"/>
      <c r="F1" s="5"/>
      <c r="G1" s="7"/>
      <c r="H1" s="7"/>
    </row>
    <row r="2" spans="1:8">
      <c r="A2" s="5"/>
      <c r="B2" s="5"/>
      <c r="C2" s="5"/>
      <c r="D2" s="5"/>
      <c r="E2" s="5"/>
      <c r="F2" s="5"/>
      <c r="G2" s="7"/>
      <c r="H2" s="7"/>
    </row>
    <row r="3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</row>
    <row r="4" spans="1:8">
      <c r="A4" s="6">
        <v>2113</v>
      </c>
      <c r="B4" s="6" t="str">
        <f>VLOOKUP(A4,'分门店分时间段销售明细（收款方式）'!B:E,4,0)</f>
        <v>四川太极大药房连锁有限公司高新区锦城大道药店</v>
      </c>
      <c r="C4" s="6">
        <v>183439</v>
      </c>
      <c r="D4" s="6" t="s">
        <v>9</v>
      </c>
      <c r="E4" s="6" t="s">
        <v>10</v>
      </c>
      <c r="F4" s="6">
        <v>5</v>
      </c>
      <c r="G4" s="7">
        <v>58.4</v>
      </c>
      <c r="H4" s="7">
        <f>G4*F4</f>
        <v>292</v>
      </c>
    </row>
    <row r="5" spans="1:8">
      <c r="A5" s="6">
        <v>2153</v>
      </c>
      <c r="B5" s="6" t="str">
        <f>VLOOKUP(A5,'分门店分时间段销售明细（收款方式）'!B:E,4,0)</f>
        <v>四川太极大药房连锁有限公司成都高新区吉瑞三路二药房</v>
      </c>
      <c r="C5" s="6">
        <v>183439</v>
      </c>
      <c r="D5" s="6" t="s">
        <v>9</v>
      </c>
      <c r="E5" s="6" t="s">
        <v>10</v>
      </c>
      <c r="F5" s="6">
        <v>2</v>
      </c>
      <c r="G5" s="7">
        <v>58.4</v>
      </c>
      <c r="H5" s="7">
        <f t="shared" ref="H5:H36" si="0">G5*F5</f>
        <v>116.8</v>
      </c>
    </row>
    <row r="6" spans="1:8">
      <c r="A6" s="6">
        <v>2326</v>
      </c>
      <c r="B6" s="6" t="str">
        <f>VLOOKUP(A6,'分门店分时间段销售明细（收款方式）'!B:E,4,0)</f>
        <v>四川太极大药房连锁有限公司成华区建业路药店</v>
      </c>
      <c r="C6" s="6">
        <v>183439</v>
      </c>
      <c r="D6" s="6" t="s">
        <v>9</v>
      </c>
      <c r="E6" s="6" t="s">
        <v>10</v>
      </c>
      <c r="F6" s="6">
        <v>3</v>
      </c>
      <c r="G6" s="7">
        <v>58.4</v>
      </c>
      <c r="H6" s="7">
        <f t="shared" si="0"/>
        <v>175.2</v>
      </c>
    </row>
    <row r="7" spans="1:8">
      <c r="A7" s="6">
        <v>2409</v>
      </c>
      <c r="B7" s="6" t="str">
        <f>VLOOKUP(A7,'分门店分时间段销售明细（收款方式）'!B:E,4,0)</f>
        <v>四川太极大药房连锁有限公司金牛区黄苑东街药店</v>
      </c>
      <c r="C7" s="6">
        <v>183439</v>
      </c>
      <c r="D7" s="6" t="s">
        <v>9</v>
      </c>
      <c r="E7" s="6" t="s">
        <v>10</v>
      </c>
      <c r="F7" s="6">
        <v>2</v>
      </c>
      <c r="G7" s="7">
        <v>58.4</v>
      </c>
      <c r="H7" s="7">
        <f t="shared" si="0"/>
        <v>116.8</v>
      </c>
    </row>
    <row r="8" spans="1:8">
      <c r="A8" s="6">
        <v>2451</v>
      </c>
      <c r="B8" s="6" t="str">
        <f>VLOOKUP(A8,'分门店分时间段销售明细（收款方式）'!B:E,4,0)</f>
        <v>四川太极大药房连锁有限公司高新区土龙路药店</v>
      </c>
      <c r="C8" s="6">
        <v>183439</v>
      </c>
      <c r="D8" s="6" t="s">
        <v>9</v>
      </c>
      <c r="E8" s="6" t="s">
        <v>10</v>
      </c>
      <c r="F8" s="6">
        <v>7</v>
      </c>
      <c r="G8" s="7">
        <v>58.4</v>
      </c>
      <c r="H8" s="7">
        <f t="shared" si="0"/>
        <v>408.8</v>
      </c>
    </row>
    <row r="9" spans="1:8">
      <c r="A9" s="6">
        <v>2466</v>
      </c>
      <c r="B9" s="6" t="str">
        <f>VLOOKUP(A9,'分门店分时间段销售明细（收款方式）'!B:E,4,0)</f>
        <v>四川太极大药房连锁有限公司金牛区交大路第三药店</v>
      </c>
      <c r="C9" s="6">
        <v>183439</v>
      </c>
      <c r="D9" s="6" t="s">
        <v>9</v>
      </c>
      <c r="E9" s="6" t="s">
        <v>10</v>
      </c>
      <c r="F9" s="6">
        <v>1</v>
      </c>
      <c r="G9" s="7">
        <v>58.4</v>
      </c>
      <c r="H9" s="7">
        <f t="shared" si="0"/>
        <v>58.4</v>
      </c>
    </row>
    <row r="10" spans="1:8">
      <c r="A10" s="6">
        <v>2471</v>
      </c>
      <c r="B10" s="6" t="str">
        <f>VLOOKUP(A10,'分门店分时间段销售明细（收款方式）'!B:E,4,0)</f>
        <v>四川太极大药房连锁有限公司青羊区清江东路药店</v>
      </c>
      <c r="C10" s="6">
        <v>183439</v>
      </c>
      <c r="D10" s="6" t="s">
        <v>9</v>
      </c>
      <c r="E10" s="6" t="s">
        <v>10</v>
      </c>
      <c r="F10" s="6">
        <v>2</v>
      </c>
      <c r="G10" s="7">
        <v>58.4</v>
      </c>
      <c r="H10" s="7">
        <f t="shared" si="0"/>
        <v>116.8</v>
      </c>
    </row>
    <row r="11" spans="1:8">
      <c r="A11" s="6">
        <v>2479</v>
      </c>
      <c r="B11" s="6" t="str">
        <f>VLOOKUP(A11,'分门店分时间段销售明细（收款方式）'!B:E,4,0)</f>
        <v>四川太极大药房连锁有限公司武侯区顺和街药店</v>
      </c>
      <c r="C11" s="6">
        <v>183439</v>
      </c>
      <c r="D11" s="6" t="s">
        <v>9</v>
      </c>
      <c r="E11" s="6" t="s">
        <v>10</v>
      </c>
      <c r="F11" s="6">
        <v>1</v>
      </c>
      <c r="G11" s="7">
        <v>58.4</v>
      </c>
      <c r="H11" s="7">
        <f t="shared" si="0"/>
        <v>58.4</v>
      </c>
    </row>
    <row r="12" spans="1:8">
      <c r="A12" s="6">
        <v>2483</v>
      </c>
      <c r="B12" s="6" t="str">
        <f>VLOOKUP(A12,'分门店分时间段销售明细（收款方式）'!B:E,4,0)</f>
        <v>四川太极大药房连锁有限公司金牛区蓉北商贸大道药店</v>
      </c>
      <c r="C12" s="6">
        <v>183439</v>
      </c>
      <c r="D12" s="6" t="s">
        <v>9</v>
      </c>
      <c r="E12" s="6" t="s">
        <v>10</v>
      </c>
      <c r="F12" s="6">
        <v>1</v>
      </c>
      <c r="G12" s="7">
        <v>58.4</v>
      </c>
      <c r="H12" s="7">
        <f t="shared" si="0"/>
        <v>58.4</v>
      </c>
    </row>
    <row r="13" spans="1:8">
      <c r="A13" s="6">
        <v>2497</v>
      </c>
      <c r="B13" s="6" t="str">
        <f>VLOOKUP(A13,'分门店分时间段销售明细（收款方式）'!B:E,4,0)</f>
        <v>四川太极大药房连锁有限公司新都区新都街道兴乐北路药店</v>
      </c>
      <c r="C13" s="6">
        <v>183439</v>
      </c>
      <c r="D13" s="6" t="s">
        <v>9</v>
      </c>
      <c r="E13" s="6" t="s">
        <v>10</v>
      </c>
      <c r="F13" s="6">
        <v>7</v>
      </c>
      <c r="G13" s="7">
        <v>58.4</v>
      </c>
      <c r="H13" s="7">
        <f t="shared" si="0"/>
        <v>408.8</v>
      </c>
    </row>
    <row r="14" spans="1:8">
      <c r="A14" s="6">
        <v>2520</v>
      </c>
      <c r="B14" s="6" t="str">
        <f>VLOOKUP(A14,'分门店分时间段销售明细（收款方式）'!B:E,4,0)</f>
        <v>四川太极大药房连锁有限公司成华区高车一路药店</v>
      </c>
      <c r="C14" s="6">
        <v>183439</v>
      </c>
      <c r="D14" s="6" t="s">
        <v>9</v>
      </c>
      <c r="E14" s="6" t="s">
        <v>10</v>
      </c>
      <c r="F14" s="6">
        <v>4</v>
      </c>
      <c r="G14" s="7">
        <v>58.4</v>
      </c>
      <c r="H14" s="7">
        <f t="shared" si="0"/>
        <v>233.6</v>
      </c>
    </row>
    <row r="15" spans="1:8">
      <c r="A15" s="6">
        <v>2526</v>
      </c>
      <c r="B15" s="6" t="str">
        <f>VLOOKUP(A15,'分门店分时间段销售明细（收款方式）'!B:E,4,0)</f>
        <v>四川太极大药房连锁有限公司新都区新繁镇繁江北路药店</v>
      </c>
      <c r="C15" s="6">
        <v>183439</v>
      </c>
      <c r="D15" s="6" t="s">
        <v>9</v>
      </c>
      <c r="E15" s="6" t="s">
        <v>10</v>
      </c>
      <c r="F15" s="6">
        <v>2</v>
      </c>
      <c r="G15" s="7">
        <v>58.4</v>
      </c>
      <c r="H15" s="7">
        <f t="shared" si="0"/>
        <v>116.8</v>
      </c>
    </row>
    <row r="16" spans="1:8">
      <c r="A16" s="6">
        <v>2527</v>
      </c>
      <c r="B16" s="6" t="str">
        <f>VLOOKUP(A16,'分门店分时间段销售明细（收款方式）'!B:E,4,0)</f>
        <v>四川太极大药房连锁有限公司青羊区光华村街药店</v>
      </c>
      <c r="C16" s="6">
        <v>183439</v>
      </c>
      <c r="D16" s="6" t="s">
        <v>9</v>
      </c>
      <c r="E16" s="6" t="s">
        <v>10</v>
      </c>
      <c r="F16" s="6">
        <v>3</v>
      </c>
      <c r="G16" s="7">
        <v>58.4</v>
      </c>
      <c r="H16" s="7">
        <f t="shared" si="0"/>
        <v>175.2</v>
      </c>
    </row>
    <row r="17" spans="1:8">
      <c r="A17" s="6">
        <v>2573</v>
      </c>
      <c r="B17" s="6" t="str">
        <f>VLOOKUP(A17,'分门店分时间段销售明细（收款方式）'!B:E,4,0)</f>
        <v>四川太极大药房连锁有限公司青羊区十二桥路药店</v>
      </c>
      <c r="C17" s="6">
        <v>183439</v>
      </c>
      <c r="D17" s="6" t="s">
        <v>9</v>
      </c>
      <c r="E17" s="6" t="s">
        <v>10</v>
      </c>
      <c r="F17" s="6">
        <v>1</v>
      </c>
      <c r="G17" s="7">
        <v>58.4</v>
      </c>
      <c r="H17" s="7">
        <f t="shared" si="0"/>
        <v>58.4</v>
      </c>
    </row>
    <row r="18" spans="1:8">
      <c r="A18" s="6">
        <v>2595</v>
      </c>
      <c r="B18" s="6" t="str">
        <f>VLOOKUP(A18,'分门店分时间段销售明细（收款方式）'!B:E,4,0)</f>
        <v>四川太极大药房连锁有限公司锦江区东大街药店</v>
      </c>
      <c r="C18" s="6">
        <v>183439</v>
      </c>
      <c r="D18" s="6" t="s">
        <v>9</v>
      </c>
      <c r="E18" s="6" t="s">
        <v>10</v>
      </c>
      <c r="F18" s="6">
        <v>10</v>
      </c>
      <c r="G18" s="7">
        <v>58.4</v>
      </c>
      <c r="H18" s="7">
        <f t="shared" si="0"/>
        <v>584</v>
      </c>
    </row>
    <row r="19" spans="1:8">
      <c r="A19" s="6">
        <v>2713</v>
      </c>
      <c r="B19" s="6" t="str">
        <f>VLOOKUP(A19,'分门店分时间段销售明细（收款方式）'!B:E,4,0)</f>
        <v>四川太极大药房连锁有限公司双流区东升街道三强西路药店</v>
      </c>
      <c r="C19" s="6">
        <v>183439</v>
      </c>
      <c r="D19" s="6" t="s">
        <v>9</v>
      </c>
      <c r="E19" s="6" t="s">
        <v>10</v>
      </c>
      <c r="F19" s="6">
        <v>5</v>
      </c>
      <c r="G19" s="7">
        <v>58.4</v>
      </c>
      <c r="H19" s="7">
        <f t="shared" si="0"/>
        <v>292</v>
      </c>
    </row>
    <row r="20" spans="1:8">
      <c r="A20" s="6">
        <v>2714</v>
      </c>
      <c r="B20" s="6" t="str">
        <f>VLOOKUP(A20,'分门店分时间段销售明细（收款方式）'!B:E,4,0)</f>
        <v>四川太极大药房连锁有限公司成华区华康路药店</v>
      </c>
      <c r="C20" s="6">
        <v>183439</v>
      </c>
      <c r="D20" s="6" t="s">
        <v>9</v>
      </c>
      <c r="E20" s="6" t="s">
        <v>10</v>
      </c>
      <c r="F20" s="6">
        <v>1</v>
      </c>
      <c r="G20" s="7">
        <v>58.4</v>
      </c>
      <c r="H20" s="7">
        <f t="shared" si="0"/>
        <v>58.4</v>
      </c>
    </row>
    <row r="21" spans="1:8">
      <c r="A21" s="6">
        <v>2717</v>
      </c>
      <c r="B21" s="6" t="str">
        <f>VLOOKUP(A21,'分门店分时间段销售明细（收款方式）'!B:E,4,0)</f>
        <v>四川太极大药房连锁有限公司成华区万宇路药店</v>
      </c>
      <c r="C21" s="6">
        <v>183439</v>
      </c>
      <c r="D21" s="6" t="s">
        <v>9</v>
      </c>
      <c r="E21" s="6" t="s">
        <v>10</v>
      </c>
      <c r="F21" s="6">
        <v>1</v>
      </c>
      <c r="G21" s="7">
        <v>58.4</v>
      </c>
      <c r="H21" s="7">
        <f t="shared" si="0"/>
        <v>58.4</v>
      </c>
    </row>
    <row r="22" spans="1:8">
      <c r="A22" s="6">
        <v>2722</v>
      </c>
      <c r="B22" s="6" t="str">
        <f>VLOOKUP(A22,'分门店分时间段销售明细（收款方式）'!B:E,4,0)</f>
        <v>四川太极大药房连锁有限公司高新区大源三期药店</v>
      </c>
      <c r="C22" s="6">
        <v>183439</v>
      </c>
      <c r="D22" s="6" t="s">
        <v>9</v>
      </c>
      <c r="E22" s="6" t="s">
        <v>10</v>
      </c>
      <c r="F22" s="6">
        <v>1</v>
      </c>
      <c r="G22" s="7">
        <v>58.4</v>
      </c>
      <c r="H22" s="7">
        <f t="shared" si="0"/>
        <v>58.4</v>
      </c>
    </row>
    <row r="23" spans="1:8">
      <c r="A23" s="6">
        <v>2729</v>
      </c>
      <c r="B23" s="6" t="str">
        <f>VLOOKUP(A23,'分门店分时间段销售明细（收款方式）'!B:E,4,0)</f>
        <v>四川太极大药房连锁有限公司高新区新园大道药店</v>
      </c>
      <c r="C23" s="6">
        <v>183439</v>
      </c>
      <c r="D23" s="6" t="s">
        <v>9</v>
      </c>
      <c r="E23" s="6" t="s">
        <v>10</v>
      </c>
      <c r="F23" s="6">
        <v>1</v>
      </c>
      <c r="G23" s="7">
        <v>58.4</v>
      </c>
      <c r="H23" s="7">
        <f t="shared" si="0"/>
        <v>58.4</v>
      </c>
    </row>
    <row r="24" spans="1:8">
      <c r="A24" s="6">
        <v>2730</v>
      </c>
      <c r="B24" s="6" t="str">
        <f>VLOOKUP(A24,'分门店分时间段销售明细（收款方式）'!B:E,4,0)</f>
        <v>四川太极大药房连锁有限公司锦江区水杉街药店</v>
      </c>
      <c r="C24" s="6">
        <v>183439</v>
      </c>
      <c r="D24" s="6" t="s">
        <v>9</v>
      </c>
      <c r="E24" s="6" t="s">
        <v>10</v>
      </c>
      <c r="F24" s="6">
        <v>2</v>
      </c>
      <c r="G24" s="7">
        <v>58.4</v>
      </c>
      <c r="H24" s="7">
        <f t="shared" si="0"/>
        <v>116.8</v>
      </c>
    </row>
    <row r="25" spans="1:8">
      <c r="A25" s="6">
        <v>2735</v>
      </c>
      <c r="B25" s="6" t="str">
        <f>VLOOKUP(A25,'分门店分时间段销售明细（收款方式）'!B:E,4,0)</f>
        <v>四川太极大药房连锁有限公司锦江区观音桥街药店</v>
      </c>
      <c r="C25" s="6">
        <v>183439</v>
      </c>
      <c r="D25" s="6" t="s">
        <v>9</v>
      </c>
      <c r="E25" s="6" t="s">
        <v>10</v>
      </c>
      <c r="F25" s="6">
        <v>8</v>
      </c>
      <c r="G25" s="7">
        <v>58.4</v>
      </c>
      <c r="H25" s="7">
        <f t="shared" si="0"/>
        <v>467.2</v>
      </c>
    </row>
    <row r="26" spans="1:8">
      <c r="A26" s="6">
        <v>2738</v>
      </c>
      <c r="B26" s="6" t="str">
        <f>VLOOKUP(A26,'分门店分时间段销售明细（收款方式）'!B:E,4,0)</f>
        <v>四川太极大药房连锁有限公司成都高新区成汉南路药店</v>
      </c>
      <c r="C26" s="6">
        <v>183439</v>
      </c>
      <c r="D26" s="6" t="s">
        <v>9</v>
      </c>
      <c r="E26" s="6" t="s">
        <v>10</v>
      </c>
      <c r="F26" s="6">
        <v>7</v>
      </c>
      <c r="G26" s="7">
        <v>58.4</v>
      </c>
      <c r="H26" s="7">
        <f t="shared" si="0"/>
        <v>408.8</v>
      </c>
    </row>
    <row r="27" spans="1:8">
      <c r="A27" s="6">
        <v>2741</v>
      </c>
      <c r="B27" s="6" t="str">
        <f>VLOOKUP(A27,'分门店分时间段销售明细（收款方式）'!B:E,4,0)</f>
        <v>四川太极大药房连锁有限公司锦江区榕声路药店</v>
      </c>
      <c r="C27" s="6">
        <v>183439</v>
      </c>
      <c r="D27" s="6" t="s">
        <v>9</v>
      </c>
      <c r="E27" s="6" t="s">
        <v>10</v>
      </c>
      <c r="F27" s="6">
        <v>5</v>
      </c>
      <c r="G27" s="7">
        <v>58.4</v>
      </c>
      <c r="H27" s="7">
        <f t="shared" si="0"/>
        <v>292</v>
      </c>
    </row>
    <row r="28" spans="1:8">
      <c r="A28" s="6">
        <v>2751</v>
      </c>
      <c r="B28" s="6" t="str">
        <f>VLOOKUP(A28,'分门店分时间段销售明细（收款方式）'!B:E,4,0)</f>
        <v>四川太极大药房连锁有限公司高新区新乐中街药店</v>
      </c>
      <c r="C28" s="6">
        <v>183439</v>
      </c>
      <c r="D28" s="6" t="s">
        <v>9</v>
      </c>
      <c r="E28" s="6" t="s">
        <v>10</v>
      </c>
      <c r="F28" s="6">
        <v>3</v>
      </c>
      <c r="G28" s="7">
        <v>58.4</v>
      </c>
      <c r="H28" s="7">
        <f t="shared" si="0"/>
        <v>175.2</v>
      </c>
    </row>
    <row r="29" spans="1:8">
      <c r="A29" s="6">
        <v>2755</v>
      </c>
      <c r="B29" s="6" t="str">
        <f>VLOOKUP(A29,'分门店分时间段销售明细（收款方式）'!B:E,4,0)</f>
        <v>四川太极大药房连锁有限公司成华区万科路药店</v>
      </c>
      <c r="C29" s="6">
        <v>183439</v>
      </c>
      <c r="D29" s="6" t="s">
        <v>9</v>
      </c>
      <c r="E29" s="6" t="s">
        <v>10</v>
      </c>
      <c r="F29" s="6">
        <v>12</v>
      </c>
      <c r="G29" s="7">
        <v>58.4</v>
      </c>
      <c r="H29" s="7">
        <f t="shared" si="0"/>
        <v>700.8</v>
      </c>
    </row>
    <row r="30" spans="1:8">
      <c r="A30" s="6">
        <v>2757</v>
      </c>
      <c r="B30" s="6" t="str">
        <f>VLOOKUP(A30,'分门店分时间段销售明细（收款方式）'!B:E,4,0)</f>
        <v>四川太极大药房连锁有限公司成华区华泰路药店</v>
      </c>
      <c r="C30" s="6">
        <v>183439</v>
      </c>
      <c r="D30" s="6" t="s">
        <v>9</v>
      </c>
      <c r="E30" s="6" t="s">
        <v>10</v>
      </c>
      <c r="F30" s="6">
        <v>1</v>
      </c>
      <c r="G30" s="7">
        <v>58.4</v>
      </c>
      <c r="H30" s="7">
        <f t="shared" si="0"/>
        <v>58.4</v>
      </c>
    </row>
    <row r="31" spans="1:8">
      <c r="A31" s="6">
        <v>2771</v>
      </c>
      <c r="B31" s="6" t="str">
        <f>VLOOKUP(A31,'分门店分时间段销售明细（收款方式）'!B:E,4,0)</f>
        <v>四川太极大药房连锁有限公司锦江区柳翠路药店</v>
      </c>
      <c r="C31" s="6">
        <v>183439</v>
      </c>
      <c r="D31" s="6" t="s">
        <v>9</v>
      </c>
      <c r="E31" s="6" t="s">
        <v>10</v>
      </c>
      <c r="F31" s="6">
        <v>11</v>
      </c>
      <c r="G31" s="7">
        <v>58.4</v>
      </c>
      <c r="H31" s="7">
        <f t="shared" si="0"/>
        <v>642.4</v>
      </c>
    </row>
    <row r="32" spans="1:8">
      <c r="A32" s="6">
        <v>2778</v>
      </c>
      <c r="B32" s="6" t="str">
        <f>VLOOKUP(A32,'分门店分时间段销售明细（收款方式）'!B:E,4,0)</f>
        <v>四川太极大药房连锁有限公司郫县郫筒镇东大街药店</v>
      </c>
      <c r="C32" s="6">
        <v>183439</v>
      </c>
      <c r="D32" s="6" t="s">
        <v>9</v>
      </c>
      <c r="E32" s="6" t="s">
        <v>10</v>
      </c>
      <c r="F32" s="6">
        <v>6</v>
      </c>
      <c r="G32" s="7">
        <v>58.4</v>
      </c>
      <c r="H32" s="7">
        <f t="shared" si="0"/>
        <v>350.4</v>
      </c>
    </row>
    <row r="33" spans="1:8">
      <c r="A33" s="6">
        <v>2797</v>
      </c>
      <c r="B33" s="6" t="str">
        <f>VLOOKUP(A33,'分门店分时间段销售明细（收款方式）'!B:E,4,0)</f>
        <v>四川太极大药房连锁有限公司成华区杉板桥南一路药店</v>
      </c>
      <c r="C33" s="6">
        <v>183439</v>
      </c>
      <c r="D33" s="6" t="s">
        <v>9</v>
      </c>
      <c r="E33" s="6" t="s">
        <v>10</v>
      </c>
      <c r="F33" s="6">
        <v>3</v>
      </c>
      <c r="G33" s="7">
        <v>58.4</v>
      </c>
      <c r="H33" s="7">
        <f t="shared" si="0"/>
        <v>175.2</v>
      </c>
    </row>
    <row r="34" spans="1:8">
      <c r="A34" s="6">
        <v>2804</v>
      </c>
      <c r="B34" s="6" t="str">
        <f>VLOOKUP(A34,'分门店分时间段销售明细（收款方式）'!B:E,4,0)</f>
        <v>四川太极大药房连锁有限公司郫县郫筒镇一环路东南段药店</v>
      </c>
      <c r="C34" s="6">
        <v>183439</v>
      </c>
      <c r="D34" s="6" t="s">
        <v>9</v>
      </c>
      <c r="E34" s="6" t="s">
        <v>10</v>
      </c>
      <c r="F34" s="6">
        <v>2</v>
      </c>
      <c r="G34" s="7">
        <v>58.4</v>
      </c>
      <c r="H34" s="7">
        <f t="shared" si="0"/>
        <v>116.8</v>
      </c>
    </row>
    <row r="35" spans="1:8">
      <c r="A35" s="6">
        <v>2808</v>
      </c>
      <c r="B35" s="6" t="str">
        <f>VLOOKUP(A35,'分门店分时间段销售明细（收款方式）'!B:E,4,0)</f>
        <v>四川太极大药房连锁有限公司成华区崔家店路药店</v>
      </c>
      <c r="C35" s="6">
        <v>183439</v>
      </c>
      <c r="D35" s="6" t="s">
        <v>9</v>
      </c>
      <c r="E35" s="6" t="s">
        <v>10</v>
      </c>
      <c r="F35" s="6">
        <v>2</v>
      </c>
      <c r="G35" s="7">
        <v>58.4</v>
      </c>
      <c r="H35" s="7">
        <f t="shared" si="0"/>
        <v>116.8</v>
      </c>
    </row>
    <row r="36" spans="1:8">
      <c r="A36" s="6">
        <v>2813</v>
      </c>
      <c r="B36" s="6" t="str">
        <f>VLOOKUP(A36,'分门店分时间段销售明细（收款方式）'!B:E,4,0)</f>
        <v>四川太极大药房连锁有限公司青羊区红星路药店</v>
      </c>
      <c r="C36" s="6">
        <v>183439</v>
      </c>
      <c r="D36" s="6" t="s">
        <v>9</v>
      </c>
      <c r="E36" s="6" t="s">
        <v>10</v>
      </c>
      <c r="F36" s="6">
        <v>2</v>
      </c>
      <c r="G36" s="7">
        <v>58.4</v>
      </c>
      <c r="H36" s="7">
        <f t="shared" si="0"/>
        <v>116.8</v>
      </c>
    </row>
    <row r="37" spans="1:8">
      <c r="A37" s="6">
        <v>2817</v>
      </c>
      <c r="B37" s="6" t="str">
        <f>VLOOKUP(A37,'分门店分时间段销售明细（收款方式）'!B:E,4,0)</f>
        <v>四川太极大药房连锁有限公司锦江区通盈街药店</v>
      </c>
      <c r="C37" s="6">
        <v>183439</v>
      </c>
      <c r="D37" s="6" t="s">
        <v>9</v>
      </c>
      <c r="E37" s="6" t="s">
        <v>10</v>
      </c>
      <c r="F37" s="6">
        <v>3</v>
      </c>
      <c r="G37" s="7">
        <v>58.4</v>
      </c>
      <c r="H37" s="7">
        <f t="shared" ref="H37:H68" si="1">G37*F37</f>
        <v>175.2</v>
      </c>
    </row>
    <row r="38" spans="1:8">
      <c r="A38" s="6">
        <v>2819</v>
      </c>
      <c r="B38" s="6" t="str">
        <f>VLOOKUP(A38,'分门店分时间段销售明细（收款方式）'!B:E,4,0)</f>
        <v>四川太极大药房连锁有限公司成华区华油路药店</v>
      </c>
      <c r="C38" s="6">
        <v>183439</v>
      </c>
      <c r="D38" s="6" t="s">
        <v>9</v>
      </c>
      <c r="E38" s="6" t="s">
        <v>10</v>
      </c>
      <c r="F38" s="6">
        <v>1</v>
      </c>
      <c r="G38" s="7">
        <v>58.4</v>
      </c>
      <c r="H38" s="7">
        <f t="shared" si="1"/>
        <v>58.4</v>
      </c>
    </row>
    <row r="39" spans="1:8">
      <c r="A39" s="6">
        <v>2820</v>
      </c>
      <c r="B39" s="6" t="str">
        <f>VLOOKUP(A39,'分门店分时间段销售明细（收款方式）'!B:E,4,0)</f>
        <v>四川太极大药房连锁有限公司武侯区科华街药店</v>
      </c>
      <c r="C39" s="6">
        <v>183439</v>
      </c>
      <c r="D39" s="6" t="s">
        <v>9</v>
      </c>
      <c r="E39" s="6" t="s">
        <v>10</v>
      </c>
      <c r="F39" s="6">
        <v>2</v>
      </c>
      <c r="G39" s="7">
        <v>58.4</v>
      </c>
      <c r="H39" s="7">
        <f t="shared" si="1"/>
        <v>116.8</v>
      </c>
    </row>
    <row r="40" spans="1:8">
      <c r="A40" s="6">
        <v>2826</v>
      </c>
      <c r="B40" s="6" t="str">
        <f>VLOOKUP(A40,'分门店分时间段销售明细（收款方式）'!B:E,4,0)</f>
        <v>四川太极大药房连锁有限公司青羊区北东街药店</v>
      </c>
      <c r="C40" s="6">
        <v>183439</v>
      </c>
      <c r="D40" s="6" t="s">
        <v>9</v>
      </c>
      <c r="E40" s="6" t="s">
        <v>10</v>
      </c>
      <c r="F40" s="6">
        <v>8</v>
      </c>
      <c r="G40" s="7">
        <v>58.4</v>
      </c>
      <c r="H40" s="7">
        <f t="shared" si="1"/>
        <v>467.2</v>
      </c>
    </row>
    <row r="41" spans="1:8">
      <c r="A41" s="6">
        <v>2834</v>
      </c>
      <c r="B41" s="6" t="str">
        <f>VLOOKUP(A41,'分门店分时间段销售明细（收款方式）'!B:E,4,0)</f>
        <v>四川太极大药房连锁有限公司武侯区浆洗街药店</v>
      </c>
      <c r="C41" s="6">
        <v>183439</v>
      </c>
      <c r="D41" s="6" t="s">
        <v>9</v>
      </c>
      <c r="E41" s="6" t="s">
        <v>10</v>
      </c>
      <c r="F41" s="6">
        <v>6</v>
      </c>
      <c r="G41" s="7">
        <v>58.4</v>
      </c>
      <c r="H41" s="7">
        <f t="shared" si="1"/>
        <v>350.4</v>
      </c>
    </row>
    <row r="42" spans="1:8">
      <c r="A42" s="6">
        <v>2837</v>
      </c>
      <c r="B42" s="6" t="str">
        <f>VLOOKUP(A42,'分门店分时间段销售明细（收款方式）'!B:E,4,0)</f>
        <v>四川太极大药房连锁有限公司邛崃市羊安镇永康大道药店</v>
      </c>
      <c r="C42" s="6">
        <v>183439</v>
      </c>
      <c r="D42" s="6" t="s">
        <v>9</v>
      </c>
      <c r="E42" s="6" t="s">
        <v>10</v>
      </c>
      <c r="F42" s="6">
        <v>5</v>
      </c>
      <c r="G42" s="7">
        <v>58.4</v>
      </c>
      <c r="H42" s="7">
        <f t="shared" si="1"/>
        <v>292</v>
      </c>
    </row>
    <row r="43" spans="1:8">
      <c r="A43" s="6">
        <v>2839</v>
      </c>
      <c r="B43" s="6" t="str">
        <f>VLOOKUP(A43,'分门店分时间段销售明细（收款方式）'!B:E,4,0)</f>
        <v>四川太极大药房连锁有限公司新津县兴义镇万兴路药店</v>
      </c>
      <c r="C43" s="6">
        <v>183439</v>
      </c>
      <c r="D43" s="6" t="s">
        <v>9</v>
      </c>
      <c r="E43" s="6" t="s">
        <v>10</v>
      </c>
      <c r="F43" s="6">
        <v>1</v>
      </c>
      <c r="G43" s="7">
        <v>58.4</v>
      </c>
      <c r="H43" s="7">
        <f t="shared" si="1"/>
        <v>58.4</v>
      </c>
    </row>
    <row r="44" spans="1:8">
      <c r="A44" s="6">
        <v>2844</v>
      </c>
      <c r="B44" s="6" t="str">
        <f>VLOOKUP(A44,'分门店分时间段销售明细（收款方式）'!B:E,4,0)</f>
        <v>四川太极大药房连锁有限公司大邑县新场镇文昌街药店</v>
      </c>
      <c r="C44" s="6">
        <v>183439</v>
      </c>
      <c r="D44" s="6" t="s">
        <v>9</v>
      </c>
      <c r="E44" s="6" t="s">
        <v>10</v>
      </c>
      <c r="F44" s="6">
        <v>7</v>
      </c>
      <c r="G44" s="7">
        <v>58.4</v>
      </c>
      <c r="H44" s="7">
        <f t="shared" si="1"/>
        <v>408.8</v>
      </c>
    </row>
    <row r="45" spans="1:8">
      <c r="A45" s="6">
        <v>2851</v>
      </c>
      <c r="B45" s="6" t="str">
        <f>VLOOKUP(A45,'分门店分时间段销售明细（收款方式）'!B:E,4,0)</f>
        <v>四川太极大药房连锁有限公司大邑县安仁镇千禧街药店</v>
      </c>
      <c r="C45" s="6">
        <v>183439</v>
      </c>
      <c r="D45" s="6" t="s">
        <v>9</v>
      </c>
      <c r="E45" s="6" t="s">
        <v>10</v>
      </c>
      <c r="F45" s="6">
        <v>3</v>
      </c>
      <c r="G45" s="7">
        <v>58.4</v>
      </c>
      <c r="H45" s="7">
        <f t="shared" si="1"/>
        <v>175.2</v>
      </c>
    </row>
    <row r="46" spans="1:8">
      <c r="A46" s="6">
        <v>2852</v>
      </c>
      <c r="B46" s="6" t="str">
        <f>VLOOKUP(A46,'分门店分时间段销售明细（收款方式）'!B:E,4,0)</f>
        <v>四川太极大药房连锁有限公司大邑县晋原镇子龙街药店</v>
      </c>
      <c r="C46" s="6">
        <v>183439</v>
      </c>
      <c r="D46" s="6" t="s">
        <v>9</v>
      </c>
      <c r="E46" s="6" t="s">
        <v>10</v>
      </c>
      <c r="F46" s="6">
        <v>3</v>
      </c>
      <c r="G46" s="7">
        <v>58.4</v>
      </c>
      <c r="H46" s="7">
        <f t="shared" si="1"/>
        <v>175.2</v>
      </c>
    </row>
    <row r="47" spans="1:8">
      <c r="A47" s="6">
        <v>2853</v>
      </c>
      <c r="B47" s="6" t="str">
        <f>VLOOKUP(A47,'分门店分时间段销售明细（收款方式）'!B:E,4,0)</f>
        <v>四川太极大药房连锁有限公司大邑县晋原镇东壕沟北段药店</v>
      </c>
      <c r="C47" s="6">
        <v>183439</v>
      </c>
      <c r="D47" s="6" t="s">
        <v>9</v>
      </c>
      <c r="E47" s="6" t="s">
        <v>10</v>
      </c>
      <c r="F47" s="6">
        <v>4</v>
      </c>
      <c r="G47" s="7">
        <v>58.4</v>
      </c>
      <c r="H47" s="7">
        <f t="shared" si="1"/>
        <v>233.6</v>
      </c>
    </row>
    <row r="48" spans="1:8">
      <c r="A48" s="6">
        <v>2873</v>
      </c>
      <c r="B48" s="6" t="str">
        <f>VLOOKUP(A48,'分门店分时间段销售明细（收款方式）'!B:E,4,0)</f>
        <v>四川太极大药房连锁有限公司大邑县沙渠镇利民街药店</v>
      </c>
      <c r="C48" s="6">
        <v>183439</v>
      </c>
      <c r="D48" s="6" t="s">
        <v>9</v>
      </c>
      <c r="E48" s="6" t="s">
        <v>10</v>
      </c>
      <c r="F48" s="6">
        <v>2</v>
      </c>
      <c r="G48" s="7">
        <v>58.4</v>
      </c>
      <c r="H48" s="7">
        <f t="shared" si="1"/>
        <v>116.8</v>
      </c>
    </row>
    <row r="49" spans="1:8">
      <c r="A49" s="6">
        <v>2874</v>
      </c>
      <c r="B49" s="6" t="str">
        <f>VLOOKUP(A49,'分门店分时间段销售明细（收款方式）'!B:E,4,0)</f>
        <v>四川太极大药房连锁有限公司大邑县晋原镇东街药店</v>
      </c>
      <c r="C49" s="6">
        <v>183439</v>
      </c>
      <c r="D49" s="6" t="s">
        <v>9</v>
      </c>
      <c r="E49" s="6" t="s">
        <v>10</v>
      </c>
      <c r="F49" s="6">
        <v>1</v>
      </c>
      <c r="G49" s="7">
        <v>58.4</v>
      </c>
      <c r="H49" s="7">
        <f t="shared" si="1"/>
        <v>58.4</v>
      </c>
    </row>
    <row r="50" spans="1:8">
      <c r="A50" s="6">
        <v>2875</v>
      </c>
      <c r="B50" s="6" t="str">
        <f>VLOOKUP(A50,'分门店分时间段销售明细（收款方式）'!B:E,4,0)</f>
        <v>四川太极大药房连锁有限公司大邑县晋原街道内蒙古大道桃源药店</v>
      </c>
      <c r="C50" s="6">
        <v>183439</v>
      </c>
      <c r="D50" s="6" t="s">
        <v>9</v>
      </c>
      <c r="E50" s="6" t="s">
        <v>10</v>
      </c>
      <c r="F50" s="6">
        <v>1</v>
      </c>
      <c r="G50" s="7">
        <v>58.4</v>
      </c>
      <c r="H50" s="7">
        <f t="shared" si="1"/>
        <v>58.4</v>
      </c>
    </row>
    <row r="51" spans="1:8">
      <c r="A51" s="6">
        <v>2876</v>
      </c>
      <c r="B51" s="6" t="str">
        <f>VLOOKUP(A51,'分门店分时间段销售明细（收款方式）'!B:E,4,0)</f>
        <v>四川太极大药房连锁有限公司新津县邓双镇飞雪路药店</v>
      </c>
      <c r="C51" s="6">
        <v>183439</v>
      </c>
      <c r="D51" s="6" t="s">
        <v>9</v>
      </c>
      <c r="E51" s="6" t="s">
        <v>10</v>
      </c>
      <c r="F51" s="6">
        <v>7</v>
      </c>
      <c r="G51" s="7">
        <v>58.4</v>
      </c>
      <c r="H51" s="7">
        <f t="shared" si="1"/>
        <v>408.8</v>
      </c>
    </row>
    <row r="52" spans="1:8">
      <c r="A52" s="6">
        <v>2877</v>
      </c>
      <c r="B52" s="6" t="str">
        <f>VLOOKUP(A52,'分门店分时间段销售明细（收款方式）'!B:E,4,0)</f>
        <v>四川太极大药房连锁有限公司新津县五津镇五津西路药店</v>
      </c>
      <c r="C52" s="6">
        <v>183439</v>
      </c>
      <c r="D52" s="6" t="s">
        <v>9</v>
      </c>
      <c r="E52" s="6" t="s">
        <v>10</v>
      </c>
      <c r="F52" s="6">
        <v>1</v>
      </c>
      <c r="G52" s="7">
        <v>58.4</v>
      </c>
      <c r="H52" s="7">
        <f t="shared" si="1"/>
        <v>58.4</v>
      </c>
    </row>
    <row r="53" spans="1:8">
      <c r="A53" s="6">
        <v>2881</v>
      </c>
      <c r="B53" s="6" t="str">
        <f>VLOOKUP(A53,'分门店分时间段销售明细（收款方式）'!B:E,4,0)</f>
        <v>四川太极大药房连锁有限公司邛崃市中心药店</v>
      </c>
      <c r="C53" s="6">
        <v>183439</v>
      </c>
      <c r="D53" s="6" t="s">
        <v>9</v>
      </c>
      <c r="E53" s="6" t="s">
        <v>10</v>
      </c>
      <c r="F53" s="6">
        <v>5</v>
      </c>
      <c r="G53" s="7">
        <v>58.4</v>
      </c>
      <c r="H53" s="7">
        <f t="shared" si="1"/>
        <v>292</v>
      </c>
    </row>
    <row r="54" spans="1:8">
      <c r="A54" s="6">
        <v>2883</v>
      </c>
      <c r="B54" s="6" t="str">
        <f>VLOOKUP(A54,'分门店分时间段销售明细（收款方式）'!B:E,4,0)</f>
        <v>四川太极大药房连锁有限公司都江堰市聚源镇联建房药店</v>
      </c>
      <c r="C54" s="6">
        <v>183439</v>
      </c>
      <c r="D54" s="6" t="s">
        <v>9</v>
      </c>
      <c r="E54" s="6" t="s">
        <v>10</v>
      </c>
      <c r="F54" s="6">
        <v>2</v>
      </c>
      <c r="G54" s="7">
        <v>58.4</v>
      </c>
      <c r="H54" s="7">
        <f t="shared" si="1"/>
        <v>116.8</v>
      </c>
    </row>
    <row r="55" spans="1:8">
      <c r="A55" s="6">
        <v>2888</v>
      </c>
      <c r="B55" s="6" t="str">
        <f>VLOOKUP(A55,'分门店分时间段销售明细（收款方式）'!B:E,4,0)</f>
        <v>四川太极大药房连锁有限公司都江堰市蒲阳镇问道西路药店</v>
      </c>
      <c r="C55" s="6">
        <v>183439</v>
      </c>
      <c r="D55" s="6" t="s">
        <v>9</v>
      </c>
      <c r="E55" s="6" t="s">
        <v>10</v>
      </c>
      <c r="F55" s="6">
        <v>1</v>
      </c>
      <c r="G55" s="7">
        <v>58.4</v>
      </c>
      <c r="H55" s="7">
        <f t="shared" si="1"/>
        <v>58.4</v>
      </c>
    </row>
    <row r="56" spans="1:8">
      <c r="A56" s="6">
        <v>2901</v>
      </c>
      <c r="B56" s="6" t="str">
        <f>VLOOKUP(A56,'分门店分时间段销售明细（收款方式）'!B:E,4,0)</f>
        <v>四川太极大药房连锁有限公司都江堰市奎光塔街道奎光路药店</v>
      </c>
      <c r="C56" s="6">
        <v>183439</v>
      </c>
      <c r="D56" s="6" t="s">
        <v>9</v>
      </c>
      <c r="E56" s="6" t="s">
        <v>10</v>
      </c>
      <c r="F56" s="6">
        <v>4</v>
      </c>
      <c r="G56" s="7">
        <v>58.4</v>
      </c>
      <c r="H56" s="7">
        <f t="shared" si="1"/>
        <v>233.6</v>
      </c>
    </row>
    <row r="57" spans="1:8">
      <c r="A57" s="6">
        <v>2905</v>
      </c>
      <c r="B57" s="6" t="str">
        <f>VLOOKUP(A57,'分门店分时间段销售明细（收款方式）'!B:E,4,0)</f>
        <v>四川太极大药房连锁有限公司崇州市崇阳镇文化西街药店</v>
      </c>
      <c r="C57" s="6">
        <v>183439</v>
      </c>
      <c r="D57" s="6" t="s">
        <v>9</v>
      </c>
      <c r="E57" s="6" t="s">
        <v>10</v>
      </c>
      <c r="F57" s="6">
        <v>1</v>
      </c>
      <c r="G57" s="7">
        <v>58.4</v>
      </c>
      <c r="H57" s="7">
        <f t="shared" si="1"/>
        <v>58.4</v>
      </c>
    </row>
    <row r="58" spans="1:8">
      <c r="A58" s="6">
        <v>2907</v>
      </c>
      <c r="B58" s="6" t="str">
        <f>VLOOKUP(A58,'分门店分时间段销售明细（收款方式）'!B:E,4,0)</f>
        <v>四川太极大药房连锁有限公司温江区柳城镇凤溪大道药店</v>
      </c>
      <c r="C58" s="6">
        <v>183439</v>
      </c>
      <c r="D58" s="6" t="s">
        <v>9</v>
      </c>
      <c r="E58" s="6" t="s">
        <v>10</v>
      </c>
      <c r="F58" s="6">
        <v>1</v>
      </c>
      <c r="G58" s="7">
        <v>58.4</v>
      </c>
      <c r="H58" s="7">
        <f t="shared" si="1"/>
        <v>58.4</v>
      </c>
    </row>
    <row r="59" spans="1:8">
      <c r="A59" s="6">
        <v>2910</v>
      </c>
      <c r="B59" s="6" t="str">
        <f>VLOOKUP(A59,'分门店分时间段销售明细（收款方式）'!B:E,4,0)</f>
        <v>四川太极大药房连锁有限公司崇州市崇阳镇金带街药店</v>
      </c>
      <c r="C59" s="6">
        <v>183439</v>
      </c>
      <c r="D59" s="6" t="s">
        <v>9</v>
      </c>
      <c r="E59" s="6" t="s">
        <v>10</v>
      </c>
      <c r="F59" s="6">
        <v>1</v>
      </c>
      <c r="G59" s="7">
        <v>58.4</v>
      </c>
      <c r="H59" s="7">
        <f t="shared" si="1"/>
        <v>58.4</v>
      </c>
    </row>
    <row r="60" spans="1:8">
      <c r="A60" s="6">
        <v>2914</v>
      </c>
      <c r="B60" s="6" t="str">
        <f>VLOOKUP(A60,'分门店分时间段销售明细（收款方式）'!B:E,4,0)</f>
        <v>四川太极大药房连锁有限公司崇州市怀远镇新正东街药店</v>
      </c>
      <c r="C60" s="6">
        <v>183439</v>
      </c>
      <c r="D60" s="6" t="s">
        <v>9</v>
      </c>
      <c r="E60" s="6" t="s">
        <v>10</v>
      </c>
      <c r="F60" s="6">
        <v>15</v>
      </c>
      <c r="G60" s="7">
        <v>58.4</v>
      </c>
      <c r="H60" s="7">
        <f t="shared" si="1"/>
        <v>876</v>
      </c>
    </row>
    <row r="61" spans="1:8">
      <c r="A61" s="6">
        <v>101453</v>
      </c>
      <c r="B61" s="6" t="str">
        <f>VLOOKUP(A61,'分门店分时间段销售明细（收款方式）'!B:E,4,0)</f>
        <v>四川太极大药房连锁有限公司温江区公平街道江安路药店</v>
      </c>
      <c r="C61" s="6">
        <v>183439</v>
      </c>
      <c r="D61" s="6" t="s">
        <v>9</v>
      </c>
      <c r="E61" s="6" t="s">
        <v>10</v>
      </c>
      <c r="F61" s="6">
        <v>1</v>
      </c>
      <c r="G61" s="7">
        <v>58.4</v>
      </c>
      <c r="H61" s="7">
        <f t="shared" si="1"/>
        <v>58.4</v>
      </c>
    </row>
    <row r="62" spans="1:8">
      <c r="A62" s="6">
        <v>102479</v>
      </c>
      <c r="B62" s="6" t="str">
        <f>VLOOKUP(A62,'分门店分时间段销售明细（收款方式）'!B:E,4,0)</f>
        <v>四川太极大药房连锁有限公司锦江区劼人路药店</v>
      </c>
      <c r="C62" s="6">
        <v>183439</v>
      </c>
      <c r="D62" s="6" t="s">
        <v>9</v>
      </c>
      <c r="E62" s="6" t="s">
        <v>10</v>
      </c>
      <c r="F62" s="6">
        <v>6</v>
      </c>
      <c r="G62" s="7">
        <v>58.4</v>
      </c>
      <c r="H62" s="7">
        <f t="shared" si="1"/>
        <v>350.4</v>
      </c>
    </row>
    <row r="63" spans="1:8">
      <c r="A63" s="6">
        <v>102564</v>
      </c>
      <c r="B63" s="6" t="str">
        <f>VLOOKUP(A63,'分门店分时间段销售明细（收款方式）'!B:E,4,0)</f>
        <v>四川太极大药房连锁有限公司邛崃市文君街道办翠荫街药店</v>
      </c>
      <c r="C63" s="6">
        <v>183439</v>
      </c>
      <c r="D63" s="6" t="s">
        <v>9</v>
      </c>
      <c r="E63" s="6" t="s">
        <v>10</v>
      </c>
      <c r="F63" s="6">
        <v>4</v>
      </c>
      <c r="G63" s="7">
        <v>58.4</v>
      </c>
      <c r="H63" s="7">
        <f t="shared" si="1"/>
        <v>233.6</v>
      </c>
    </row>
    <row r="64" spans="1:8">
      <c r="A64" s="6">
        <v>102565</v>
      </c>
      <c r="B64" s="6" t="str">
        <f>VLOOKUP(A64,'分门店分时间段销售明细（收款方式）'!B:E,4,0)</f>
        <v>四川太极大药房连锁有限公司武侯区佳灵路药店</v>
      </c>
      <c r="C64" s="6">
        <v>183439</v>
      </c>
      <c r="D64" s="6" t="s">
        <v>9</v>
      </c>
      <c r="E64" s="6" t="s">
        <v>10</v>
      </c>
      <c r="F64" s="6">
        <v>3</v>
      </c>
      <c r="G64" s="7">
        <v>58.4</v>
      </c>
      <c r="H64" s="7">
        <f t="shared" si="1"/>
        <v>175.2</v>
      </c>
    </row>
    <row r="65" spans="1:8">
      <c r="A65" s="6">
        <v>102934</v>
      </c>
      <c r="B65" s="6" t="str">
        <f>VLOOKUP(A65,'分门店分时间段销售明细（收款方式）'!B:E,4,0)</f>
        <v>四川太极大药房连锁有限公司金牛区银河北街药店</v>
      </c>
      <c r="C65" s="6">
        <v>183439</v>
      </c>
      <c r="D65" s="6" t="s">
        <v>9</v>
      </c>
      <c r="E65" s="6" t="s">
        <v>10</v>
      </c>
      <c r="F65" s="6">
        <v>4</v>
      </c>
      <c r="G65" s="7">
        <v>58.4</v>
      </c>
      <c r="H65" s="7">
        <f t="shared" si="1"/>
        <v>233.6</v>
      </c>
    </row>
    <row r="66" spans="1:8">
      <c r="A66" s="6">
        <v>102935</v>
      </c>
      <c r="B66" s="6" t="str">
        <f>VLOOKUP(A66,'分门店分时间段销售明细（收款方式）'!B:E,4,0)</f>
        <v>四川太极大药房连锁有限公司青羊区童子街药店</v>
      </c>
      <c r="C66" s="6">
        <v>183439</v>
      </c>
      <c r="D66" s="6" t="s">
        <v>9</v>
      </c>
      <c r="E66" s="6" t="s">
        <v>10</v>
      </c>
      <c r="F66" s="6">
        <v>4</v>
      </c>
      <c r="G66" s="7">
        <v>58.4</v>
      </c>
      <c r="H66" s="7">
        <f t="shared" si="1"/>
        <v>233.6</v>
      </c>
    </row>
    <row r="67" spans="1:8">
      <c r="A67" s="6">
        <v>103198</v>
      </c>
      <c r="B67" s="6" t="str">
        <f>VLOOKUP(A67,'分门店分时间段销售明细（收款方式）'!B:E,4,0)</f>
        <v>四川太极大药房连锁有限公司青羊区贝森北路药店</v>
      </c>
      <c r="C67" s="6">
        <v>183439</v>
      </c>
      <c r="D67" s="6" t="s">
        <v>9</v>
      </c>
      <c r="E67" s="6" t="s">
        <v>10</v>
      </c>
      <c r="F67" s="6">
        <v>7</v>
      </c>
      <c r="G67" s="7">
        <v>58.4</v>
      </c>
      <c r="H67" s="7">
        <f t="shared" si="1"/>
        <v>408.8</v>
      </c>
    </row>
    <row r="68" spans="1:8">
      <c r="A68" s="6">
        <v>103199</v>
      </c>
      <c r="B68" s="6" t="str">
        <f>VLOOKUP(A68,'分门店分时间段销售明细（收款方式）'!B:E,4,0)</f>
        <v>四川太极大药房连锁有限公司成华区西林一街药店</v>
      </c>
      <c r="C68" s="6">
        <v>183439</v>
      </c>
      <c r="D68" s="6" t="s">
        <v>9</v>
      </c>
      <c r="E68" s="6" t="s">
        <v>10</v>
      </c>
      <c r="F68" s="6">
        <v>2</v>
      </c>
      <c r="G68" s="7">
        <v>58.4</v>
      </c>
      <c r="H68" s="7">
        <f t="shared" si="1"/>
        <v>116.8</v>
      </c>
    </row>
    <row r="69" spans="1:8">
      <c r="A69" s="6">
        <v>103639</v>
      </c>
      <c r="B69" s="6" t="str">
        <f>VLOOKUP(A69,'分门店分时间段销售明细（收款方式）'!B:E,4,0)</f>
        <v>四川太极大药房连锁有限公司成华区金马河路药店</v>
      </c>
      <c r="C69" s="6">
        <v>183439</v>
      </c>
      <c r="D69" s="6" t="s">
        <v>9</v>
      </c>
      <c r="E69" s="6" t="s">
        <v>10</v>
      </c>
      <c r="F69" s="6">
        <v>3</v>
      </c>
      <c r="G69" s="7">
        <v>58.4</v>
      </c>
      <c r="H69" s="7">
        <f t="shared" ref="H69:H100" si="2">G69*F69</f>
        <v>175.2</v>
      </c>
    </row>
    <row r="70" spans="1:8">
      <c r="A70" s="6">
        <v>104429</v>
      </c>
      <c r="B70" s="6" t="str">
        <f>VLOOKUP(A70,'分门店分时间段销售明细（收款方式）'!B:E,4,0)</f>
        <v>四川太极大药房连锁有限公司武侯区大华街药店</v>
      </c>
      <c r="C70" s="6">
        <v>183439</v>
      </c>
      <c r="D70" s="6" t="s">
        <v>9</v>
      </c>
      <c r="E70" s="6" t="s">
        <v>10</v>
      </c>
      <c r="F70" s="6">
        <v>8</v>
      </c>
      <c r="G70" s="7">
        <v>58.4</v>
      </c>
      <c r="H70" s="7">
        <f t="shared" si="2"/>
        <v>467.2</v>
      </c>
    </row>
    <row r="71" spans="1:8">
      <c r="A71" s="6">
        <v>104533</v>
      </c>
      <c r="B71" s="6" t="str">
        <f>VLOOKUP(A71,'分门店分时间段销售明细（收款方式）'!B:E,4,0)</f>
        <v>四川太极大药房连锁有限公司大邑县晋原镇潘家街药店</v>
      </c>
      <c r="C71" s="6">
        <v>183439</v>
      </c>
      <c r="D71" s="6" t="s">
        <v>9</v>
      </c>
      <c r="E71" s="6" t="s">
        <v>10</v>
      </c>
      <c r="F71" s="6">
        <v>6</v>
      </c>
      <c r="G71" s="7">
        <v>58.4</v>
      </c>
      <c r="H71" s="7">
        <f t="shared" si="2"/>
        <v>350.4</v>
      </c>
    </row>
    <row r="72" spans="1:8">
      <c r="A72" s="6">
        <v>104838</v>
      </c>
      <c r="B72" s="6" t="str">
        <f>VLOOKUP(A72,'分门店分时间段销售明细（收款方式）'!B:E,4,0)</f>
        <v>四川太极大药房连锁有限公司崇州市崇阳镇蜀州中路药店</v>
      </c>
      <c r="C72" s="6">
        <v>183439</v>
      </c>
      <c r="D72" s="6" t="s">
        <v>9</v>
      </c>
      <c r="E72" s="6" t="s">
        <v>10</v>
      </c>
      <c r="F72" s="6">
        <v>3</v>
      </c>
      <c r="G72" s="7">
        <v>58.4</v>
      </c>
      <c r="H72" s="7">
        <f t="shared" si="2"/>
        <v>175.2</v>
      </c>
    </row>
    <row r="73" spans="1:8">
      <c r="A73" s="6">
        <v>105267</v>
      </c>
      <c r="B73" s="6" t="str">
        <f>VLOOKUP(A73,'分门店分时间段销售明细（收款方式）'!B:E,4,0)</f>
        <v>四川太极大药房连锁有限公司金牛区蜀汉路药店</v>
      </c>
      <c r="C73" s="6">
        <v>183439</v>
      </c>
      <c r="D73" s="6" t="s">
        <v>9</v>
      </c>
      <c r="E73" s="6" t="s">
        <v>10</v>
      </c>
      <c r="F73" s="6">
        <v>1</v>
      </c>
      <c r="G73" s="7">
        <v>58.4</v>
      </c>
      <c r="H73" s="7">
        <f t="shared" si="2"/>
        <v>58.4</v>
      </c>
    </row>
    <row r="74" spans="1:8">
      <c r="A74" s="6">
        <v>105751</v>
      </c>
      <c r="B74" s="6" t="str">
        <f>VLOOKUP(A74,'分门店分时间段销售明细（收款方式）'!B:E,4,0)</f>
        <v>四川太极大药房连锁有限公司高新区新下街药店</v>
      </c>
      <c r="C74" s="6">
        <v>183439</v>
      </c>
      <c r="D74" s="6" t="s">
        <v>9</v>
      </c>
      <c r="E74" s="6" t="s">
        <v>10</v>
      </c>
      <c r="F74" s="6">
        <v>2</v>
      </c>
      <c r="G74" s="7">
        <v>58.4</v>
      </c>
      <c r="H74" s="7">
        <f t="shared" si="2"/>
        <v>116.8</v>
      </c>
    </row>
    <row r="75" spans="1:8">
      <c r="A75" s="6">
        <v>105910</v>
      </c>
      <c r="B75" s="6" t="str">
        <f>VLOOKUP(A75,'分门店分时间段销售明细（收款方式）'!B:E,4,0)</f>
        <v>四川太极大药房连锁有限公司高新区紫薇东路药店</v>
      </c>
      <c r="C75" s="6">
        <v>183439</v>
      </c>
      <c r="D75" s="6" t="s">
        <v>9</v>
      </c>
      <c r="E75" s="6" t="s">
        <v>10</v>
      </c>
      <c r="F75" s="6">
        <v>2</v>
      </c>
      <c r="G75" s="7">
        <v>58.4</v>
      </c>
      <c r="H75" s="7">
        <f t="shared" si="2"/>
        <v>116.8</v>
      </c>
    </row>
    <row r="76" spans="1:8">
      <c r="A76" s="6">
        <v>106066</v>
      </c>
      <c r="B76" s="6" t="str">
        <f>VLOOKUP(A76,'分门店分时间段销售明细（收款方式）'!B:E,4,0)</f>
        <v>四川太极大药房连锁有限公司锦江区梨花街药店</v>
      </c>
      <c r="C76" s="6">
        <v>183439</v>
      </c>
      <c r="D76" s="6" t="s">
        <v>9</v>
      </c>
      <c r="E76" s="6" t="s">
        <v>10</v>
      </c>
      <c r="F76" s="6">
        <v>3</v>
      </c>
      <c r="G76" s="7">
        <v>58.4</v>
      </c>
      <c r="H76" s="7">
        <f t="shared" si="2"/>
        <v>175.2</v>
      </c>
    </row>
    <row r="77" spans="1:8">
      <c r="A77" s="6">
        <v>106399</v>
      </c>
      <c r="B77" s="6" t="str">
        <f>VLOOKUP(A77,'分门店分时间段销售明细（收款方式）'!B:E,4,0)</f>
        <v>四川太极大药房连锁有限公司青羊区蜀辉路药店</v>
      </c>
      <c r="C77" s="6">
        <v>183439</v>
      </c>
      <c r="D77" s="6" t="s">
        <v>9</v>
      </c>
      <c r="E77" s="6" t="s">
        <v>10</v>
      </c>
      <c r="F77" s="6">
        <v>6</v>
      </c>
      <c r="G77" s="7">
        <v>58.4</v>
      </c>
      <c r="H77" s="7">
        <f t="shared" si="2"/>
        <v>350.4</v>
      </c>
    </row>
    <row r="78" spans="1:8">
      <c r="A78" s="6">
        <v>106485</v>
      </c>
      <c r="B78" s="6" t="str">
        <f>VLOOKUP(A78,'分门店分时间段销售明细（收款方式）'!B:E,4,0)</f>
        <v>四川太极大药房连锁有限公司成都高新区元华二巷药店</v>
      </c>
      <c r="C78" s="6">
        <v>183439</v>
      </c>
      <c r="D78" s="6" t="s">
        <v>9</v>
      </c>
      <c r="E78" s="6" t="s">
        <v>10</v>
      </c>
      <c r="F78" s="6">
        <v>4</v>
      </c>
      <c r="G78" s="7">
        <v>58.4</v>
      </c>
      <c r="H78" s="7">
        <f t="shared" si="2"/>
        <v>233.6</v>
      </c>
    </row>
    <row r="79" spans="1:8">
      <c r="A79" s="6">
        <v>106569</v>
      </c>
      <c r="B79" s="6" t="str">
        <f>VLOOKUP(A79,'分门店分时间段销售明细（收款方式）'!B:E,4,0)</f>
        <v>四川太极大药房连锁有限公司武侯区大悦路药店</v>
      </c>
      <c r="C79" s="6">
        <v>183439</v>
      </c>
      <c r="D79" s="6" t="s">
        <v>9</v>
      </c>
      <c r="E79" s="6" t="s">
        <v>10</v>
      </c>
      <c r="F79" s="6">
        <v>4</v>
      </c>
      <c r="G79" s="7">
        <v>58.4</v>
      </c>
      <c r="H79" s="7">
        <f t="shared" si="2"/>
        <v>233.6</v>
      </c>
    </row>
    <row r="80" spans="1:8">
      <c r="A80" s="6">
        <v>107658</v>
      </c>
      <c r="B80" s="6" t="str">
        <f>VLOOKUP(A80,'分门店分时间段销售明细（收款方式）'!B:E,4,0)</f>
        <v>四川太极大药房连锁有限公司新都区新都街道万和北路药店</v>
      </c>
      <c r="C80" s="6">
        <v>183439</v>
      </c>
      <c r="D80" s="6" t="s">
        <v>9</v>
      </c>
      <c r="E80" s="6" t="s">
        <v>10</v>
      </c>
      <c r="F80" s="6">
        <v>10</v>
      </c>
      <c r="G80" s="7">
        <v>58.4</v>
      </c>
      <c r="H80" s="7">
        <f t="shared" si="2"/>
        <v>584</v>
      </c>
    </row>
    <row r="81" spans="1:8">
      <c r="A81" s="6">
        <v>107728</v>
      </c>
      <c r="B81" s="6" t="str">
        <f>VLOOKUP(A81,'分门店分时间段销售明细（收款方式）'!B:E,4,0)</f>
        <v>四川太极大药房连锁有限公司大邑县晋原镇北街药店</v>
      </c>
      <c r="C81" s="6">
        <v>183439</v>
      </c>
      <c r="D81" s="6" t="s">
        <v>9</v>
      </c>
      <c r="E81" s="6" t="s">
        <v>10</v>
      </c>
      <c r="F81" s="6">
        <v>1</v>
      </c>
      <c r="G81" s="7">
        <v>58.4</v>
      </c>
      <c r="H81" s="7">
        <f t="shared" si="2"/>
        <v>58.4</v>
      </c>
    </row>
    <row r="82" spans="1:8">
      <c r="A82" s="6">
        <v>108277</v>
      </c>
      <c r="B82" s="6" t="str">
        <f>VLOOKUP(A82,'分门店分时间段销售明细（收款方式）'!B:E,4,0)</f>
        <v>四川太极大药房连锁有限公司金牛区银沙路药店</v>
      </c>
      <c r="C82" s="6">
        <v>183439</v>
      </c>
      <c r="D82" s="6" t="s">
        <v>9</v>
      </c>
      <c r="E82" s="6" t="s">
        <v>10</v>
      </c>
      <c r="F82" s="6">
        <v>3</v>
      </c>
      <c r="G82" s="7">
        <v>58.4</v>
      </c>
      <c r="H82" s="7">
        <f t="shared" si="2"/>
        <v>175.2</v>
      </c>
    </row>
    <row r="83" spans="1:8">
      <c r="A83" s="6">
        <v>108656</v>
      </c>
      <c r="B83" s="6" t="str">
        <f>VLOOKUP(A83,'分门店分时间段销售明细（收款方式）'!B:E,4,0)</f>
        <v>四川太极大药房连锁有限公司新津县五津镇五津西路二药房</v>
      </c>
      <c r="C83" s="6">
        <v>183439</v>
      </c>
      <c r="D83" s="6" t="s">
        <v>9</v>
      </c>
      <c r="E83" s="6" t="s">
        <v>10</v>
      </c>
      <c r="F83" s="6">
        <v>13</v>
      </c>
      <c r="G83" s="7">
        <v>58.4</v>
      </c>
      <c r="H83" s="7">
        <f t="shared" si="2"/>
        <v>759.2</v>
      </c>
    </row>
    <row r="84" spans="1:8">
      <c r="A84" s="6">
        <v>110378</v>
      </c>
      <c r="B84" s="6" t="str">
        <f>VLOOKUP(A84,'分门店分时间段销售明细（收款方式）'!B:E,4,0)</f>
        <v>四川太极大药房连锁有限公司都江堰市永丰街道宝莲路药店</v>
      </c>
      <c r="C84" s="6">
        <v>183439</v>
      </c>
      <c r="D84" s="6" t="s">
        <v>9</v>
      </c>
      <c r="E84" s="6" t="s">
        <v>10</v>
      </c>
      <c r="F84" s="6">
        <v>1</v>
      </c>
      <c r="G84" s="7">
        <v>58.4</v>
      </c>
      <c r="H84" s="7">
        <f t="shared" si="2"/>
        <v>58.4</v>
      </c>
    </row>
    <row r="85" spans="1:8">
      <c r="A85" s="6">
        <v>110900</v>
      </c>
      <c r="B85" s="6" t="str">
        <f>VLOOKUP(A85,'分门店分时间段销售明细（收款方式）'!B:E,4,0)</f>
        <v>四川太极大药房连锁有限公司泸州蓝田直营店</v>
      </c>
      <c r="C85" s="6">
        <v>183439</v>
      </c>
      <c r="D85" s="6" t="s">
        <v>9</v>
      </c>
      <c r="E85" s="6" t="s">
        <v>10</v>
      </c>
      <c r="F85" s="6">
        <v>12</v>
      </c>
      <c r="G85" s="7">
        <v>58.4</v>
      </c>
      <c r="H85" s="7">
        <f t="shared" si="2"/>
        <v>700.8</v>
      </c>
    </row>
    <row r="86" spans="1:8">
      <c r="A86" s="6">
        <v>110906</v>
      </c>
      <c r="B86" s="6" t="str">
        <f>VLOOKUP(A86,'分门店分时间段销售明细（收款方式）'!B:E,4,0)</f>
        <v>四川太极大药房连锁有限公司泸州六直营店</v>
      </c>
      <c r="C86" s="6">
        <v>183439</v>
      </c>
      <c r="D86" s="6" t="s">
        <v>9</v>
      </c>
      <c r="E86" s="6" t="s">
        <v>10</v>
      </c>
      <c r="F86" s="6">
        <v>3</v>
      </c>
      <c r="G86" s="7">
        <v>58.4</v>
      </c>
      <c r="H86" s="7">
        <f t="shared" si="2"/>
        <v>175.2</v>
      </c>
    </row>
    <row r="87" spans="1:8">
      <c r="A87" s="6">
        <v>111219</v>
      </c>
      <c r="B87" s="6" t="str">
        <f>VLOOKUP(A87,'分门店分时间段销售明细（收款方式）'!B:E,4,0)</f>
        <v>四川太极大药房连锁有限公司金牛区花照壁药店</v>
      </c>
      <c r="C87" s="6">
        <v>183439</v>
      </c>
      <c r="D87" s="6" t="s">
        <v>9</v>
      </c>
      <c r="E87" s="6" t="s">
        <v>10</v>
      </c>
      <c r="F87" s="6">
        <v>4</v>
      </c>
      <c r="G87" s="7">
        <v>58.4</v>
      </c>
      <c r="H87" s="7">
        <f t="shared" si="2"/>
        <v>233.6</v>
      </c>
    </row>
    <row r="88" spans="1:8">
      <c r="A88" s="6">
        <v>111400</v>
      </c>
      <c r="B88" s="6" t="str">
        <f>VLOOKUP(A88,'分门店分时间段销售明细（收款方式）'!B:E,4,0)</f>
        <v>四川太极大药房连锁有限公司邛崃市文君街道杏林路药店</v>
      </c>
      <c r="C88" s="6">
        <v>183439</v>
      </c>
      <c r="D88" s="6" t="s">
        <v>9</v>
      </c>
      <c r="E88" s="6" t="s">
        <v>10</v>
      </c>
      <c r="F88" s="6">
        <v>1</v>
      </c>
      <c r="G88" s="7">
        <v>58.4</v>
      </c>
      <c r="H88" s="7">
        <f t="shared" si="2"/>
        <v>58.4</v>
      </c>
    </row>
    <row r="89" spans="1:8">
      <c r="A89" s="6">
        <v>113025</v>
      </c>
      <c r="B89" s="6" t="str">
        <f>VLOOKUP(A89,'分门店分时间段销售明细（收款方式）'!B:E,4,0)</f>
        <v>四川太极大药房连锁有限公司青羊区蜀鑫路药店</v>
      </c>
      <c r="C89" s="6">
        <v>183439</v>
      </c>
      <c r="D89" s="6" t="s">
        <v>9</v>
      </c>
      <c r="E89" s="6" t="s">
        <v>10</v>
      </c>
      <c r="F89" s="6">
        <v>5</v>
      </c>
      <c r="G89" s="7">
        <v>58.4</v>
      </c>
      <c r="H89" s="7">
        <f t="shared" si="2"/>
        <v>292</v>
      </c>
    </row>
    <row r="90" spans="1:8">
      <c r="A90" s="6">
        <v>113299</v>
      </c>
      <c r="B90" s="6" t="str">
        <f>VLOOKUP(A90,'分门店分时间段销售明细（收款方式）'!B:E,4,0)</f>
        <v>四川太极大药房连锁有限公司武侯区倪家桥路药店</v>
      </c>
      <c r="C90" s="6">
        <v>183439</v>
      </c>
      <c r="D90" s="6" t="s">
        <v>9</v>
      </c>
      <c r="E90" s="6" t="s">
        <v>10</v>
      </c>
      <c r="F90" s="6">
        <v>5</v>
      </c>
      <c r="G90" s="7">
        <v>58.4</v>
      </c>
      <c r="H90" s="7">
        <f t="shared" si="2"/>
        <v>292</v>
      </c>
    </row>
    <row r="91" spans="1:8">
      <c r="A91" s="6">
        <v>113833</v>
      </c>
      <c r="B91" s="6" t="str">
        <f>VLOOKUP(A91,'分门店分时间段销售明细（收款方式）'!B:E,4,0)</f>
        <v>四川太极大药房连锁有限公司青羊区光华西一路药店</v>
      </c>
      <c r="C91" s="6">
        <v>183439</v>
      </c>
      <c r="D91" s="6" t="s">
        <v>9</v>
      </c>
      <c r="E91" s="6" t="s">
        <v>10</v>
      </c>
      <c r="F91" s="6">
        <v>5</v>
      </c>
      <c r="G91" s="7">
        <v>58.4</v>
      </c>
      <c r="H91" s="7">
        <f t="shared" si="2"/>
        <v>292</v>
      </c>
    </row>
    <row r="92" spans="1:8">
      <c r="A92" s="6">
        <v>114286</v>
      </c>
      <c r="B92" s="6" t="str">
        <f>VLOOKUP(A92,'分门店分时间段销售明细（收款方式）'!B:E,4,0)</f>
        <v>四川太极大药房连锁有限公司青羊区光华北五路药店</v>
      </c>
      <c r="C92" s="6">
        <v>183439</v>
      </c>
      <c r="D92" s="6" t="s">
        <v>9</v>
      </c>
      <c r="E92" s="6" t="s">
        <v>10</v>
      </c>
      <c r="F92" s="6">
        <v>1</v>
      </c>
      <c r="G92" s="7">
        <v>58.4</v>
      </c>
      <c r="H92" s="7">
        <f t="shared" si="2"/>
        <v>58.4</v>
      </c>
    </row>
    <row r="93" spans="1:8">
      <c r="A93" s="6">
        <v>114622</v>
      </c>
      <c r="B93" s="6" t="str">
        <f>VLOOKUP(A93,'分门店分时间段销售明细（收款方式）'!B:E,4,0)</f>
        <v>四川太极大药房连锁有限公司成华区东昌路一药店</v>
      </c>
      <c r="C93" s="6">
        <v>183439</v>
      </c>
      <c r="D93" s="6" t="s">
        <v>9</v>
      </c>
      <c r="E93" s="6" t="s">
        <v>10</v>
      </c>
      <c r="F93" s="6">
        <v>5</v>
      </c>
      <c r="G93" s="7">
        <v>58.4</v>
      </c>
      <c r="H93" s="7">
        <f t="shared" si="2"/>
        <v>292</v>
      </c>
    </row>
    <row r="94" spans="1:8">
      <c r="A94" s="6">
        <v>114685</v>
      </c>
      <c r="B94" s="6" t="str">
        <f>VLOOKUP(A94,'分门店分时间段销售明细（收款方式）'!B:E,4,0)</f>
        <v>四川太极大药房连锁有限公司青羊区青龙街药店</v>
      </c>
      <c r="C94" s="6">
        <v>183439</v>
      </c>
      <c r="D94" s="6" t="s">
        <v>9</v>
      </c>
      <c r="E94" s="6" t="s">
        <v>10</v>
      </c>
      <c r="F94" s="6">
        <v>7</v>
      </c>
      <c r="G94" s="7">
        <v>58.4</v>
      </c>
      <c r="H94" s="7">
        <f t="shared" si="2"/>
        <v>408.8</v>
      </c>
    </row>
    <row r="95" spans="1:8">
      <c r="A95" s="6">
        <v>114844</v>
      </c>
      <c r="B95" s="6" t="str">
        <f>VLOOKUP(A95,'分门店分时间段销售明细（收款方式）'!B:E,4,0)</f>
        <v>四川太极大药房连锁有限公司成华区培华东路药店</v>
      </c>
      <c r="C95" s="6">
        <v>183439</v>
      </c>
      <c r="D95" s="6" t="s">
        <v>9</v>
      </c>
      <c r="E95" s="6" t="s">
        <v>10</v>
      </c>
      <c r="F95" s="6">
        <v>3</v>
      </c>
      <c r="G95" s="7">
        <v>58.4</v>
      </c>
      <c r="H95" s="7">
        <f t="shared" si="2"/>
        <v>175.2</v>
      </c>
    </row>
    <row r="96" spans="1:8">
      <c r="A96" s="6">
        <v>115971</v>
      </c>
      <c r="B96" s="6" t="str">
        <f>VLOOKUP(A96,'分门店分时间段销售明细（收款方式）'!B:E,4,0)</f>
        <v>四川太极大药房连锁有限公司成都高新区天顺路药店</v>
      </c>
      <c r="C96" s="6">
        <v>183439</v>
      </c>
      <c r="D96" s="6" t="s">
        <v>9</v>
      </c>
      <c r="E96" s="6" t="s">
        <v>10</v>
      </c>
      <c r="F96" s="6">
        <v>1</v>
      </c>
      <c r="G96" s="7">
        <v>58.4</v>
      </c>
      <c r="H96" s="7">
        <f t="shared" si="2"/>
        <v>58.4</v>
      </c>
    </row>
    <row r="97" spans="1:8">
      <c r="A97" s="6">
        <v>116482</v>
      </c>
      <c r="B97" s="6" t="str">
        <f>VLOOKUP(A97,'分门店分时间段销售明细（收款方式）'!B:E,4,0)</f>
        <v>四川太极大药房连锁有限公司锦江区宏济中路药店</v>
      </c>
      <c r="C97" s="6">
        <v>183439</v>
      </c>
      <c r="D97" s="6" t="s">
        <v>9</v>
      </c>
      <c r="E97" s="6" t="s">
        <v>10</v>
      </c>
      <c r="F97" s="6">
        <v>5</v>
      </c>
      <c r="G97" s="7">
        <v>58.4</v>
      </c>
      <c r="H97" s="7">
        <f t="shared" si="2"/>
        <v>292</v>
      </c>
    </row>
    <row r="98" spans="1:8">
      <c r="A98" s="6">
        <v>116919</v>
      </c>
      <c r="B98" s="6" t="str">
        <f>VLOOKUP(A98,'分门店分时间段销售明细（收款方式）'!B:E,4,0)</f>
        <v>四川太极大药房连锁有限公司武侯区科华北路药店</v>
      </c>
      <c r="C98" s="6">
        <v>183439</v>
      </c>
      <c r="D98" s="6" t="s">
        <v>9</v>
      </c>
      <c r="E98" s="6" t="s">
        <v>10</v>
      </c>
      <c r="F98" s="6">
        <v>4</v>
      </c>
      <c r="G98" s="7">
        <v>58.4</v>
      </c>
      <c r="H98" s="7">
        <f t="shared" si="2"/>
        <v>233.6</v>
      </c>
    </row>
    <row r="99" spans="1:8">
      <c r="A99" s="6">
        <v>117184</v>
      </c>
      <c r="B99" s="6" t="str">
        <f>VLOOKUP(A99,'分门店分时间段销售明细（收款方式）'!B:E,4,0)</f>
        <v>四川太极大药房连锁有限公司锦江区静沙南路药店</v>
      </c>
      <c r="C99" s="6">
        <v>183439</v>
      </c>
      <c r="D99" s="6" t="s">
        <v>9</v>
      </c>
      <c r="E99" s="6" t="s">
        <v>10</v>
      </c>
      <c r="F99" s="6">
        <v>6</v>
      </c>
      <c r="G99" s="7">
        <v>58.4</v>
      </c>
      <c r="H99" s="7">
        <f t="shared" si="2"/>
        <v>350.4</v>
      </c>
    </row>
    <row r="100" spans="1:8">
      <c r="A100" s="6">
        <v>117310</v>
      </c>
      <c r="B100" s="6" t="str">
        <f>VLOOKUP(A100,'分门店分时间段销售明细（收款方式）'!B:E,4,0)</f>
        <v>四川太极大药房连锁有限公司武侯区长寿路药店</v>
      </c>
      <c r="C100" s="6">
        <v>183439</v>
      </c>
      <c r="D100" s="6" t="s">
        <v>9</v>
      </c>
      <c r="E100" s="6" t="s">
        <v>10</v>
      </c>
      <c r="F100" s="6">
        <v>10</v>
      </c>
      <c r="G100" s="7">
        <v>58.4</v>
      </c>
      <c r="H100" s="7">
        <f t="shared" si="2"/>
        <v>584</v>
      </c>
    </row>
    <row r="101" spans="1:8">
      <c r="A101" s="6">
        <v>117923</v>
      </c>
      <c r="B101" s="6" t="str">
        <f>VLOOKUP(A101,'分门店分时间段销售明细（收款方式）'!B:E,4,0)</f>
        <v>四川太极大药房连锁有限公司大邑县晋原街道观音阁街西段药店</v>
      </c>
      <c r="C101" s="6">
        <v>183439</v>
      </c>
      <c r="D101" s="6" t="s">
        <v>9</v>
      </c>
      <c r="E101" s="6" t="s">
        <v>10</v>
      </c>
      <c r="F101" s="6">
        <v>3</v>
      </c>
      <c r="G101" s="7">
        <v>58.4</v>
      </c>
      <c r="H101" s="7">
        <f t="shared" ref="H101:H118" si="3">G101*F101</f>
        <v>175.2</v>
      </c>
    </row>
    <row r="102" spans="1:8">
      <c r="A102" s="6">
        <v>118074</v>
      </c>
      <c r="B102" s="6" t="str">
        <f>VLOOKUP(A102,'分门店分时间段销售明细（收款方式）'!B:E,4,0)</f>
        <v>四川太极大药房连锁有限公司成都高新区泰和二街药店</v>
      </c>
      <c r="C102" s="6">
        <v>183439</v>
      </c>
      <c r="D102" s="6" t="s">
        <v>9</v>
      </c>
      <c r="E102" s="6" t="s">
        <v>10</v>
      </c>
      <c r="F102" s="6">
        <v>13</v>
      </c>
      <c r="G102" s="7">
        <v>58.4</v>
      </c>
      <c r="H102" s="7">
        <f t="shared" si="3"/>
        <v>759.2</v>
      </c>
    </row>
    <row r="103" spans="1:8">
      <c r="A103" s="6">
        <v>118151</v>
      </c>
      <c r="B103" s="6" t="str">
        <f>VLOOKUP(A103,'分门店分时间段销售明细（收款方式）'!B:E,4,0)</f>
        <v>四川太极大药房连锁有限公司金牛区沙湾东一路药店</v>
      </c>
      <c r="C103" s="6">
        <v>183439</v>
      </c>
      <c r="D103" s="6" t="s">
        <v>9</v>
      </c>
      <c r="E103" s="6" t="s">
        <v>10</v>
      </c>
      <c r="F103" s="6">
        <v>1</v>
      </c>
      <c r="G103" s="7">
        <v>58.4</v>
      </c>
      <c r="H103" s="7">
        <f t="shared" si="3"/>
        <v>58.4</v>
      </c>
    </row>
    <row r="104" spans="1:8">
      <c r="A104" s="6">
        <v>118758</v>
      </c>
      <c r="B104" s="6" t="str">
        <f>VLOOKUP(A104,'分门店分时间段销售明细（收款方式）'!B:E,4,0)</f>
        <v>四川太极大药房连锁有限公司成华区水碾河路药店</v>
      </c>
      <c r="C104" s="6">
        <v>183439</v>
      </c>
      <c r="D104" s="6" t="s">
        <v>9</v>
      </c>
      <c r="E104" s="6" t="s">
        <v>10</v>
      </c>
      <c r="F104" s="6">
        <v>3</v>
      </c>
      <c r="G104" s="7">
        <v>58.4</v>
      </c>
      <c r="H104" s="7">
        <f t="shared" si="3"/>
        <v>175.2</v>
      </c>
    </row>
    <row r="105" spans="1:8">
      <c r="A105" s="6">
        <v>118951</v>
      </c>
      <c r="B105" s="6" t="str">
        <f>VLOOKUP(A105,'分门店分时间段销售明细（收款方式）'!B:E,4,0)</f>
        <v>四川太极大药房连锁有限公司青羊区金祥路药店</v>
      </c>
      <c r="C105" s="6">
        <v>183439</v>
      </c>
      <c r="D105" s="6" t="s">
        <v>9</v>
      </c>
      <c r="E105" s="6" t="s">
        <v>10</v>
      </c>
      <c r="F105" s="6">
        <v>3</v>
      </c>
      <c r="G105" s="7">
        <v>58.4</v>
      </c>
      <c r="H105" s="7">
        <f t="shared" si="3"/>
        <v>175.2</v>
      </c>
    </row>
    <row r="106" spans="1:8">
      <c r="A106" s="6">
        <v>119262</v>
      </c>
      <c r="B106" s="6" t="str">
        <f>VLOOKUP(A106,'分门店分时间段销售明细（收款方式）'!B:E,4,0)</f>
        <v>四川太极大药房连锁有限公司成华区驷马桥三路药店</v>
      </c>
      <c r="C106" s="6">
        <v>183439</v>
      </c>
      <c r="D106" s="6" t="s">
        <v>9</v>
      </c>
      <c r="E106" s="6" t="s">
        <v>10</v>
      </c>
      <c r="F106" s="6">
        <v>5</v>
      </c>
      <c r="G106" s="7">
        <v>58.4</v>
      </c>
      <c r="H106" s="7">
        <f t="shared" si="3"/>
        <v>292</v>
      </c>
    </row>
    <row r="107" spans="1:8">
      <c r="A107" s="6">
        <v>119263</v>
      </c>
      <c r="B107" s="6" t="str">
        <f>VLOOKUP(A107,'分门店分时间段销售明细（收款方式）'!B:E,4,0)</f>
        <v>四川太极大药房连锁有限公司青羊区蜀源路药店</v>
      </c>
      <c r="C107" s="6">
        <v>183439</v>
      </c>
      <c r="D107" s="6" t="s">
        <v>9</v>
      </c>
      <c r="E107" s="6" t="s">
        <v>10</v>
      </c>
      <c r="F107" s="6">
        <v>3</v>
      </c>
      <c r="G107" s="7">
        <v>58.4</v>
      </c>
      <c r="H107" s="7">
        <f t="shared" si="3"/>
        <v>175.2</v>
      </c>
    </row>
    <row r="108" spans="1:8">
      <c r="A108" s="6">
        <v>119622</v>
      </c>
      <c r="B108" s="6" t="str">
        <f>VLOOKUP(A108,'分门店分时间段销售明细（收款方式）'!B:E,4,0)</f>
        <v>四川太极大药房连锁有限公司武侯区高攀西巷药店</v>
      </c>
      <c r="C108" s="6">
        <v>183439</v>
      </c>
      <c r="D108" s="6" t="s">
        <v>9</v>
      </c>
      <c r="E108" s="6" t="s">
        <v>10</v>
      </c>
      <c r="F108" s="6">
        <v>1</v>
      </c>
      <c r="G108" s="7">
        <v>58.4</v>
      </c>
      <c r="H108" s="7">
        <f t="shared" si="3"/>
        <v>58.4</v>
      </c>
    </row>
    <row r="109" spans="1:8">
      <c r="A109" s="6">
        <v>120844</v>
      </c>
      <c r="B109" s="6" t="str">
        <f>VLOOKUP(A109,'分门店分时间段销售明细（收款方式）'!B:E,4,0)</f>
        <v>四川太极大药房连锁有限公司彭州市致和镇南三环路药店</v>
      </c>
      <c r="C109" s="6">
        <v>183439</v>
      </c>
      <c r="D109" s="6" t="s">
        <v>9</v>
      </c>
      <c r="E109" s="6" t="s">
        <v>10</v>
      </c>
      <c r="F109" s="6">
        <v>1</v>
      </c>
      <c r="G109" s="7">
        <v>58.4</v>
      </c>
      <c r="H109" s="7">
        <f t="shared" si="3"/>
        <v>58.4</v>
      </c>
    </row>
    <row r="110" spans="1:8">
      <c r="A110" s="6">
        <v>122718</v>
      </c>
      <c r="B110" s="6" t="str">
        <f>VLOOKUP(A110,'分门店分时间段销售明细（收款方式）'!B:E,4,0)</f>
        <v>四川太极大药房连锁有限公司大邑县金巷西街药店</v>
      </c>
      <c r="C110" s="6">
        <v>183439</v>
      </c>
      <c r="D110" s="6" t="s">
        <v>9</v>
      </c>
      <c r="E110" s="6" t="s">
        <v>10</v>
      </c>
      <c r="F110" s="6">
        <v>5</v>
      </c>
      <c r="G110" s="7">
        <v>58.4</v>
      </c>
      <c r="H110" s="7">
        <f t="shared" si="3"/>
        <v>292</v>
      </c>
    </row>
    <row r="111" spans="1:8">
      <c r="A111" s="6">
        <v>122906</v>
      </c>
      <c r="B111" s="6" t="str">
        <f>VLOOKUP(A111,'分门店分时间段销售明细（收款方式）'!B:E,4,0)</f>
        <v>四川太极大药房连锁有限公司新都区斑竹园街道医贸大道药店</v>
      </c>
      <c r="C111" s="6">
        <v>183439</v>
      </c>
      <c r="D111" s="6" t="s">
        <v>9</v>
      </c>
      <c r="E111" s="6" t="s">
        <v>10</v>
      </c>
      <c r="F111" s="6">
        <v>4</v>
      </c>
      <c r="G111" s="7">
        <v>58.4</v>
      </c>
      <c r="H111" s="7">
        <f t="shared" si="3"/>
        <v>233.6</v>
      </c>
    </row>
    <row r="112" spans="1:8">
      <c r="A112" s="6">
        <v>123007</v>
      </c>
      <c r="B112" s="6" t="str">
        <f>VLOOKUP(A112,'分门店分时间段销售明细（收款方式）'!B:E,4,0)</f>
        <v>四川太极大药房连锁有限公司大邑县青霞街道元通路南段药店</v>
      </c>
      <c r="C112" s="6">
        <v>183439</v>
      </c>
      <c r="D112" s="6" t="s">
        <v>9</v>
      </c>
      <c r="E112" s="6" t="s">
        <v>10</v>
      </c>
      <c r="F112" s="6">
        <v>1</v>
      </c>
      <c r="G112" s="7">
        <v>58.4</v>
      </c>
      <c r="H112" s="7">
        <f t="shared" si="3"/>
        <v>58.4</v>
      </c>
    </row>
    <row r="113" spans="1:8">
      <c r="A113" s="6">
        <v>126924</v>
      </c>
      <c r="B113" s="6" t="str">
        <f>VLOOKUP(A113,'分门店分时间段销售明细（收款方式）'!B:E,4,0)</f>
        <v>四川太极大药房连锁有限公司南充5店</v>
      </c>
      <c r="C113" s="6">
        <v>183439</v>
      </c>
      <c r="D113" s="6" t="s">
        <v>9</v>
      </c>
      <c r="E113" s="6" t="s">
        <v>10</v>
      </c>
      <c r="F113" s="6">
        <v>4</v>
      </c>
      <c r="G113" s="7">
        <v>58.4</v>
      </c>
      <c r="H113" s="7">
        <f t="shared" si="3"/>
        <v>233.6</v>
      </c>
    </row>
    <row r="114" spans="1:8">
      <c r="A114" s="6">
        <v>126925</v>
      </c>
      <c r="B114" s="6" t="str">
        <f>VLOOKUP(A114,'分门店分时间段销售明细（收款方式）'!B:E,4,0)</f>
        <v>四川太极大药房连锁有限公司南充3店</v>
      </c>
      <c r="C114" s="6">
        <v>183439</v>
      </c>
      <c r="D114" s="6" t="s">
        <v>9</v>
      </c>
      <c r="E114" s="6" t="s">
        <v>10</v>
      </c>
      <c r="F114" s="6">
        <v>1</v>
      </c>
      <c r="G114" s="7">
        <v>58.4</v>
      </c>
      <c r="H114" s="7">
        <f t="shared" si="3"/>
        <v>58.4</v>
      </c>
    </row>
    <row r="115" spans="1:8">
      <c r="A115" s="6">
        <v>297863</v>
      </c>
      <c r="B115" s="6" t="str">
        <f>VLOOKUP(A115,'分门店分时间段销售明细（收款方式）'!B:E,4,0)</f>
        <v>四川太极大药房连锁有限公司锦江区大田坎街药店</v>
      </c>
      <c r="C115" s="6">
        <v>183439</v>
      </c>
      <c r="D115" s="6" t="s">
        <v>9</v>
      </c>
      <c r="E115" s="6" t="s">
        <v>10</v>
      </c>
      <c r="F115" s="6">
        <v>1</v>
      </c>
      <c r="G115" s="7">
        <v>58.4</v>
      </c>
      <c r="H115" s="7">
        <f t="shared" si="3"/>
        <v>58.4</v>
      </c>
    </row>
    <row r="116" spans="1:8">
      <c r="A116" s="6">
        <v>303881</v>
      </c>
      <c r="B116" s="6" t="str">
        <f>VLOOKUP(A116,'分门店分时间段销售明细（收款方式）'!B:E,4,0)</f>
        <v>四川太极大药房连锁有限公司泸州佳裕店</v>
      </c>
      <c r="C116" s="6">
        <v>183439</v>
      </c>
      <c r="D116" s="6" t="s">
        <v>9</v>
      </c>
      <c r="E116" s="6" t="s">
        <v>10</v>
      </c>
      <c r="F116" s="6">
        <v>8</v>
      </c>
      <c r="G116" s="7">
        <v>58.4</v>
      </c>
      <c r="H116" s="7">
        <f t="shared" si="3"/>
        <v>467.2</v>
      </c>
    </row>
    <row r="117" spans="1:8">
      <c r="A117" s="6">
        <v>303882</v>
      </c>
      <c r="B117" s="6" t="str">
        <f>VLOOKUP(A117,'分门店分时间段销售明细（收款方式）'!B:E,4,0)</f>
        <v>四川太极大药房连锁有限公司泸州一店</v>
      </c>
      <c r="C117" s="6">
        <v>183439</v>
      </c>
      <c r="D117" s="6" t="s">
        <v>9</v>
      </c>
      <c r="E117" s="6" t="s">
        <v>10</v>
      </c>
      <c r="F117" s="6">
        <v>18</v>
      </c>
      <c r="G117" s="7">
        <v>58.4</v>
      </c>
      <c r="H117" s="7">
        <f t="shared" si="3"/>
        <v>1051.2</v>
      </c>
    </row>
    <row r="118" spans="1:8">
      <c r="A118" s="6" t="s">
        <v>11</v>
      </c>
      <c r="B118" s="6"/>
      <c r="C118" s="6"/>
      <c r="D118" s="6"/>
      <c r="E118" s="6"/>
      <c r="F118" s="6">
        <v>462</v>
      </c>
      <c r="G118" s="7"/>
      <c r="H118" s="7">
        <f>SUM(H4:H117)</f>
        <v>26980.8</v>
      </c>
    </row>
  </sheetData>
  <mergeCells count="1">
    <mergeCell ref="A1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33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12</v>
      </c>
      <c r="B1" s="1" t="s">
        <v>1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  <c r="Y1" s="1" t="s">
        <v>35</v>
      </c>
      <c r="Z1" s="1" t="s">
        <v>36</v>
      </c>
      <c r="AA1" s="1" t="s">
        <v>37</v>
      </c>
      <c r="AB1" s="1" t="s">
        <v>38</v>
      </c>
      <c r="AC1" s="1" t="s">
        <v>39</v>
      </c>
      <c r="AD1" s="1" t="s">
        <v>40</v>
      </c>
      <c r="AE1" s="1" t="s">
        <v>41</v>
      </c>
      <c r="AF1" s="1" t="s">
        <v>42</v>
      </c>
      <c r="AG1" s="1" t="s">
        <v>43</v>
      </c>
      <c r="AH1" s="1" t="s">
        <v>44</v>
      </c>
      <c r="AI1" s="1" t="s">
        <v>45</v>
      </c>
      <c r="AJ1" s="1" t="s">
        <v>46</v>
      </c>
      <c r="AK1" s="1" t="s">
        <v>47</v>
      </c>
    </row>
    <row r="2" spans="1:36">
      <c r="A2" s="2">
        <v>301</v>
      </c>
      <c r="B2" s="2">
        <v>2839</v>
      </c>
      <c r="C2" s="2">
        <v>67045129</v>
      </c>
      <c r="D2" s="2">
        <v>144852717</v>
      </c>
      <c r="E2" t="s">
        <v>48</v>
      </c>
      <c r="F2" s="2">
        <v>9920548</v>
      </c>
      <c r="G2" t="s">
        <v>49</v>
      </c>
      <c r="H2" t="s">
        <v>10</v>
      </c>
      <c r="I2" t="s">
        <v>50</v>
      </c>
      <c r="J2" s="2">
        <v>4028857</v>
      </c>
      <c r="K2" t="s">
        <v>51</v>
      </c>
      <c r="L2" s="2">
        <v>1</v>
      </c>
      <c r="M2" s="2">
        <v>0</v>
      </c>
      <c r="N2" s="2">
        <v>0</v>
      </c>
      <c r="O2" s="2">
        <v>0</v>
      </c>
      <c r="P2" s="2">
        <v>163</v>
      </c>
      <c r="Q2" t="s">
        <v>52</v>
      </c>
      <c r="R2" s="2">
        <v>15232</v>
      </c>
      <c r="S2" t="s">
        <v>53</v>
      </c>
      <c r="T2" t="s">
        <v>54</v>
      </c>
      <c r="U2" t="s">
        <v>55</v>
      </c>
      <c r="V2" t="s">
        <v>55</v>
      </c>
      <c r="X2" s="2">
        <v>17835806</v>
      </c>
      <c r="Y2" t="s">
        <v>56</v>
      </c>
      <c r="Z2" t="s">
        <v>57</v>
      </c>
      <c r="AA2" t="s">
        <v>56</v>
      </c>
      <c r="AC2" t="s">
        <v>58</v>
      </c>
      <c r="AD2" t="s">
        <v>59</v>
      </c>
      <c r="AF2" s="3">
        <v>45658</v>
      </c>
      <c r="AG2" s="2">
        <v>0</v>
      </c>
      <c r="AH2" t="s">
        <v>60</v>
      </c>
      <c r="AI2" t="s">
        <v>55</v>
      </c>
      <c r="AJ2" s="3">
        <v>45824.5696064815</v>
      </c>
    </row>
    <row r="3" spans="1:36">
      <c r="A3" s="2">
        <v>301</v>
      </c>
      <c r="B3" s="2">
        <v>2877</v>
      </c>
      <c r="C3" s="2">
        <v>67056460</v>
      </c>
      <c r="D3" s="2">
        <v>144875126</v>
      </c>
      <c r="E3" t="s">
        <v>61</v>
      </c>
      <c r="F3" s="2">
        <v>9920548</v>
      </c>
      <c r="G3" t="s">
        <v>49</v>
      </c>
      <c r="H3" t="s">
        <v>10</v>
      </c>
      <c r="I3" t="s">
        <v>50</v>
      </c>
      <c r="J3" s="2">
        <v>4028857</v>
      </c>
      <c r="K3" t="s">
        <v>51</v>
      </c>
      <c r="L3" s="2">
        <v>1</v>
      </c>
      <c r="M3" s="2">
        <v>0</v>
      </c>
      <c r="N3" s="2">
        <v>0</v>
      </c>
      <c r="O3" s="2">
        <v>0</v>
      </c>
      <c r="P3" s="2">
        <v>163</v>
      </c>
      <c r="Q3" t="s">
        <v>52</v>
      </c>
      <c r="R3" s="2">
        <v>7749</v>
      </c>
      <c r="S3" t="s">
        <v>62</v>
      </c>
      <c r="T3" t="s">
        <v>54</v>
      </c>
      <c r="U3" t="s">
        <v>55</v>
      </c>
      <c r="V3" t="s">
        <v>55</v>
      </c>
      <c r="X3" s="2">
        <v>928268</v>
      </c>
      <c r="Y3" t="s">
        <v>63</v>
      </c>
      <c r="Z3" t="s">
        <v>64</v>
      </c>
      <c r="AA3" t="s">
        <v>65</v>
      </c>
      <c r="AC3" t="s">
        <v>58</v>
      </c>
      <c r="AD3" t="s">
        <v>59</v>
      </c>
      <c r="AF3" s="3">
        <v>45658</v>
      </c>
      <c r="AG3" s="2">
        <v>0</v>
      </c>
      <c r="AH3" t="s">
        <v>60</v>
      </c>
      <c r="AI3" t="s">
        <v>55</v>
      </c>
      <c r="AJ3" s="3">
        <v>45824.7225347222</v>
      </c>
    </row>
    <row r="4" spans="1:36">
      <c r="A4" s="2">
        <v>301</v>
      </c>
      <c r="B4" s="2">
        <v>108656</v>
      </c>
      <c r="C4" s="2">
        <v>66963904</v>
      </c>
      <c r="D4" s="2">
        <v>144688571</v>
      </c>
      <c r="E4" t="s">
        <v>66</v>
      </c>
      <c r="F4" s="2">
        <v>9920548</v>
      </c>
      <c r="G4" t="s">
        <v>49</v>
      </c>
      <c r="H4" t="s">
        <v>10</v>
      </c>
      <c r="I4" t="s">
        <v>50</v>
      </c>
      <c r="J4" s="2">
        <v>4028857</v>
      </c>
      <c r="K4" t="s">
        <v>51</v>
      </c>
      <c r="L4" s="2">
        <v>1</v>
      </c>
      <c r="M4" s="2">
        <v>0</v>
      </c>
      <c r="N4" s="2">
        <v>0</v>
      </c>
      <c r="O4" s="2">
        <v>0</v>
      </c>
      <c r="P4" s="2">
        <v>171</v>
      </c>
      <c r="Q4" t="s">
        <v>67</v>
      </c>
      <c r="R4" s="2">
        <v>8489</v>
      </c>
      <c r="S4" t="s">
        <v>68</v>
      </c>
      <c r="T4" t="s">
        <v>54</v>
      </c>
      <c r="U4" t="s">
        <v>55</v>
      </c>
      <c r="V4" t="s">
        <v>55</v>
      </c>
      <c r="X4" s="2">
        <v>3340284</v>
      </c>
      <c r="Y4" t="s">
        <v>69</v>
      </c>
      <c r="Z4" t="s">
        <v>70</v>
      </c>
      <c r="AA4" t="s">
        <v>69</v>
      </c>
      <c r="AC4" t="s">
        <v>58</v>
      </c>
      <c r="AD4" t="s">
        <v>59</v>
      </c>
      <c r="AF4" s="3">
        <v>45658</v>
      </c>
      <c r="AG4" s="2">
        <v>0</v>
      </c>
      <c r="AH4" t="s">
        <v>60</v>
      </c>
      <c r="AI4" t="s">
        <v>55</v>
      </c>
      <c r="AJ4" s="3">
        <v>45823.3476273148</v>
      </c>
    </row>
    <row r="5" spans="1:36">
      <c r="A5" s="2">
        <v>301</v>
      </c>
      <c r="B5" s="2">
        <v>108656</v>
      </c>
      <c r="C5" s="2">
        <v>67126178</v>
      </c>
      <c r="D5" s="2">
        <v>145010121</v>
      </c>
      <c r="E5" t="s">
        <v>66</v>
      </c>
      <c r="F5" s="2">
        <v>9920548</v>
      </c>
      <c r="G5" t="s">
        <v>49</v>
      </c>
      <c r="H5" t="s">
        <v>10</v>
      </c>
      <c r="I5" t="s">
        <v>50</v>
      </c>
      <c r="J5" s="2">
        <v>4028857</v>
      </c>
      <c r="K5" t="s">
        <v>51</v>
      </c>
      <c r="L5" s="2">
        <v>1</v>
      </c>
      <c r="M5" s="2">
        <v>0</v>
      </c>
      <c r="N5" s="2">
        <v>0</v>
      </c>
      <c r="O5" s="2">
        <v>0</v>
      </c>
      <c r="P5" s="2">
        <v>163</v>
      </c>
      <c r="Q5" t="s">
        <v>52</v>
      </c>
      <c r="R5" s="2">
        <v>8489</v>
      </c>
      <c r="S5" t="s">
        <v>68</v>
      </c>
      <c r="T5" t="s">
        <v>54</v>
      </c>
      <c r="U5" t="s">
        <v>55</v>
      </c>
      <c r="V5" t="s">
        <v>55</v>
      </c>
      <c r="X5" s="2">
        <v>32043066</v>
      </c>
      <c r="Y5" t="s">
        <v>71</v>
      </c>
      <c r="Z5" t="s">
        <v>72</v>
      </c>
      <c r="AA5" t="s">
        <v>73</v>
      </c>
      <c r="AC5" t="s">
        <v>58</v>
      </c>
      <c r="AD5" t="s">
        <v>59</v>
      </c>
      <c r="AF5" s="3">
        <v>45658</v>
      </c>
      <c r="AG5" s="2">
        <v>0</v>
      </c>
      <c r="AH5" t="s">
        <v>60</v>
      </c>
      <c r="AI5" t="s">
        <v>55</v>
      </c>
      <c r="AJ5" s="3">
        <v>45825.813900463</v>
      </c>
    </row>
    <row r="6" spans="1:36">
      <c r="A6" s="2">
        <v>301</v>
      </c>
      <c r="B6" s="2">
        <v>108656</v>
      </c>
      <c r="C6" s="2">
        <v>67118994</v>
      </c>
      <c r="D6" s="2">
        <v>144996843</v>
      </c>
      <c r="E6" t="s">
        <v>66</v>
      </c>
      <c r="F6" s="2">
        <v>9920548</v>
      </c>
      <c r="G6" t="s">
        <v>49</v>
      </c>
      <c r="H6" t="s">
        <v>10</v>
      </c>
      <c r="I6" t="s">
        <v>50</v>
      </c>
      <c r="J6" s="2">
        <v>3606050</v>
      </c>
      <c r="K6" t="s">
        <v>74</v>
      </c>
      <c r="L6" s="2">
        <v>1</v>
      </c>
      <c r="M6" s="2">
        <v>0</v>
      </c>
      <c r="N6" s="2">
        <v>0.01</v>
      </c>
      <c r="O6" s="2">
        <v>-0.01</v>
      </c>
      <c r="P6" s="2">
        <v>19</v>
      </c>
      <c r="Q6" t="s">
        <v>75</v>
      </c>
      <c r="R6" s="2">
        <v>4330</v>
      </c>
      <c r="S6" t="s">
        <v>76</v>
      </c>
      <c r="T6" t="s">
        <v>54</v>
      </c>
      <c r="U6" t="s">
        <v>55</v>
      </c>
      <c r="V6" t="s">
        <v>55</v>
      </c>
      <c r="X6" s="2">
        <v>3785073</v>
      </c>
      <c r="Y6" t="s">
        <v>77</v>
      </c>
      <c r="Z6" t="s">
        <v>78</v>
      </c>
      <c r="AA6" t="s">
        <v>77</v>
      </c>
      <c r="AC6" t="s">
        <v>58</v>
      </c>
      <c r="AD6" t="s">
        <v>59</v>
      </c>
      <c r="AE6" s="3">
        <v>46332</v>
      </c>
      <c r="AF6" s="3">
        <v>45236</v>
      </c>
      <c r="AG6" s="2">
        <v>0</v>
      </c>
      <c r="AH6" t="s">
        <v>60</v>
      </c>
      <c r="AI6" t="s">
        <v>55</v>
      </c>
      <c r="AJ6" s="3">
        <v>45825.7442361111</v>
      </c>
    </row>
    <row r="7" spans="1:36">
      <c r="A7" s="2">
        <v>301</v>
      </c>
      <c r="B7" s="2">
        <v>108656</v>
      </c>
      <c r="C7" s="2">
        <v>67031936</v>
      </c>
      <c r="D7" s="2">
        <v>144826276</v>
      </c>
      <c r="E7" t="s">
        <v>66</v>
      </c>
      <c r="F7" s="2">
        <v>9920548</v>
      </c>
      <c r="G7" t="s">
        <v>49</v>
      </c>
      <c r="H7" t="s">
        <v>10</v>
      </c>
      <c r="I7" t="s">
        <v>50</v>
      </c>
      <c r="J7" s="2">
        <v>3606050</v>
      </c>
      <c r="K7" t="s">
        <v>74</v>
      </c>
      <c r="L7" s="2">
        <v>2</v>
      </c>
      <c r="M7" s="2">
        <v>0</v>
      </c>
      <c r="N7" s="2">
        <v>0.02</v>
      </c>
      <c r="O7" s="2">
        <v>-0.02</v>
      </c>
      <c r="P7" s="2">
        <v>19</v>
      </c>
      <c r="Q7" t="s">
        <v>75</v>
      </c>
      <c r="R7" s="2">
        <v>4330</v>
      </c>
      <c r="S7" t="s">
        <v>76</v>
      </c>
      <c r="T7" t="s">
        <v>54</v>
      </c>
      <c r="U7" t="s">
        <v>55</v>
      </c>
      <c r="V7" t="s">
        <v>55</v>
      </c>
      <c r="X7" s="2">
        <v>21765033</v>
      </c>
      <c r="Y7" t="s">
        <v>79</v>
      </c>
      <c r="Z7" t="s">
        <v>80</v>
      </c>
      <c r="AA7" t="s">
        <v>79</v>
      </c>
      <c r="AC7" t="s">
        <v>58</v>
      </c>
      <c r="AD7" t="s">
        <v>59</v>
      </c>
      <c r="AE7" s="3">
        <v>46332</v>
      </c>
      <c r="AF7" s="3">
        <v>45236</v>
      </c>
      <c r="AG7" s="2">
        <v>0</v>
      </c>
      <c r="AH7" t="s">
        <v>60</v>
      </c>
      <c r="AI7" t="s">
        <v>55</v>
      </c>
      <c r="AJ7" s="3">
        <v>45824.4224305556</v>
      </c>
    </row>
    <row r="8" spans="1:36">
      <c r="A8" s="2">
        <v>301</v>
      </c>
      <c r="B8" s="2">
        <v>108656</v>
      </c>
      <c r="C8" s="2">
        <v>67130935</v>
      </c>
      <c r="D8" s="2">
        <v>145018173</v>
      </c>
      <c r="E8" t="s">
        <v>66</v>
      </c>
      <c r="F8" s="2">
        <v>9920548</v>
      </c>
      <c r="G8" t="s">
        <v>49</v>
      </c>
      <c r="H8" t="s">
        <v>10</v>
      </c>
      <c r="I8" t="s">
        <v>50</v>
      </c>
      <c r="J8" s="2">
        <v>4028857</v>
      </c>
      <c r="K8" t="s">
        <v>51</v>
      </c>
      <c r="L8" s="2">
        <v>2</v>
      </c>
      <c r="M8" s="2">
        <v>0</v>
      </c>
      <c r="N8" s="2">
        <v>0</v>
      </c>
      <c r="O8" s="2">
        <v>0</v>
      </c>
      <c r="P8" s="2">
        <v>1</v>
      </c>
      <c r="Q8" t="s">
        <v>81</v>
      </c>
      <c r="R8" s="2">
        <v>4330</v>
      </c>
      <c r="S8" t="s">
        <v>76</v>
      </c>
      <c r="T8" t="s">
        <v>54</v>
      </c>
      <c r="U8" t="s">
        <v>55</v>
      </c>
      <c r="V8" t="s">
        <v>55</v>
      </c>
      <c r="X8" s="2">
        <v>836141</v>
      </c>
      <c r="Y8" t="s">
        <v>82</v>
      </c>
      <c r="Z8" t="s">
        <v>83</v>
      </c>
      <c r="AA8" t="s">
        <v>84</v>
      </c>
      <c r="AC8" t="s">
        <v>58</v>
      </c>
      <c r="AD8" t="s">
        <v>59</v>
      </c>
      <c r="AF8" s="3">
        <v>45658</v>
      </c>
      <c r="AG8" s="2">
        <v>0</v>
      </c>
      <c r="AH8" t="s">
        <v>60</v>
      </c>
      <c r="AI8" t="s">
        <v>55</v>
      </c>
      <c r="AJ8" s="3">
        <v>45825.8474421296</v>
      </c>
    </row>
    <row r="9" spans="1:36">
      <c r="A9" s="2">
        <v>301</v>
      </c>
      <c r="B9" s="2">
        <v>108656</v>
      </c>
      <c r="C9" s="2">
        <v>67104945</v>
      </c>
      <c r="D9" s="2">
        <v>144969439</v>
      </c>
      <c r="E9" t="s">
        <v>66</v>
      </c>
      <c r="F9" s="2">
        <v>9920548</v>
      </c>
      <c r="G9" t="s">
        <v>49</v>
      </c>
      <c r="H9" t="s">
        <v>10</v>
      </c>
      <c r="I9" t="s">
        <v>50</v>
      </c>
      <c r="J9" s="2">
        <v>4028857</v>
      </c>
      <c r="K9" t="s">
        <v>51</v>
      </c>
      <c r="L9" s="2">
        <v>1</v>
      </c>
      <c r="M9" s="2">
        <v>0</v>
      </c>
      <c r="N9" s="2">
        <v>0</v>
      </c>
      <c r="O9" s="2">
        <v>0</v>
      </c>
      <c r="P9" s="2">
        <v>163</v>
      </c>
      <c r="Q9" t="s">
        <v>52</v>
      </c>
      <c r="R9" s="2">
        <v>8489</v>
      </c>
      <c r="S9" t="s">
        <v>68</v>
      </c>
      <c r="T9" t="s">
        <v>54</v>
      </c>
      <c r="U9" t="s">
        <v>55</v>
      </c>
      <c r="V9" t="s">
        <v>55</v>
      </c>
      <c r="X9" s="2">
        <v>16979347</v>
      </c>
      <c r="Y9" t="s">
        <v>85</v>
      </c>
      <c r="Z9" t="s">
        <v>86</v>
      </c>
      <c r="AA9" t="s">
        <v>85</v>
      </c>
      <c r="AC9" t="s">
        <v>58</v>
      </c>
      <c r="AD9" t="s">
        <v>59</v>
      </c>
      <c r="AF9" s="3">
        <v>45658</v>
      </c>
      <c r="AG9" s="2">
        <v>0</v>
      </c>
      <c r="AH9" t="s">
        <v>60</v>
      </c>
      <c r="AI9" t="s">
        <v>55</v>
      </c>
      <c r="AJ9" s="3">
        <v>45825.5474884259</v>
      </c>
    </row>
    <row r="10" spans="1:36">
      <c r="A10" s="2">
        <v>301</v>
      </c>
      <c r="B10" s="2">
        <v>108656</v>
      </c>
      <c r="C10" s="2">
        <v>67130778</v>
      </c>
      <c r="D10" s="2">
        <v>145018031</v>
      </c>
      <c r="E10" t="s">
        <v>66</v>
      </c>
      <c r="F10" s="2">
        <v>9920548</v>
      </c>
      <c r="G10" t="s">
        <v>49</v>
      </c>
      <c r="H10" t="s">
        <v>10</v>
      </c>
      <c r="I10" t="s">
        <v>50</v>
      </c>
      <c r="J10" s="2">
        <v>4028857</v>
      </c>
      <c r="K10" t="s">
        <v>51</v>
      </c>
      <c r="L10" s="2">
        <v>2</v>
      </c>
      <c r="M10" s="2">
        <v>0</v>
      </c>
      <c r="N10" s="2">
        <v>0</v>
      </c>
      <c r="O10" s="2">
        <v>0</v>
      </c>
      <c r="P10" s="2">
        <v>1</v>
      </c>
      <c r="Q10" t="s">
        <v>81</v>
      </c>
      <c r="R10" s="2">
        <v>8489</v>
      </c>
      <c r="S10" t="s">
        <v>68</v>
      </c>
      <c r="T10" t="s">
        <v>54</v>
      </c>
      <c r="U10" t="s">
        <v>55</v>
      </c>
      <c r="V10" t="s">
        <v>55</v>
      </c>
      <c r="X10" s="2">
        <v>158320</v>
      </c>
      <c r="Y10" t="s">
        <v>87</v>
      </c>
      <c r="Z10" t="s">
        <v>88</v>
      </c>
      <c r="AA10" t="s">
        <v>89</v>
      </c>
      <c r="AC10" t="s">
        <v>58</v>
      </c>
      <c r="AD10" t="s">
        <v>59</v>
      </c>
      <c r="AF10" s="3">
        <v>45658</v>
      </c>
      <c r="AG10" s="2">
        <v>0</v>
      </c>
      <c r="AH10" t="s">
        <v>60</v>
      </c>
      <c r="AI10" t="s">
        <v>55</v>
      </c>
      <c r="AJ10" s="3">
        <v>45825.8469675926</v>
      </c>
    </row>
    <row r="11" spans="1:36">
      <c r="A11" s="2">
        <v>301</v>
      </c>
      <c r="B11" s="2">
        <v>108656</v>
      </c>
      <c r="C11" s="2">
        <v>67068540</v>
      </c>
      <c r="D11" s="2">
        <v>144897452</v>
      </c>
      <c r="E11" t="s">
        <v>66</v>
      </c>
      <c r="F11" s="2">
        <v>9920548</v>
      </c>
      <c r="G11" t="s">
        <v>49</v>
      </c>
      <c r="H11" t="s">
        <v>10</v>
      </c>
      <c r="I11" t="s">
        <v>50</v>
      </c>
      <c r="J11" s="2">
        <v>4028857</v>
      </c>
      <c r="K11" t="s">
        <v>51</v>
      </c>
      <c r="L11" s="2">
        <v>1</v>
      </c>
      <c r="M11" s="2">
        <v>0</v>
      </c>
      <c r="N11" s="2">
        <v>0</v>
      </c>
      <c r="O11" s="2">
        <v>0</v>
      </c>
      <c r="P11" s="2">
        <v>163</v>
      </c>
      <c r="Q11" t="s">
        <v>52</v>
      </c>
      <c r="R11" s="2">
        <v>8489</v>
      </c>
      <c r="S11" t="s">
        <v>68</v>
      </c>
      <c r="T11" t="s">
        <v>54</v>
      </c>
      <c r="U11" t="s">
        <v>55</v>
      </c>
      <c r="V11" t="s">
        <v>55</v>
      </c>
      <c r="X11" s="2">
        <v>9434820</v>
      </c>
      <c r="Y11" t="s">
        <v>90</v>
      </c>
      <c r="Z11" t="s">
        <v>91</v>
      </c>
      <c r="AA11" t="s">
        <v>90</v>
      </c>
      <c r="AC11" t="s">
        <v>58</v>
      </c>
      <c r="AD11" t="s">
        <v>59</v>
      </c>
      <c r="AF11" s="3">
        <v>45658</v>
      </c>
      <c r="AG11" s="2">
        <v>0</v>
      </c>
      <c r="AH11" t="s">
        <v>60</v>
      </c>
      <c r="AI11" t="s">
        <v>55</v>
      </c>
      <c r="AJ11" s="3">
        <v>45824.8268287037</v>
      </c>
    </row>
    <row r="12" spans="1:36">
      <c r="A12" s="2">
        <v>301</v>
      </c>
      <c r="B12" s="2">
        <v>108656</v>
      </c>
      <c r="C12" s="2">
        <v>66976624</v>
      </c>
      <c r="D12" s="2">
        <v>144717007</v>
      </c>
      <c r="E12" t="s">
        <v>66</v>
      </c>
      <c r="F12" s="2">
        <v>9920548</v>
      </c>
      <c r="G12" t="s">
        <v>49</v>
      </c>
      <c r="H12" t="s">
        <v>10</v>
      </c>
      <c r="I12" t="s">
        <v>50</v>
      </c>
      <c r="J12" s="2">
        <v>4028857</v>
      </c>
      <c r="K12" t="s">
        <v>51</v>
      </c>
      <c r="L12" s="2">
        <v>1</v>
      </c>
      <c r="M12" s="2">
        <v>0</v>
      </c>
      <c r="N12" s="2">
        <v>0</v>
      </c>
      <c r="O12" s="2">
        <v>0</v>
      </c>
      <c r="P12" s="2">
        <v>19</v>
      </c>
      <c r="Q12" t="s">
        <v>75</v>
      </c>
      <c r="R12" s="2">
        <v>4330</v>
      </c>
      <c r="S12" t="s">
        <v>76</v>
      </c>
      <c r="T12" t="s">
        <v>54</v>
      </c>
      <c r="U12" t="s">
        <v>55</v>
      </c>
      <c r="V12" t="s">
        <v>55</v>
      </c>
      <c r="X12" s="2">
        <v>32241061</v>
      </c>
      <c r="Y12" t="s">
        <v>92</v>
      </c>
      <c r="Z12" t="s">
        <v>93</v>
      </c>
      <c r="AA12" t="s">
        <v>94</v>
      </c>
      <c r="AC12" t="s">
        <v>58</v>
      </c>
      <c r="AD12" t="s">
        <v>59</v>
      </c>
      <c r="AF12" s="3">
        <v>45658</v>
      </c>
      <c r="AG12" s="2">
        <v>0</v>
      </c>
      <c r="AH12" t="s">
        <v>60</v>
      </c>
      <c r="AI12" t="s">
        <v>55</v>
      </c>
      <c r="AJ12" s="3">
        <v>45823.4497916667</v>
      </c>
    </row>
    <row r="13" spans="1:36">
      <c r="A13" s="2">
        <v>301</v>
      </c>
      <c r="B13" s="2">
        <v>108656</v>
      </c>
      <c r="C13" s="2">
        <v>67128325</v>
      </c>
      <c r="D13" s="2">
        <v>145013771</v>
      </c>
      <c r="E13" t="s">
        <v>66</v>
      </c>
      <c r="F13" s="2">
        <v>9920548</v>
      </c>
      <c r="G13" t="s">
        <v>49</v>
      </c>
      <c r="H13" t="s">
        <v>10</v>
      </c>
      <c r="I13" t="s">
        <v>50</v>
      </c>
      <c r="J13" s="2">
        <v>4028857</v>
      </c>
      <c r="K13" t="s">
        <v>51</v>
      </c>
      <c r="L13" s="2">
        <v>1</v>
      </c>
      <c r="M13" s="2">
        <v>0</v>
      </c>
      <c r="N13" s="2">
        <v>0</v>
      </c>
      <c r="O13" s="2">
        <v>0</v>
      </c>
      <c r="P13" s="2">
        <v>163</v>
      </c>
      <c r="Q13" t="s">
        <v>52</v>
      </c>
      <c r="R13" s="2">
        <v>4330</v>
      </c>
      <c r="S13" t="s">
        <v>76</v>
      </c>
      <c r="T13" t="s">
        <v>54</v>
      </c>
      <c r="U13" t="s">
        <v>55</v>
      </c>
      <c r="V13" t="s">
        <v>55</v>
      </c>
      <c r="X13" s="2">
        <v>3270819</v>
      </c>
      <c r="Y13" t="s">
        <v>95</v>
      </c>
      <c r="Z13" t="s">
        <v>96</v>
      </c>
      <c r="AA13" t="s">
        <v>95</v>
      </c>
      <c r="AC13" t="s">
        <v>58</v>
      </c>
      <c r="AD13" t="s">
        <v>59</v>
      </c>
      <c r="AF13" s="3">
        <v>45658</v>
      </c>
      <c r="AG13" s="2">
        <v>0</v>
      </c>
      <c r="AH13" t="s">
        <v>60</v>
      </c>
      <c r="AI13" t="s">
        <v>55</v>
      </c>
      <c r="AJ13" s="3">
        <v>45825.8300115741</v>
      </c>
    </row>
    <row r="14" spans="1:36">
      <c r="A14" s="2">
        <v>301</v>
      </c>
      <c r="B14" s="2">
        <v>2876</v>
      </c>
      <c r="C14" s="2">
        <v>67104791</v>
      </c>
      <c r="D14" s="2">
        <v>144969106</v>
      </c>
      <c r="E14" t="s">
        <v>97</v>
      </c>
      <c r="F14" s="2">
        <v>9920548</v>
      </c>
      <c r="G14" t="s">
        <v>49</v>
      </c>
      <c r="H14" t="s">
        <v>10</v>
      </c>
      <c r="I14" t="s">
        <v>50</v>
      </c>
      <c r="J14" s="2">
        <v>4028857</v>
      </c>
      <c r="K14" t="s">
        <v>51</v>
      </c>
      <c r="L14" s="2">
        <v>1</v>
      </c>
      <c r="M14" s="2">
        <v>0</v>
      </c>
      <c r="N14" s="2">
        <v>0</v>
      </c>
      <c r="O14" s="2">
        <v>0</v>
      </c>
      <c r="P14" s="2">
        <v>163</v>
      </c>
      <c r="Q14" t="s">
        <v>52</v>
      </c>
      <c r="R14" s="2">
        <v>5979</v>
      </c>
      <c r="S14" t="s">
        <v>98</v>
      </c>
      <c r="T14" t="s">
        <v>54</v>
      </c>
      <c r="U14" t="s">
        <v>55</v>
      </c>
      <c r="V14" t="s">
        <v>55</v>
      </c>
      <c r="X14" s="2">
        <v>746893</v>
      </c>
      <c r="Y14" t="s">
        <v>99</v>
      </c>
      <c r="Z14" t="s">
        <v>100</v>
      </c>
      <c r="AA14" t="s">
        <v>101</v>
      </c>
      <c r="AC14" t="s">
        <v>58</v>
      </c>
      <c r="AD14" t="s">
        <v>59</v>
      </c>
      <c r="AF14" s="3">
        <v>45658</v>
      </c>
      <c r="AG14" s="2">
        <v>0</v>
      </c>
      <c r="AH14" t="s">
        <v>60</v>
      </c>
      <c r="AI14" t="s">
        <v>55</v>
      </c>
      <c r="AJ14" s="3">
        <v>45825.5445949074</v>
      </c>
    </row>
    <row r="15" spans="1:36">
      <c r="A15" s="2">
        <v>301</v>
      </c>
      <c r="B15" s="2">
        <v>2876</v>
      </c>
      <c r="C15" s="2">
        <v>67104665</v>
      </c>
      <c r="D15" s="2">
        <v>144969090</v>
      </c>
      <c r="E15" t="s">
        <v>97</v>
      </c>
      <c r="F15" s="2">
        <v>9920548</v>
      </c>
      <c r="G15" t="s">
        <v>49</v>
      </c>
      <c r="H15" t="s">
        <v>10</v>
      </c>
      <c r="I15" t="s">
        <v>50</v>
      </c>
      <c r="J15" s="2">
        <v>4028857</v>
      </c>
      <c r="K15" t="s">
        <v>51</v>
      </c>
      <c r="L15" s="2">
        <v>1</v>
      </c>
      <c r="M15" s="2">
        <v>0</v>
      </c>
      <c r="N15" s="2">
        <v>0</v>
      </c>
      <c r="O15" s="2">
        <v>0</v>
      </c>
      <c r="P15" s="2">
        <v>163</v>
      </c>
      <c r="Q15" t="s">
        <v>52</v>
      </c>
      <c r="R15" s="2">
        <v>5979</v>
      </c>
      <c r="S15" t="s">
        <v>98</v>
      </c>
      <c r="T15" t="s">
        <v>54</v>
      </c>
      <c r="U15" t="s">
        <v>55</v>
      </c>
      <c r="V15" t="s">
        <v>55</v>
      </c>
      <c r="X15" s="2">
        <v>746893</v>
      </c>
      <c r="Y15" t="s">
        <v>99</v>
      </c>
      <c r="Z15" t="s">
        <v>100</v>
      </c>
      <c r="AA15" t="s">
        <v>101</v>
      </c>
      <c r="AC15" t="s">
        <v>58</v>
      </c>
      <c r="AD15" t="s">
        <v>59</v>
      </c>
      <c r="AF15" s="3">
        <v>45658</v>
      </c>
      <c r="AG15" s="2">
        <v>0</v>
      </c>
      <c r="AH15" t="s">
        <v>60</v>
      </c>
      <c r="AI15" t="s">
        <v>55</v>
      </c>
      <c r="AJ15" s="3">
        <v>45825.544224537</v>
      </c>
    </row>
    <row r="16" spans="1:36">
      <c r="A16" s="2">
        <v>301</v>
      </c>
      <c r="B16" s="2">
        <v>2876</v>
      </c>
      <c r="C16" s="2">
        <v>67113276</v>
      </c>
      <c r="D16" s="2">
        <v>144986266</v>
      </c>
      <c r="E16" t="s">
        <v>97</v>
      </c>
      <c r="F16" s="2">
        <v>9920548</v>
      </c>
      <c r="G16" t="s">
        <v>49</v>
      </c>
      <c r="H16" t="s">
        <v>10</v>
      </c>
      <c r="I16" t="s">
        <v>50</v>
      </c>
      <c r="J16" s="2">
        <v>4028857</v>
      </c>
      <c r="K16" t="s">
        <v>51</v>
      </c>
      <c r="L16" s="2">
        <v>1</v>
      </c>
      <c r="M16" s="2">
        <v>0</v>
      </c>
      <c r="N16" s="2">
        <v>0</v>
      </c>
      <c r="O16" s="2">
        <v>0</v>
      </c>
      <c r="P16" s="2">
        <v>163</v>
      </c>
      <c r="Q16" t="s">
        <v>52</v>
      </c>
      <c r="R16" s="2">
        <v>5406</v>
      </c>
      <c r="S16" t="s">
        <v>102</v>
      </c>
      <c r="T16" t="s">
        <v>54</v>
      </c>
      <c r="U16" t="s">
        <v>55</v>
      </c>
      <c r="V16" t="s">
        <v>55</v>
      </c>
      <c r="X16" s="2">
        <v>15425534</v>
      </c>
      <c r="Y16" t="s">
        <v>103</v>
      </c>
      <c r="Z16" t="s">
        <v>104</v>
      </c>
      <c r="AA16" t="s">
        <v>103</v>
      </c>
      <c r="AC16" t="s">
        <v>58</v>
      </c>
      <c r="AD16" t="s">
        <v>59</v>
      </c>
      <c r="AF16" s="3">
        <v>45658</v>
      </c>
      <c r="AG16" s="2">
        <v>0</v>
      </c>
      <c r="AH16" t="s">
        <v>60</v>
      </c>
      <c r="AI16" t="s">
        <v>55</v>
      </c>
      <c r="AJ16" s="3">
        <v>45825.6799074074</v>
      </c>
    </row>
    <row r="17" spans="1:36">
      <c r="A17" s="2">
        <v>301</v>
      </c>
      <c r="B17" s="2">
        <v>2876</v>
      </c>
      <c r="C17" s="2">
        <v>66892303</v>
      </c>
      <c r="D17" s="2">
        <v>144547434</v>
      </c>
      <c r="E17" t="s">
        <v>97</v>
      </c>
      <c r="F17" s="2">
        <v>9920548</v>
      </c>
      <c r="G17" t="s">
        <v>49</v>
      </c>
      <c r="H17" t="s">
        <v>10</v>
      </c>
      <c r="I17" t="s">
        <v>50</v>
      </c>
      <c r="J17" s="2">
        <v>4028857</v>
      </c>
      <c r="K17" t="s">
        <v>51</v>
      </c>
      <c r="L17" s="2">
        <v>1</v>
      </c>
      <c r="M17" s="2">
        <v>0</v>
      </c>
      <c r="N17" s="2">
        <v>0</v>
      </c>
      <c r="O17" s="2">
        <v>0</v>
      </c>
      <c r="P17" s="2">
        <v>163</v>
      </c>
      <c r="Q17" t="s">
        <v>52</v>
      </c>
      <c r="R17" s="2">
        <v>5406</v>
      </c>
      <c r="S17" t="s">
        <v>102</v>
      </c>
      <c r="T17" t="s">
        <v>54</v>
      </c>
      <c r="U17" t="s">
        <v>55</v>
      </c>
      <c r="V17" t="s">
        <v>55</v>
      </c>
      <c r="X17" s="2">
        <v>3095140</v>
      </c>
      <c r="Y17" t="s">
        <v>105</v>
      </c>
      <c r="Z17" t="s">
        <v>106</v>
      </c>
      <c r="AA17" t="s">
        <v>105</v>
      </c>
      <c r="AC17" t="s">
        <v>58</v>
      </c>
      <c r="AD17" t="s">
        <v>59</v>
      </c>
      <c r="AF17" s="3">
        <v>45658</v>
      </c>
      <c r="AG17" s="2">
        <v>0</v>
      </c>
      <c r="AH17" t="s">
        <v>60</v>
      </c>
      <c r="AI17" t="s">
        <v>55</v>
      </c>
      <c r="AJ17" s="3">
        <v>45821.8473726852</v>
      </c>
    </row>
    <row r="18" spans="1:36">
      <c r="A18" s="2">
        <v>301</v>
      </c>
      <c r="B18" s="2">
        <v>2876</v>
      </c>
      <c r="C18" s="2">
        <v>67103185</v>
      </c>
      <c r="D18" s="2">
        <v>144966081</v>
      </c>
      <c r="E18" t="s">
        <v>97</v>
      </c>
      <c r="F18" s="2">
        <v>9920548</v>
      </c>
      <c r="G18" t="s">
        <v>49</v>
      </c>
      <c r="H18" t="s">
        <v>10</v>
      </c>
      <c r="I18" t="s">
        <v>50</v>
      </c>
      <c r="J18" s="2">
        <v>4028857</v>
      </c>
      <c r="K18" t="s">
        <v>51</v>
      </c>
      <c r="L18" s="2">
        <v>1</v>
      </c>
      <c r="M18" s="2">
        <v>0</v>
      </c>
      <c r="N18" s="2">
        <v>0</v>
      </c>
      <c r="O18" s="2">
        <v>0</v>
      </c>
      <c r="P18" s="2">
        <v>163</v>
      </c>
      <c r="Q18" t="s">
        <v>52</v>
      </c>
      <c r="R18" s="2">
        <v>5406</v>
      </c>
      <c r="S18" t="s">
        <v>102</v>
      </c>
      <c r="T18" t="s">
        <v>54</v>
      </c>
      <c r="U18" t="s">
        <v>55</v>
      </c>
      <c r="V18" t="s">
        <v>55</v>
      </c>
      <c r="X18" s="2">
        <v>4990195</v>
      </c>
      <c r="Y18" t="s">
        <v>107</v>
      </c>
      <c r="Z18" t="s">
        <v>108</v>
      </c>
      <c r="AA18" t="s">
        <v>107</v>
      </c>
      <c r="AC18" t="s">
        <v>58</v>
      </c>
      <c r="AD18" t="s">
        <v>59</v>
      </c>
      <c r="AF18" s="3">
        <v>45658</v>
      </c>
      <c r="AG18" s="2">
        <v>0</v>
      </c>
      <c r="AH18" t="s">
        <v>60</v>
      </c>
      <c r="AI18" t="s">
        <v>55</v>
      </c>
      <c r="AJ18" s="3">
        <v>45825.5194328704</v>
      </c>
    </row>
    <row r="19" spans="1:36">
      <c r="A19" s="2">
        <v>301</v>
      </c>
      <c r="B19" s="2">
        <v>2876</v>
      </c>
      <c r="C19" s="2">
        <v>66838873</v>
      </c>
      <c r="D19" s="2">
        <v>144444087</v>
      </c>
      <c r="E19" t="s">
        <v>97</v>
      </c>
      <c r="F19" s="2">
        <v>9920548</v>
      </c>
      <c r="G19" t="s">
        <v>49</v>
      </c>
      <c r="H19" t="s">
        <v>10</v>
      </c>
      <c r="I19" t="s">
        <v>50</v>
      </c>
      <c r="J19" s="2">
        <v>4028857</v>
      </c>
      <c r="K19" t="s">
        <v>51</v>
      </c>
      <c r="L19" s="2">
        <v>1</v>
      </c>
      <c r="M19" s="2">
        <v>0</v>
      </c>
      <c r="N19" s="2">
        <v>0</v>
      </c>
      <c r="O19" s="2">
        <v>0</v>
      </c>
      <c r="P19" s="2">
        <v>163</v>
      </c>
      <c r="Q19" t="s">
        <v>52</v>
      </c>
      <c r="R19" s="2">
        <v>5406</v>
      </c>
      <c r="S19" t="s">
        <v>102</v>
      </c>
      <c r="T19" t="s">
        <v>54</v>
      </c>
      <c r="U19" t="s">
        <v>55</v>
      </c>
      <c r="V19" t="s">
        <v>55</v>
      </c>
      <c r="X19" s="2">
        <v>3630550</v>
      </c>
      <c r="Y19" t="s">
        <v>109</v>
      </c>
      <c r="Z19" t="s">
        <v>110</v>
      </c>
      <c r="AA19" t="s">
        <v>109</v>
      </c>
      <c r="AC19" t="s">
        <v>58</v>
      </c>
      <c r="AD19" t="s">
        <v>59</v>
      </c>
      <c r="AF19" s="3">
        <v>45658</v>
      </c>
      <c r="AG19" s="2">
        <v>0</v>
      </c>
      <c r="AH19" t="s">
        <v>60</v>
      </c>
      <c r="AI19" t="s">
        <v>55</v>
      </c>
      <c r="AJ19" s="3">
        <v>45820.8644097222</v>
      </c>
    </row>
    <row r="20" spans="1:36">
      <c r="A20" s="2">
        <v>301</v>
      </c>
      <c r="B20" s="2">
        <v>2876</v>
      </c>
      <c r="C20" s="2">
        <v>67122926</v>
      </c>
      <c r="D20" s="2">
        <v>145003843</v>
      </c>
      <c r="E20" t="s">
        <v>97</v>
      </c>
      <c r="F20" s="2">
        <v>9920548</v>
      </c>
      <c r="G20" t="s">
        <v>49</v>
      </c>
      <c r="H20" t="s">
        <v>10</v>
      </c>
      <c r="I20" t="s">
        <v>50</v>
      </c>
      <c r="J20" s="2">
        <v>4028857</v>
      </c>
      <c r="K20" t="s">
        <v>51</v>
      </c>
      <c r="L20" s="2">
        <v>1</v>
      </c>
      <c r="M20" s="2">
        <v>0</v>
      </c>
      <c r="N20" s="2">
        <v>0</v>
      </c>
      <c r="O20" s="2">
        <v>0</v>
      </c>
      <c r="P20" s="2">
        <v>163</v>
      </c>
      <c r="Q20" t="s">
        <v>52</v>
      </c>
      <c r="R20" s="2">
        <v>5406</v>
      </c>
      <c r="S20" t="s">
        <v>102</v>
      </c>
      <c r="T20" t="s">
        <v>54</v>
      </c>
      <c r="U20" t="s">
        <v>55</v>
      </c>
      <c r="V20" t="s">
        <v>55</v>
      </c>
      <c r="X20" s="2">
        <v>680760</v>
      </c>
      <c r="Y20" t="s">
        <v>111</v>
      </c>
      <c r="Z20" t="s">
        <v>112</v>
      </c>
      <c r="AA20" t="s">
        <v>113</v>
      </c>
      <c r="AC20" t="s">
        <v>58</v>
      </c>
      <c r="AD20" t="s">
        <v>59</v>
      </c>
      <c r="AF20" s="3">
        <v>45658</v>
      </c>
      <c r="AG20" s="2">
        <v>0</v>
      </c>
      <c r="AH20" t="s">
        <v>60</v>
      </c>
      <c r="AI20" t="s">
        <v>55</v>
      </c>
      <c r="AJ20" s="3">
        <v>45825.7842361111</v>
      </c>
    </row>
    <row r="21" spans="1:36">
      <c r="A21" s="2">
        <v>301</v>
      </c>
      <c r="B21" s="2">
        <v>2526</v>
      </c>
      <c r="C21" s="2">
        <v>67630448</v>
      </c>
      <c r="D21" s="2">
        <v>145993663</v>
      </c>
      <c r="E21" t="s">
        <v>114</v>
      </c>
      <c r="F21" s="2">
        <v>9920548</v>
      </c>
      <c r="G21" t="s">
        <v>49</v>
      </c>
      <c r="H21" t="s">
        <v>10</v>
      </c>
      <c r="I21" t="s">
        <v>50</v>
      </c>
      <c r="J21" s="2">
        <v>3606050</v>
      </c>
      <c r="K21" t="s">
        <v>74</v>
      </c>
      <c r="L21" s="2">
        <v>1</v>
      </c>
      <c r="M21" s="2">
        <v>0</v>
      </c>
      <c r="N21" s="2">
        <v>0.01</v>
      </c>
      <c r="O21" s="2">
        <v>-0.01</v>
      </c>
      <c r="P21" s="2">
        <v>163</v>
      </c>
      <c r="Q21" t="s">
        <v>52</v>
      </c>
      <c r="R21" s="2">
        <v>28779</v>
      </c>
      <c r="S21" t="s">
        <v>115</v>
      </c>
      <c r="T21" t="s">
        <v>54</v>
      </c>
      <c r="U21" t="s">
        <v>55</v>
      </c>
      <c r="V21" t="s">
        <v>55</v>
      </c>
      <c r="X21" s="2">
        <v>818450</v>
      </c>
      <c r="Y21" t="s">
        <v>116</v>
      </c>
      <c r="Z21" t="s">
        <v>117</v>
      </c>
      <c r="AA21" t="s">
        <v>118</v>
      </c>
      <c r="AC21" t="s">
        <v>119</v>
      </c>
      <c r="AD21" t="s">
        <v>120</v>
      </c>
      <c r="AE21" s="3">
        <v>46332</v>
      </c>
      <c r="AF21" s="3">
        <v>45236</v>
      </c>
      <c r="AG21" s="2">
        <v>0</v>
      </c>
      <c r="AH21" t="s">
        <v>60</v>
      </c>
      <c r="AI21" t="s">
        <v>55</v>
      </c>
      <c r="AJ21" s="3">
        <v>45835.4158796296</v>
      </c>
    </row>
    <row r="22" spans="1:36">
      <c r="A22" s="2">
        <v>301</v>
      </c>
      <c r="B22" s="2">
        <v>2526</v>
      </c>
      <c r="C22" s="2">
        <v>67149795</v>
      </c>
      <c r="D22" s="2">
        <v>145055549</v>
      </c>
      <c r="E22" t="s">
        <v>114</v>
      </c>
      <c r="F22" s="2">
        <v>9920548</v>
      </c>
      <c r="G22" t="s">
        <v>49</v>
      </c>
      <c r="H22" t="s">
        <v>10</v>
      </c>
      <c r="I22" t="s">
        <v>50</v>
      </c>
      <c r="J22" s="2">
        <v>3606050</v>
      </c>
      <c r="K22" t="s">
        <v>74</v>
      </c>
      <c r="L22" s="2">
        <v>1</v>
      </c>
      <c r="M22" s="2">
        <v>0</v>
      </c>
      <c r="N22" s="2">
        <v>0.01</v>
      </c>
      <c r="O22" s="2">
        <v>-0.01</v>
      </c>
      <c r="P22" s="2">
        <v>19</v>
      </c>
      <c r="Q22" t="s">
        <v>75</v>
      </c>
      <c r="R22" s="2">
        <v>8338</v>
      </c>
      <c r="S22" t="s">
        <v>121</v>
      </c>
      <c r="T22" t="s">
        <v>54</v>
      </c>
      <c r="U22" t="s">
        <v>55</v>
      </c>
      <c r="V22" t="s">
        <v>55</v>
      </c>
      <c r="X22" s="2">
        <v>3499107</v>
      </c>
      <c r="Y22" t="s">
        <v>122</v>
      </c>
      <c r="Z22" t="s">
        <v>123</v>
      </c>
      <c r="AA22" t="s">
        <v>122</v>
      </c>
      <c r="AC22" t="s">
        <v>119</v>
      </c>
      <c r="AD22" t="s">
        <v>120</v>
      </c>
      <c r="AE22" s="3">
        <v>46332</v>
      </c>
      <c r="AF22" s="3">
        <v>45236</v>
      </c>
      <c r="AG22" s="2">
        <v>0</v>
      </c>
      <c r="AH22" t="s">
        <v>60</v>
      </c>
      <c r="AI22" t="s">
        <v>55</v>
      </c>
      <c r="AJ22" s="3">
        <v>45826.4252893518</v>
      </c>
    </row>
    <row r="23" spans="1:36">
      <c r="A23" s="2">
        <v>301</v>
      </c>
      <c r="B23" s="2">
        <v>2497</v>
      </c>
      <c r="C23" s="2">
        <v>66794143</v>
      </c>
      <c r="D23" s="2">
        <v>144355926</v>
      </c>
      <c r="E23" t="s">
        <v>124</v>
      </c>
      <c r="F23" s="2">
        <v>9920548</v>
      </c>
      <c r="G23" t="s">
        <v>49</v>
      </c>
      <c r="H23" t="s">
        <v>10</v>
      </c>
      <c r="I23" t="s">
        <v>50</v>
      </c>
      <c r="J23" s="2">
        <v>3606050</v>
      </c>
      <c r="K23" t="s">
        <v>74</v>
      </c>
      <c r="L23" s="2">
        <v>1</v>
      </c>
      <c r="M23" s="2">
        <v>0</v>
      </c>
      <c r="N23" s="2">
        <v>0.01</v>
      </c>
      <c r="O23" s="2">
        <v>-0.01</v>
      </c>
      <c r="P23" s="2">
        <v>19</v>
      </c>
      <c r="Q23" t="s">
        <v>75</v>
      </c>
      <c r="R23" s="2">
        <v>15614</v>
      </c>
      <c r="S23" t="s">
        <v>125</v>
      </c>
      <c r="T23" t="s">
        <v>54</v>
      </c>
      <c r="U23" t="s">
        <v>55</v>
      </c>
      <c r="V23" t="s">
        <v>55</v>
      </c>
      <c r="X23" s="2">
        <v>4139540</v>
      </c>
      <c r="Y23" t="s">
        <v>126</v>
      </c>
      <c r="Z23" t="s">
        <v>127</v>
      </c>
      <c r="AA23" t="s">
        <v>126</v>
      </c>
      <c r="AC23" t="s">
        <v>119</v>
      </c>
      <c r="AD23" t="s">
        <v>120</v>
      </c>
      <c r="AE23" s="3">
        <v>46332</v>
      </c>
      <c r="AF23" s="3">
        <v>45236</v>
      </c>
      <c r="AG23" s="2">
        <v>0</v>
      </c>
      <c r="AH23" t="s">
        <v>60</v>
      </c>
      <c r="AI23" t="s">
        <v>55</v>
      </c>
      <c r="AJ23" s="3">
        <v>45820.373912037</v>
      </c>
    </row>
    <row r="24" spans="1:36">
      <c r="A24" s="2">
        <v>301</v>
      </c>
      <c r="B24" s="2">
        <v>2497</v>
      </c>
      <c r="C24" s="2">
        <v>67562589</v>
      </c>
      <c r="D24" s="2">
        <v>145860371</v>
      </c>
      <c r="E24" t="s">
        <v>124</v>
      </c>
      <c r="F24" s="2">
        <v>9920548</v>
      </c>
      <c r="G24" t="s">
        <v>49</v>
      </c>
      <c r="H24" t="s">
        <v>10</v>
      </c>
      <c r="I24" t="s">
        <v>50</v>
      </c>
      <c r="J24" s="2">
        <v>3606050</v>
      </c>
      <c r="K24" t="s">
        <v>74</v>
      </c>
      <c r="L24" s="2">
        <v>1</v>
      </c>
      <c r="M24" s="2">
        <v>0</v>
      </c>
      <c r="N24" s="2">
        <v>0.01</v>
      </c>
      <c r="O24" s="2">
        <v>-0.01</v>
      </c>
      <c r="P24" s="2">
        <v>163</v>
      </c>
      <c r="Q24" t="s">
        <v>52</v>
      </c>
      <c r="R24" s="2">
        <v>12921</v>
      </c>
      <c r="S24" t="s">
        <v>128</v>
      </c>
      <c r="T24" t="s">
        <v>54</v>
      </c>
      <c r="U24" t="s">
        <v>55</v>
      </c>
      <c r="V24" t="s">
        <v>55</v>
      </c>
      <c r="X24" s="2">
        <v>4565070</v>
      </c>
      <c r="Y24" t="s">
        <v>129</v>
      </c>
      <c r="Z24" t="s">
        <v>130</v>
      </c>
      <c r="AA24" t="s">
        <v>129</v>
      </c>
      <c r="AC24" t="s">
        <v>119</v>
      </c>
      <c r="AD24" t="s">
        <v>120</v>
      </c>
      <c r="AE24" s="3">
        <v>46332</v>
      </c>
      <c r="AF24" s="3">
        <v>45236</v>
      </c>
      <c r="AG24" s="2">
        <v>0</v>
      </c>
      <c r="AH24" t="s">
        <v>60</v>
      </c>
      <c r="AI24" t="s">
        <v>55</v>
      </c>
      <c r="AJ24" s="3">
        <v>45833.8901388889</v>
      </c>
    </row>
    <row r="25" spans="1:36">
      <c r="A25" s="2">
        <v>301</v>
      </c>
      <c r="B25" s="2">
        <v>2497</v>
      </c>
      <c r="C25" s="2">
        <v>67520843</v>
      </c>
      <c r="D25" s="2">
        <v>145780362</v>
      </c>
      <c r="E25" t="s">
        <v>124</v>
      </c>
      <c r="F25" s="2">
        <v>9920548</v>
      </c>
      <c r="G25" t="s">
        <v>49</v>
      </c>
      <c r="H25" t="s">
        <v>10</v>
      </c>
      <c r="I25" t="s">
        <v>50</v>
      </c>
      <c r="J25" s="2">
        <v>3606050</v>
      </c>
      <c r="K25" t="s">
        <v>74</v>
      </c>
      <c r="L25" s="2">
        <v>1</v>
      </c>
      <c r="M25" s="2">
        <v>0</v>
      </c>
      <c r="N25" s="2">
        <v>0.01</v>
      </c>
      <c r="O25" s="2">
        <v>-0.01</v>
      </c>
      <c r="P25" s="2">
        <v>19</v>
      </c>
      <c r="Q25" t="s">
        <v>75</v>
      </c>
      <c r="R25" s="2">
        <v>5641</v>
      </c>
      <c r="S25" t="s">
        <v>131</v>
      </c>
      <c r="T25" t="s">
        <v>54</v>
      </c>
      <c r="U25" t="s">
        <v>55</v>
      </c>
      <c r="V25" t="s">
        <v>55</v>
      </c>
      <c r="X25" s="2">
        <v>4754035</v>
      </c>
      <c r="Y25" t="s">
        <v>132</v>
      </c>
      <c r="Z25" t="s">
        <v>133</v>
      </c>
      <c r="AA25" t="s">
        <v>132</v>
      </c>
      <c r="AC25" t="s">
        <v>119</v>
      </c>
      <c r="AD25" t="s">
        <v>120</v>
      </c>
      <c r="AE25" s="3">
        <v>46332</v>
      </c>
      <c r="AF25" s="3">
        <v>45236</v>
      </c>
      <c r="AG25" s="2">
        <v>0</v>
      </c>
      <c r="AH25" t="s">
        <v>60</v>
      </c>
      <c r="AI25" t="s">
        <v>55</v>
      </c>
      <c r="AJ25" s="3">
        <v>45833.4309143519</v>
      </c>
    </row>
    <row r="26" spans="1:36">
      <c r="A26" s="2">
        <v>301</v>
      </c>
      <c r="B26" s="2">
        <v>2497</v>
      </c>
      <c r="C26" s="2">
        <v>67533246</v>
      </c>
      <c r="D26" s="2">
        <v>145804899</v>
      </c>
      <c r="E26" t="s">
        <v>124</v>
      </c>
      <c r="F26" s="2">
        <v>9920548</v>
      </c>
      <c r="G26" t="s">
        <v>49</v>
      </c>
      <c r="H26" t="s">
        <v>10</v>
      </c>
      <c r="I26" t="s">
        <v>50</v>
      </c>
      <c r="J26" s="2">
        <v>3606050</v>
      </c>
      <c r="K26" t="s">
        <v>74</v>
      </c>
      <c r="L26" s="2">
        <v>1</v>
      </c>
      <c r="M26" s="2">
        <v>0</v>
      </c>
      <c r="N26" s="2">
        <v>0.01</v>
      </c>
      <c r="O26" s="2">
        <v>-0.01</v>
      </c>
      <c r="P26" s="2">
        <v>1</v>
      </c>
      <c r="Q26" t="s">
        <v>81</v>
      </c>
      <c r="R26" s="2">
        <v>15614</v>
      </c>
      <c r="S26" t="s">
        <v>125</v>
      </c>
      <c r="T26" t="s">
        <v>54</v>
      </c>
      <c r="U26" t="s">
        <v>55</v>
      </c>
      <c r="V26" t="s">
        <v>55</v>
      </c>
      <c r="X26" s="2">
        <v>12338749</v>
      </c>
      <c r="Y26" t="s">
        <v>134</v>
      </c>
      <c r="Z26" t="s">
        <v>135</v>
      </c>
      <c r="AA26" t="s">
        <v>134</v>
      </c>
      <c r="AC26" t="s">
        <v>119</v>
      </c>
      <c r="AD26" t="s">
        <v>120</v>
      </c>
      <c r="AE26" s="3">
        <v>46332</v>
      </c>
      <c r="AF26" s="3">
        <v>45236</v>
      </c>
      <c r="AG26" s="2">
        <v>0</v>
      </c>
      <c r="AH26" t="s">
        <v>60</v>
      </c>
      <c r="AI26" t="s">
        <v>55</v>
      </c>
      <c r="AJ26" s="3">
        <v>45833.5863310185</v>
      </c>
    </row>
    <row r="27" spans="1:36">
      <c r="A27" s="2">
        <v>301</v>
      </c>
      <c r="B27" s="2">
        <v>2497</v>
      </c>
      <c r="C27" s="2">
        <v>67554047</v>
      </c>
      <c r="D27" s="2">
        <v>145844636</v>
      </c>
      <c r="E27" t="s">
        <v>124</v>
      </c>
      <c r="F27" s="2">
        <v>9920548</v>
      </c>
      <c r="G27" t="s">
        <v>49</v>
      </c>
      <c r="H27" t="s">
        <v>10</v>
      </c>
      <c r="I27" t="s">
        <v>50</v>
      </c>
      <c r="J27" s="2">
        <v>3606050</v>
      </c>
      <c r="K27" t="s">
        <v>74</v>
      </c>
      <c r="L27" s="2">
        <v>1</v>
      </c>
      <c r="M27" s="2">
        <v>0</v>
      </c>
      <c r="N27" s="2">
        <v>0.01</v>
      </c>
      <c r="O27" s="2">
        <v>-0.01</v>
      </c>
      <c r="P27" s="2">
        <v>163</v>
      </c>
      <c r="Q27" t="s">
        <v>52</v>
      </c>
      <c r="R27" s="2">
        <v>5641</v>
      </c>
      <c r="S27" t="s">
        <v>131</v>
      </c>
      <c r="T27" t="s">
        <v>54</v>
      </c>
      <c r="U27" t="s">
        <v>55</v>
      </c>
      <c r="V27" t="s">
        <v>55</v>
      </c>
      <c r="X27" s="2">
        <v>15477803</v>
      </c>
      <c r="Y27" t="s">
        <v>136</v>
      </c>
      <c r="Z27" t="s">
        <v>137</v>
      </c>
      <c r="AA27" t="s">
        <v>136</v>
      </c>
      <c r="AC27" t="s">
        <v>119</v>
      </c>
      <c r="AD27" t="s">
        <v>120</v>
      </c>
      <c r="AE27" s="3">
        <v>46332</v>
      </c>
      <c r="AF27" s="3">
        <v>45236</v>
      </c>
      <c r="AG27" s="2">
        <v>0</v>
      </c>
      <c r="AH27" t="s">
        <v>60</v>
      </c>
      <c r="AI27" t="s">
        <v>55</v>
      </c>
      <c r="AJ27" s="3">
        <v>45833.8199189815</v>
      </c>
    </row>
    <row r="28" spans="1:36">
      <c r="A28" s="2">
        <v>301</v>
      </c>
      <c r="B28" s="2">
        <v>2497</v>
      </c>
      <c r="C28" s="2">
        <v>67538224</v>
      </c>
      <c r="D28" s="2">
        <v>145814926</v>
      </c>
      <c r="E28" t="s">
        <v>124</v>
      </c>
      <c r="F28" s="2">
        <v>9920548</v>
      </c>
      <c r="G28" t="s">
        <v>49</v>
      </c>
      <c r="H28" t="s">
        <v>10</v>
      </c>
      <c r="I28" t="s">
        <v>50</v>
      </c>
      <c r="J28" s="2">
        <v>3606050</v>
      </c>
      <c r="K28" t="s">
        <v>74</v>
      </c>
      <c r="L28" s="2">
        <v>1</v>
      </c>
      <c r="M28" s="2">
        <v>0</v>
      </c>
      <c r="N28" s="2">
        <v>0.01</v>
      </c>
      <c r="O28" s="2">
        <v>-0.01</v>
      </c>
      <c r="P28" s="2">
        <v>163</v>
      </c>
      <c r="Q28" t="s">
        <v>52</v>
      </c>
      <c r="R28" s="2">
        <v>4562</v>
      </c>
      <c r="S28" t="s">
        <v>138</v>
      </c>
      <c r="T28" t="s">
        <v>54</v>
      </c>
      <c r="U28" t="s">
        <v>55</v>
      </c>
      <c r="V28" t="s">
        <v>55</v>
      </c>
      <c r="X28" s="2">
        <v>10108467</v>
      </c>
      <c r="Y28" t="s">
        <v>139</v>
      </c>
      <c r="Z28" t="s">
        <v>140</v>
      </c>
      <c r="AA28" t="s">
        <v>139</v>
      </c>
      <c r="AC28" t="s">
        <v>119</v>
      </c>
      <c r="AD28" t="s">
        <v>120</v>
      </c>
      <c r="AE28" s="3">
        <v>46332</v>
      </c>
      <c r="AF28" s="3">
        <v>45236</v>
      </c>
      <c r="AG28" s="2">
        <v>0</v>
      </c>
      <c r="AH28" t="s">
        <v>60</v>
      </c>
      <c r="AI28" t="s">
        <v>55</v>
      </c>
      <c r="AJ28" s="3">
        <v>45833.6534027778</v>
      </c>
    </row>
    <row r="29" spans="1:36">
      <c r="A29" s="2">
        <v>301</v>
      </c>
      <c r="B29" s="2">
        <v>2497</v>
      </c>
      <c r="C29" s="2">
        <v>67553254</v>
      </c>
      <c r="D29" s="2">
        <v>145843458</v>
      </c>
      <c r="E29" t="s">
        <v>124</v>
      </c>
      <c r="F29" s="2">
        <v>9920548</v>
      </c>
      <c r="G29" t="s">
        <v>49</v>
      </c>
      <c r="H29" t="s">
        <v>10</v>
      </c>
      <c r="I29" t="s">
        <v>50</v>
      </c>
      <c r="J29" s="2">
        <v>3606050</v>
      </c>
      <c r="K29" t="s">
        <v>74</v>
      </c>
      <c r="L29" s="2">
        <v>1</v>
      </c>
      <c r="M29" s="2">
        <v>0</v>
      </c>
      <c r="N29" s="2">
        <v>0.01</v>
      </c>
      <c r="O29" s="2">
        <v>-0.01</v>
      </c>
      <c r="P29" s="2">
        <v>19</v>
      </c>
      <c r="Q29" t="s">
        <v>75</v>
      </c>
      <c r="R29" s="2">
        <v>4562</v>
      </c>
      <c r="S29" t="s">
        <v>138</v>
      </c>
      <c r="T29" t="s">
        <v>54</v>
      </c>
      <c r="U29" t="s">
        <v>55</v>
      </c>
      <c r="V29" t="s">
        <v>55</v>
      </c>
      <c r="X29" s="2">
        <v>4787280</v>
      </c>
      <c r="Y29" t="s">
        <v>141</v>
      </c>
      <c r="Z29" t="s">
        <v>142</v>
      </c>
      <c r="AA29" t="s">
        <v>141</v>
      </c>
      <c r="AC29" t="s">
        <v>119</v>
      </c>
      <c r="AD29" t="s">
        <v>120</v>
      </c>
      <c r="AE29" s="3">
        <v>46332</v>
      </c>
      <c r="AF29" s="3">
        <v>45236</v>
      </c>
      <c r="AG29" s="2">
        <v>0</v>
      </c>
      <c r="AH29" t="s">
        <v>60</v>
      </c>
      <c r="AI29" t="s">
        <v>55</v>
      </c>
      <c r="AJ29" s="3">
        <v>45833.8140972222</v>
      </c>
    </row>
    <row r="30" spans="1:36">
      <c r="A30" s="2">
        <v>301</v>
      </c>
      <c r="B30" s="2">
        <v>107658</v>
      </c>
      <c r="C30" s="2">
        <v>67786114</v>
      </c>
      <c r="D30" s="2">
        <v>146305313</v>
      </c>
      <c r="E30" t="s">
        <v>143</v>
      </c>
      <c r="F30" s="2">
        <v>9920548</v>
      </c>
      <c r="G30" t="s">
        <v>49</v>
      </c>
      <c r="H30" t="s">
        <v>10</v>
      </c>
      <c r="I30" t="s">
        <v>50</v>
      </c>
      <c r="J30" s="2">
        <v>4028857</v>
      </c>
      <c r="K30" t="s">
        <v>51</v>
      </c>
      <c r="L30" s="2">
        <v>1</v>
      </c>
      <c r="M30" s="2">
        <v>0</v>
      </c>
      <c r="N30" s="2">
        <v>0</v>
      </c>
      <c r="O30" s="2">
        <v>0</v>
      </c>
      <c r="P30" s="2">
        <v>19</v>
      </c>
      <c r="Q30" t="s">
        <v>75</v>
      </c>
      <c r="R30" s="2">
        <v>14861</v>
      </c>
      <c r="S30" t="s">
        <v>144</v>
      </c>
      <c r="T30" t="s">
        <v>54</v>
      </c>
      <c r="U30" t="s">
        <v>55</v>
      </c>
      <c r="V30" t="s">
        <v>55</v>
      </c>
      <c r="X30" s="2">
        <v>4757298</v>
      </c>
      <c r="Y30" t="s">
        <v>145</v>
      </c>
      <c r="Z30" t="s">
        <v>146</v>
      </c>
      <c r="AA30" t="s">
        <v>145</v>
      </c>
      <c r="AC30" t="s">
        <v>119</v>
      </c>
      <c r="AD30" t="s">
        <v>120</v>
      </c>
      <c r="AF30" s="3">
        <v>45658</v>
      </c>
      <c r="AG30" s="2">
        <v>0</v>
      </c>
      <c r="AH30" t="s">
        <v>60</v>
      </c>
      <c r="AI30" t="s">
        <v>55</v>
      </c>
      <c r="AJ30" s="3">
        <v>45838.4295717593</v>
      </c>
    </row>
    <row r="31" spans="1:36">
      <c r="A31" s="2">
        <v>301</v>
      </c>
      <c r="B31" s="2">
        <v>107658</v>
      </c>
      <c r="C31" s="2">
        <v>67710730</v>
      </c>
      <c r="D31" s="2">
        <v>146156124</v>
      </c>
      <c r="E31" t="s">
        <v>143</v>
      </c>
      <c r="F31" s="2">
        <v>9920548</v>
      </c>
      <c r="G31" t="s">
        <v>49</v>
      </c>
      <c r="H31" t="s">
        <v>10</v>
      </c>
      <c r="I31" t="s">
        <v>50</v>
      </c>
      <c r="J31" s="2">
        <v>4028857</v>
      </c>
      <c r="K31" t="s">
        <v>51</v>
      </c>
      <c r="L31" s="2">
        <v>1</v>
      </c>
      <c r="M31" s="2">
        <v>0</v>
      </c>
      <c r="N31" s="2">
        <v>0</v>
      </c>
      <c r="O31" s="2">
        <v>0</v>
      </c>
      <c r="P31" s="2">
        <v>163</v>
      </c>
      <c r="Q31" t="s">
        <v>52</v>
      </c>
      <c r="R31" s="2">
        <v>14861</v>
      </c>
      <c r="S31" t="s">
        <v>144</v>
      </c>
      <c r="T31" t="s">
        <v>54</v>
      </c>
      <c r="U31" t="s">
        <v>55</v>
      </c>
      <c r="V31" t="s">
        <v>55</v>
      </c>
      <c r="X31" s="2">
        <v>21505236</v>
      </c>
      <c r="Y31" t="s">
        <v>147</v>
      </c>
      <c r="Z31" t="s">
        <v>148</v>
      </c>
      <c r="AA31" t="s">
        <v>147</v>
      </c>
      <c r="AC31" t="s">
        <v>119</v>
      </c>
      <c r="AD31" t="s">
        <v>120</v>
      </c>
      <c r="AF31" s="3">
        <v>45658</v>
      </c>
      <c r="AG31" s="2">
        <v>0</v>
      </c>
      <c r="AH31" t="s">
        <v>60</v>
      </c>
      <c r="AI31" t="s">
        <v>55</v>
      </c>
      <c r="AJ31" s="3">
        <v>45836.7748726852</v>
      </c>
    </row>
    <row r="32" spans="1:36">
      <c r="A32" s="2">
        <v>301</v>
      </c>
      <c r="B32" s="2">
        <v>107658</v>
      </c>
      <c r="C32" s="2">
        <v>67751423</v>
      </c>
      <c r="D32" s="2">
        <v>146235602</v>
      </c>
      <c r="E32" t="s">
        <v>143</v>
      </c>
      <c r="F32" s="2">
        <v>9920548</v>
      </c>
      <c r="G32" t="s">
        <v>49</v>
      </c>
      <c r="H32" t="s">
        <v>10</v>
      </c>
      <c r="I32" t="s">
        <v>50</v>
      </c>
      <c r="J32" s="2">
        <v>4028857</v>
      </c>
      <c r="K32" t="s">
        <v>51</v>
      </c>
      <c r="L32" s="2">
        <v>1</v>
      </c>
      <c r="M32" s="2">
        <v>0</v>
      </c>
      <c r="N32" s="2">
        <v>0</v>
      </c>
      <c r="O32" s="2">
        <v>0</v>
      </c>
      <c r="P32" s="2">
        <v>163</v>
      </c>
      <c r="Q32" t="s">
        <v>52</v>
      </c>
      <c r="R32" s="2">
        <v>4562</v>
      </c>
      <c r="S32" t="s">
        <v>138</v>
      </c>
      <c r="T32" t="s">
        <v>54</v>
      </c>
      <c r="U32" t="s">
        <v>55</v>
      </c>
      <c r="V32" t="s">
        <v>55</v>
      </c>
      <c r="X32" s="2">
        <v>14178160</v>
      </c>
      <c r="Y32" t="s">
        <v>149</v>
      </c>
      <c r="Z32" t="s">
        <v>150</v>
      </c>
      <c r="AA32" t="s">
        <v>149</v>
      </c>
      <c r="AC32" t="s">
        <v>119</v>
      </c>
      <c r="AD32" t="s">
        <v>120</v>
      </c>
      <c r="AF32" s="3">
        <v>45658</v>
      </c>
      <c r="AG32" s="2">
        <v>0</v>
      </c>
      <c r="AH32" t="s">
        <v>60</v>
      </c>
      <c r="AI32" t="s">
        <v>55</v>
      </c>
      <c r="AJ32" s="3">
        <v>45837.6271180556</v>
      </c>
    </row>
    <row r="33" spans="1:36">
      <c r="A33" s="2">
        <v>301</v>
      </c>
      <c r="B33" s="2">
        <v>107658</v>
      </c>
      <c r="C33" s="2">
        <v>67580365</v>
      </c>
      <c r="D33" s="2">
        <v>145895385</v>
      </c>
      <c r="E33" t="s">
        <v>143</v>
      </c>
      <c r="F33" s="2">
        <v>9920548</v>
      </c>
      <c r="G33" t="s">
        <v>49</v>
      </c>
      <c r="H33" t="s">
        <v>10</v>
      </c>
      <c r="I33" t="s">
        <v>50</v>
      </c>
      <c r="J33" s="2">
        <v>4028857</v>
      </c>
      <c r="K33" t="s">
        <v>51</v>
      </c>
      <c r="L33" s="2">
        <v>1</v>
      </c>
      <c r="M33" s="2">
        <v>0</v>
      </c>
      <c r="N33" s="2">
        <v>0</v>
      </c>
      <c r="O33" s="2">
        <v>0</v>
      </c>
      <c r="P33" s="2">
        <v>19</v>
      </c>
      <c r="Q33" t="s">
        <v>75</v>
      </c>
      <c r="R33" s="2">
        <v>7388</v>
      </c>
      <c r="S33" t="s">
        <v>151</v>
      </c>
      <c r="T33" t="s">
        <v>54</v>
      </c>
      <c r="U33" t="s">
        <v>55</v>
      </c>
      <c r="V33" t="s">
        <v>55</v>
      </c>
      <c r="X33" s="2">
        <v>7531984</v>
      </c>
      <c r="Y33" t="s">
        <v>152</v>
      </c>
      <c r="Z33" t="s">
        <v>153</v>
      </c>
      <c r="AA33" t="s">
        <v>152</v>
      </c>
      <c r="AC33" t="s">
        <v>119</v>
      </c>
      <c r="AD33" t="s">
        <v>120</v>
      </c>
      <c r="AF33" s="3">
        <v>45658</v>
      </c>
      <c r="AG33" s="2">
        <v>0</v>
      </c>
      <c r="AH33" t="s">
        <v>60</v>
      </c>
      <c r="AI33" t="s">
        <v>55</v>
      </c>
      <c r="AJ33" s="3">
        <v>45834.4540740741</v>
      </c>
    </row>
    <row r="34" spans="1:36">
      <c r="A34" s="2">
        <v>301</v>
      </c>
      <c r="B34" s="2">
        <v>107658</v>
      </c>
      <c r="C34" s="2">
        <v>67007092</v>
      </c>
      <c r="D34" s="2">
        <v>144776690</v>
      </c>
      <c r="E34" t="s">
        <v>143</v>
      </c>
      <c r="F34" s="2">
        <v>9920548</v>
      </c>
      <c r="G34" t="s">
        <v>49</v>
      </c>
      <c r="H34" t="s">
        <v>10</v>
      </c>
      <c r="I34" t="s">
        <v>50</v>
      </c>
      <c r="J34" s="2">
        <v>4028857</v>
      </c>
      <c r="K34" t="s">
        <v>51</v>
      </c>
      <c r="L34" s="2">
        <v>1</v>
      </c>
      <c r="M34" s="2">
        <v>0</v>
      </c>
      <c r="N34" s="2">
        <v>0</v>
      </c>
      <c r="O34" s="2">
        <v>0</v>
      </c>
      <c r="P34" s="2">
        <v>19</v>
      </c>
      <c r="Q34" t="s">
        <v>75</v>
      </c>
      <c r="R34" s="2">
        <v>7388</v>
      </c>
      <c r="S34" t="s">
        <v>151</v>
      </c>
      <c r="T34" t="s">
        <v>54</v>
      </c>
      <c r="U34" t="s">
        <v>55</v>
      </c>
      <c r="V34" t="s">
        <v>55</v>
      </c>
      <c r="X34" s="2">
        <v>12027718</v>
      </c>
      <c r="Y34" t="s">
        <v>154</v>
      </c>
      <c r="Z34" t="s">
        <v>155</v>
      </c>
      <c r="AA34" t="s">
        <v>154</v>
      </c>
      <c r="AC34" t="s">
        <v>119</v>
      </c>
      <c r="AD34" t="s">
        <v>120</v>
      </c>
      <c r="AF34" s="3">
        <v>45658</v>
      </c>
      <c r="AG34" s="2">
        <v>0</v>
      </c>
      <c r="AH34" t="s">
        <v>60</v>
      </c>
      <c r="AI34" t="s">
        <v>55</v>
      </c>
      <c r="AJ34" s="3">
        <v>45823.8244560185</v>
      </c>
    </row>
    <row r="35" spans="1:36">
      <c r="A35" s="2">
        <v>301</v>
      </c>
      <c r="B35" s="2">
        <v>107658</v>
      </c>
      <c r="C35" s="2">
        <v>67040338</v>
      </c>
      <c r="D35" s="2">
        <v>144842690</v>
      </c>
      <c r="E35" t="s">
        <v>143</v>
      </c>
      <c r="F35" s="2">
        <v>9920548</v>
      </c>
      <c r="G35" t="s">
        <v>49</v>
      </c>
      <c r="H35" t="s">
        <v>10</v>
      </c>
      <c r="I35" t="s">
        <v>50</v>
      </c>
      <c r="J35" s="2">
        <v>4028857</v>
      </c>
      <c r="K35" t="s">
        <v>51</v>
      </c>
      <c r="L35" s="2">
        <v>1</v>
      </c>
      <c r="M35" s="2">
        <v>0</v>
      </c>
      <c r="N35" s="2">
        <v>0</v>
      </c>
      <c r="O35" s="2">
        <v>0</v>
      </c>
      <c r="P35" s="2">
        <v>163</v>
      </c>
      <c r="Q35" t="s">
        <v>52</v>
      </c>
      <c r="R35" s="2">
        <v>4562</v>
      </c>
      <c r="S35" t="s">
        <v>138</v>
      </c>
      <c r="T35" t="s">
        <v>54</v>
      </c>
      <c r="U35" t="s">
        <v>55</v>
      </c>
      <c r="V35" t="s">
        <v>55</v>
      </c>
      <c r="X35" s="2">
        <v>17395678</v>
      </c>
      <c r="Y35" t="s">
        <v>156</v>
      </c>
      <c r="Z35" t="s">
        <v>157</v>
      </c>
      <c r="AA35" t="s">
        <v>156</v>
      </c>
      <c r="AC35" t="s">
        <v>119</v>
      </c>
      <c r="AD35" t="s">
        <v>120</v>
      </c>
      <c r="AF35" s="3">
        <v>45658</v>
      </c>
      <c r="AG35" s="2">
        <v>0</v>
      </c>
      <c r="AH35" t="s">
        <v>60</v>
      </c>
      <c r="AI35" t="s">
        <v>55</v>
      </c>
      <c r="AJ35" s="3">
        <v>45824.4945138889</v>
      </c>
    </row>
    <row r="36" spans="1:36">
      <c r="A36" s="2">
        <v>301</v>
      </c>
      <c r="B36" s="2">
        <v>107658</v>
      </c>
      <c r="C36" s="2">
        <v>67787544</v>
      </c>
      <c r="D36" s="2">
        <v>146304814</v>
      </c>
      <c r="E36" t="s">
        <v>143</v>
      </c>
      <c r="F36" s="2">
        <v>9920548</v>
      </c>
      <c r="G36" t="s">
        <v>49</v>
      </c>
      <c r="H36" t="s">
        <v>10</v>
      </c>
      <c r="I36" t="s">
        <v>50</v>
      </c>
      <c r="J36" s="2">
        <v>4028857</v>
      </c>
      <c r="K36" t="s">
        <v>51</v>
      </c>
      <c r="L36" s="2">
        <v>1</v>
      </c>
      <c r="M36" s="2">
        <v>0</v>
      </c>
      <c r="N36" s="2">
        <v>0</v>
      </c>
      <c r="O36" s="2">
        <v>0</v>
      </c>
      <c r="P36" s="2">
        <v>163</v>
      </c>
      <c r="Q36" t="s">
        <v>52</v>
      </c>
      <c r="R36" s="2">
        <v>14861</v>
      </c>
      <c r="S36" t="s">
        <v>144</v>
      </c>
      <c r="T36" t="s">
        <v>54</v>
      </c>
      <c r="U36" t="s">
        <v>55</v>
      </c>
      <c r="V36" t="s">
        <v>55</v>
      </c>
      <c r="X36" s="2">
        <v>9347446</v>
      </c>
      <c r="Y36" t="s">
        <v>158</v>
      </c>
      <c r="Z36" t="s">
        <v>159</v>
      </c>
      <c r="AA36" t="s">
        <v>158</v>
      </c>
      <c r="AC36" t="s">
        <v>119</v>
      </c>
      <c r="AD36" t="s">
        <v>120</v>
      </c>
      <c r="AF36" s="3">
        <v>45658</v>
      </c>
      <c r="AG36" s="2">
        <v>0</v>
      </c>
      <c r="AH36" t="s">
        <v>60</v>
      </c>
      <c r="AI36" t="s">
        <v>55</v>
      </c>
      <c r="AJ36" s="3">
        <v>45838.4269675926</v>
      </c>
    </row>
    <row r="37" spans="1:36">
      <c r="A37" s="2">
        <v>301</v>
      </c>
      <c r="B37" s="2">
        <v>107658</v>
      </c>
      <c r="C37" s="2">
        <v>67714796</v>
      </c>
      <c r="D37" s="2">
        <v>146163544</v>
      </c>
      <c r="E37" t="s">
        <v>143</v>
      </c>
      <c r="F37" s="2">
        <v>9920548</v>
      </c>
      <c r="G37" t="s">
        <v>49</v>
      </c>
      <c r="H37" t="s">
        <v>10</v>
      </c>
      <c r="I37" t="s">
        <v>50</v>
      </c>
      <c r="J37" s="2">
        <v>4028857</v>
      </c>
      <c r="K37" t="s">
        <v>51</v>
      </c>
      <c r="L37" s="2">
        <v>1</v>
      </c>
      <c r="M37" s="2">
        <v>0</v>
      </c>
      <c r="N37" s="2">
        <v>0</v>
      </c>
      <c r="O37" s="2">
        <v>0</v>
      </c>
      <c r="P37" s="2">
        <v>162</v>
      </c>
      <c r="Q37" t="s">
        <v>160</v>
      </c>
      <c r="R37" s="2">
        <v>7388</v>
      </c>
      <c r="S37" t="s">
        <v>151</v>
      </c>
      <c r="T37" t="s">
        <v>54</v>
      </c>
      <c r="U37" t="s">
        <v>55</v>
      </c>
      <c r="V37" t="s">
        <v>55</v>
      </c>
      <c r="X37" s="2">
        <v>3353474</v>
      </c>
      <c r="Y37" t="s">
        <v>161</v>
      </c>
      <c r="Z37" t="s">
        <v>162</v>
      </c>
      <c r="AA37" t="s">
        <v>161</v>
      </c>
      <c r="AC37" t="s">
        <v>119</v>
      </c>
      <c r="AD37" t="s">
        <v>120</v>
      </c>
      <c r="AF37" s="3">
        <v>45658</v>
      </c>
      <c r="AG37" s="2">
        <v>0</v>
      </c>
      <c r="AH37" t="s">
        <v>60</v>
      </c>
      <c r="AI37" t="s">
        <v>55</v>
      </c>
      <c r="AJ37" s="3">
        <v>45836.8165277778</v>
      </c>
    </row>
    <row r="38" spans="1:36">
      <c r="A38" s="2">
        <v>301</v>
      </c>
      <c r="B38" s="2">
        <v>107658</v>
      </c>
      <c r="C38" s="2">
        <v>67675832</v>
      </c>
      <c r="D38" s="2">
        <v>146081713</v>
      </c>
      <c r="E38" t="s">
        <v>143</v>
      </c>
      <c r="F38" s="2">
        <v>9920548</v>
      </c>
      <c r="G38" t="s">
        <v>49</v>
      </c>
      <c r="H38" t="s">
        <v>10</v>
      </c>
      <c r="I38" t="s">
        <v>50</v>
      </c>
      <c r="J38" s="2">
        <v>4028857</v>
      </c>
      <c r="K38" t="s">
        <v>51</v>
      </c>
      <c r="L38" s="2">
        <v>1</v>
      </c>
      <c r="M38" s="2">
        <v>0</v>
      </c>
      <c r="N38" s="2">
        <v>0</v>
      </c>
      <c r="O38" s="2">
        <v>0</v>
      </c>
      <c r="P38" s="2">
        <v>19</v>
      </c>
      <c r="Q38" t="s">
        <v>75</v>
      </c>
      <c r="R38" s="2">
        <v>4562</v>
      </c>
      <c r="S38" t="s">
        <v>138</v>
      </c>
      <c r="T38" t="s">
        <v>54</v>
      </c>
      <c r="U38" t="s">
        <v>55</v>
      </c>
      <c r="V38" t="s">
        <v>55</v>
      </c>
      <c r="X38" s="2">
        <v>3976378</v>
      </c>
      <c r="Y38" t="s">
        <v>163</v>
      </c>
      <c r="Z38" t="s">
        <v>164</v>
      </c>
      <c r="AA38" t="s">
        <v>165</v>
      </c>
      <c r="AC38" t="s">
        <v>119</v>
      </c>
      <c r="AD38" t="s">
        <v>120</v>
      </c>
      <c r="AF38" s="3">
        <v>45658</v>
      </c>
      <c r="AG38" s="2">
        <v>0</v>
      </c>
      <c r="AH38" t="s">
        <v>60</v>
      </c>
      <c r="AI38" t="s">
        <v>55</v>
      </c>
      <c r="AJ38" s="3">
        <v>45836.3506134259</v>
      </c>
    </row>
    <row r="39" spans="1:36">
      <c r="A39" s="2">
        <v>301</v>
      </c>
      <c r="B39" s="2">
        <v>107658</v>
      </c>
      <c r="C39" s="2">
        <v>66844334</v>
      </c>
      <c r="D39" s="2">
        <v>144453533</v>
      </c>
      <c r="E39" t="s">
        <v>143</v>
      </c>
      <c r="F39" s="2">
        <v>9920548</v>
      </c>
      <c r="G39" t="s">
        <v>49</v>
      </c>
      <c r="H39" t="s">
        <v>10</v>
      </c>
      <c r="I39" t="s">
        <v>50</v>
      </c>
      <c r="J39" s="2">
        <v>4028857</v>
      </c>
      <c r="K39" t="s">
        <v>51</v>
      </c>
      <c r="L39" s="2">
        <v>1</v>
      </c>
      <c r="M39" s="2">
        <v>0</v>
      </c>
      <c r="N39" s="2">
        <v>0</v>
      </c>
      <c r="O39" s="2">
        <v>0</v>
      </c>
      <c r="P39" s="2">
        <v>19</v>
      </c>
      <c r="Q39" t="s">
        <v>75</v>
      </c>
      <c r="R39" s="2">
        <v>4562</v>
      </c>
      <c r="S39" t="s">
        <v>138</v>
      </c>
      <c r="T39" t="s">
        <v>54</v>
      </c>
      <c r="U39" t="s">
        <v>55</v>
      </c>
      <c r="V39" t="s">
        <v>55</v>
      </c>
      <c r="X39" s="2">
        <v>4667078</v>
      </c>
      <c r="Y39" t="s">
        <v>166</v>
      </c>
      <c r="Z39" t="s">
        <v>167</v>
      </c>
      <c r="AA39" t="s">
        <v>166</v>
      </c>
      <c r="AC39" t="s">
        <v>119</v>
      </c>
      <c r="AD39" t="s">
        <v>120</v>
      </c>
      <c r="AF39" s="3">
        <v>45658</v>
      </c>
      <c r="AG39" s="2">
        <v>0</v>
      </c>
      <c r="AH39" t="s">
        <v>60</v>
      </c>
      <c r="AI39" t="s">
        <v>55</v>
      </c>
      <c r="AJ39" s="3">
        <v>45820.9146412037</v>
      </c>
    </row>
    <row r="40" spans="1:36">
      <c r="A40" s="2">
        <v>301</v>
      </c>
      <c r="B40" s="2">
        <v>122906</v>
      </c>
      <c r="C40" s="2">
        <v>67038114</v>
      </c>
      <c r="D40" s="2">
        <v>144838629</v>
      </c>
      <c r="E40" t="s">
        <v>168</v>
      </c>
      <c r="F40" s="2">
        <v>9920548</v>
      </c>
      <c r="G40" t="s">
        <v>49</v>
      </c>
      <c r="H40" t="s">
        <v>10</v>
      </c>
      <c r="I40" t="s">
        <v>50</v>
      </c>
      <c r="J40" s="2">
        <v>4028857</v>
      </c>
      <c r="K40" t="s">
        <v>51</v>
      </c>
      <c r="L40" s="2">
        <v>1</v>
      </c>
      <c r="M40" s="2">
        <v>0</v>
      </c>
      <c r="N40" s="2">
        <v>0</v>
      </c>
      <c r="O40" s="2">
        <v>0</v>
      </c>
      <c r="P40" s="2">
        <v>19</v>
      </c>
      <c r="Q40" t="s">
        <v>75</v>
      </c>
      <c r="R40" s="2">
        <v>14866</v>
      </c>
      <c r="S40" t="s">
        <v>169</v>
      </c>
      <c r="T40" t="s">
        <v>54</v>
      </c>
      <c r="U40" t="s">
        <v>55</v>
      </c>
      <c r="V40" t="s">
        <v>55</v>
      </c>
      <c r="X40" s="2">
        <v>17205318</v>
      </c>
      <c r="Y40" t="s">
        <v>170</v>
      </c>
      <c r="Z40" t="s">
        <v>171</v>
      </c>
      <c r="AA40" t="s">
        <v>170</v>
      </c>
      <c r="AC40" t="s">
        <v>119</v>
      </c>
      <c r="AD40" t="s">
        <v>120</v>
      </c>
      <c r="AF40" s="3">
        <v>45658</v>
      </c>
      <c r="AG40" s="2">
        <v>0</v>
      </c>
      <c r="AH40" t="s">
        <v>60</v>
      </c>
      <c r="AI40" t="s">
        <v>55</v>
      </c>
      <c r="AJ40" s="3">
        <v>45824.4725231481</v>
      </c>
    </row>
    <row r="41" spans="1:36">
      <c r="A41" s="2">
        <v>301</v>
      </c>
      <c r="B41" s="2">
        <v>122906</v>
      </c>
      <c r="C41" s="2">
        <v>67307881</v>
      </c>
      <c r="D41" s="2">
        <v>145361667</v>
      </c>
      <c r="E41" t="s">
        <v>168</v>
      </c>
      <c r="F41" s="2">
        <v>9920548</v>
      </c>
      <c r="G41" t="s">
        <v>49</v>
      </c>
      <c r="H41" t="s">
        <v>10</v>
      </c>
      <c r="I41" t="s">
        <v>50</v>
      </c>
      <c r="J41" s="2">
        <v>4028857</v>
      </c>
      <c r="K41" t="s">
        <v>51</v>
      </c>
      <c r="L41" s="2">
        <v>1</v>
      </c>
      <c r="M41" s="2">
        <v>0</v>
      </c>
      <c r="N41" s="2">
        <v>0</v>
      </c>
      <c r="O41" s="2">
        <v>0</v>
      </c>
      <c r="P41" s="2">
        <v>19</v>
      </c>
      <c r="Q41" t="s">
        <v>75</v>
      </c>
      <c r="R41" s="2">
        <v>14866</v>
      </c>
      <c r="S41" t="s">
        <v>169</v>
      </c>
      <c r="T41" t="s">
        <v>54</v>
      </c>
      <c r="U41" t="s">
        <v>55</v>
      </c>
      <c r="V41" t="s">
        <v>55</v>
      </c>
      <c r="X41" s="2">
        <v>16853607</v>
      </c>
      <c r="Y41" t="s">
        <v>172</v>
      </c>
      <c r="Z41" t="s">
        <v>173</v>
      </c>
      <c r="AA41" t="s">
        <v>172</v>
      </c>
      <c r="AC41" t="s">
        <v>119</v>
      </c>
      <c r="AD41" t="s">
        <v>120</v>
      </c>
      <c r="AF41" s="3">
        <v>45658</v>
      </c>
      <c r="AG41" s="2">
        <v>0</v>
      </c>
      <c r="AH41" t="s">
        <v>60</v>
      </c>
      <c r="AI41" t="s">
        <v>55</v>
      </c>
      <c r="AJ41" s="3">
        <v>45829.3594907407</v>
      </c>
    </row>
    <row r="42" spans="1:36">
      <c r="A42" s="2">
        <v>301</v>
      </c>
      <c r="B42" s="2">
        <v>122906</v>
      </c>
      <c r="C42" s="2">
        <v>67313380</v>
      </c>
      <c r="D42" s="2">
        <v>145388872</v>
      </c>
      <c r="E42" t="s">
        <v>168</v>
      </c>
      <c r="F42" s="2">
        <v>9920548</v>
      </c>
      <c r="G42" t="s">
        <v>49</v>
      </c>
      <c r="H42" t="s">
        <v>10</v>
      </c>
      <c r="I42" t="s">
        <v>50</v>
      </c>
      <c r="J42" s="2">
        <v>4028857</v>
      </c>
      <c r="K42" t="s">
        <v>51</v>
      </c>
      <c r="L42" s="2">
        <v>1</v>
      </c>
      <c r="M42" s="2">
        <v>0</v>
      </c>
      <c r="N42" s="2">
        <v>0</v>
      </c>
      <c r="O42" s="2">
        <v>0</v>
      </c>
      <c r="P42" s="2">
        <v>1</v>
      </c>
      <c r="Q42" t="s">
        <v>81</v>
      </c>
      <c r="R42" s="2">
        <v>14866</v>
      </c>
      <c r="S42" t="s">
        <v>169</v>
      </c>
      <c r="T42" t="s">
        <v>54</v>
      </c>
      <c r="U42" t="s">
        <v>55</v>
      </c>
      <c r="V42" t="s">
        <v>55</v>
      </c>
      <c r="X42" s="2">
        <v>14993404</v>
      </c>
      <c r="Y42" t="s">
        <v>174</v>
      </c>
      <c r="Z42" t="s">
        <v>175</v>
      </c>
      <c r="AA42" t="s">
        <v>174</v>
      </c>
      <c r="AC42" t="s">
        <v>119</v>
      </c>
      <c r="AD42" t="s">
        <v>120</v>
      </c>
      <c r="AF42" s="3">
        <v>45658</v>
      </c>
      <c r="AG42" s="2">
        <v>0</v>
      </c>
      <c r="AH42" t="s">
        <v>60</v>
      </c>
      <c r="AI42" t="s">
        <v>55</v>
      </c>
      <c r="AJ42" s="3">
        <v>45829.4684606481</v>
      </c>
    </row>
    <row r="43" spans="1:36">
      <c r="A43" s="2">
        <v>301</v>
      </c>
      <c r="B43" s="2">
        <v>122906</v>
      </c>
      <c r="C43" s="2">
        <v>67349281</v>
      </c>
      <c r="D43" s="2">
        <v>145446875</v>
      </c>
      <c r="E43" t="s">
        <v>168</v>
      </c>
      <c r="F43" s="2">
        <v>9920548</v>
      </c>
      <c r="G43" t="s">
        <v>49</v>
      </c>
      <c r="H43" t="s">
        <v>10</v>
      </c>
      <c r="I43" t="s">
        <v>50</v>
      </c>
      <c r="J43" s="2">
        <v>4028857</v>
      </c>
      <c r="K43" t="s">
        <v>51</v>
      </c>
      <c r="L43" s="2">
        <v>1</v>
      </c>
      <c r="M43" s="2">
        <v>0</v>
      </c>
      <c r="N43" s="2">
        <v>0</v>
      </c>
      <c r="O43" s="2">
        <v>0</v>
      </c>
      <c r="P43" s="2">
        <v>19</v>
      </c>
      <c r="Q43" t="s">
        <v>75</v>
      </c>
      <c r="R43" s="2">
        <v>14866</v>
      </c>
      <c r="S43" t="s">
        <v>169</v>
      </c>
      <c r="T43" t="s">
        <v>54</v>
      </c>
      <c r="U43" t="s">
        <v>55</v>
      </c>
      <c r="V43" t="s">
        <v>55</v>
      </c>
      <c r="X43" s="2">
        <v>189054</v>
      </c>
      <c r="Y43" t="s">
        <v>176</v>
      </c>
      <c r="Z43" t="s">
        <v>177</v>
      </c>
      <c r="AA43" t="s">
        <v>178</v>
      </c>
      <c r="AC43" t="s">
        <v>119</v>
      </c>
      <c r="AD43" t="s">
        <v>120</v>
      </c>
      <c r="AF43" s="3">
        <v>45658</v>
      </c>
      <c r="AG43" s="2">
        <v>0</v>
      </c>
      <c r="AH43" t="s">
        <v>60</v>
      </c>
      <c r="AI43" t="s">
        <v>55</v>
      </c>
      <c r="AJ43" s="3">
        <v>45829.8415393519</v>
      </c>
    </row>
    <row r="44" spans="1:36">
      <c r="A44" s="2">
        <v>301</v>
      </c>
      <c r="B44" s="2">
        <v>2907</v>
      </c>
      <c r="C44" s="2">
        <v>67402921</v>
      </c>
      <c r="D44" s="2">
        <v>145551346</v>
      </c>
      <c r="E44" t="s">
        <v>179</v>
      </c>
      <c r="F44" s="2">
        <v>9920548</v>
      </c>
      <c r="G44" t="s">
        <v>49</v>
      </c>
      <c r="H44" t="s">
        <v>10</v>
      </c>
      <c r="I44" t="s">
        <v>50</v>
      </c>
      <c r="J44" s="2">
        <v>4028857</v>
      </c>
      <c r="K44" t="s">
        <v>51</v>
      </c>
      <c r="L44" s="2">
        <v>1</v>
      </c>
      <c r="M44" s="2">
        <v>0</v>
      </c>
      <c r="N44" s="2">
        <v>0</v>
      </c>
      <c r="O44" s="2">
        <v>0</v>
      </c>
      <c r="P44" s="2">
        <v>19</v>
      </c>
      <c r="Q44" t="s">
        <v>75</v>
      </c>
      <c r="R44" s="2">
        <v>9988</v>
      </c>
      <c r="S44" t="s">
        <v>180</v>
      </c>
      <c r="T44" t="s">
        <v>54</v>
      </c>
      <c r="U44" t="s">
        <v>55</v>
      </c>
      <c r="V44" t="s">
        <v>55</v>
      </c>
      <c r="X44" s="2">
        <v>32247746</v>
      </c>
      <c r="Y44" t="s">
        <v>181</v>
      </c>
      <c r="Z44" t="s">
        <v>182</v>
      </c>
      <c r="AA44" t="s">
        <v>183</v>
      </c>
      <c r="AC44" t="s">
        <v>184</v>
      </c>
      <c r="AD44" t="s">
        <v>185</v>
      </c>
      <c r="AF44" s="3">
        <v>45658</v>
      </c>
      <c r="AG44" s="2">
        <v>0</v>
      </c>
      <c r="AH44" t="s">
        <v>60</v>
      </c>
      <c r="AI44" t="s">
        <v>55</v>
      </c>
      <c r="AJ44" s="3">
        <v>45830.8441435185</v>
      </c>
    </row>
    <row r="45" spans="1:36">
      <c r="A45" s="2">
        <v>301</v>
      </c>
      <c r="B45" s="2">
        <v>101453</v>
      </c>
      <c r="C45" s="2">
        <v>66978246</v>
      </c>
      <c r="D45" s="2">
        <v>144720408</v>
      </c>
      <c r="E45" t="s">
        <v>186</v>
      </c>
      <c r="F45" s="2">
        <v>9920548</v>
      </c>
      <c r="G45" t="s">
        <v>49</v>
      </c>
      <c r="H45" t="s">
        <v>10</v>
      </c>
      <c r="I45" t="s">
        <v>50</v>
      </c>
      <c r="J45" s="2">
        <v>4028857</v>
      </c>
      <c r="K45" t="s">
        <v>51</v>
      </c>
      <c r="L45" s="2">
        <v>1</v>
      </c>
      <c r="M45" s="2">
        <v>0</v>
      </c>
      <c r="N45" s="2">
        <v>0</v>
      </c>
      <c r="O45" s="2">
        <v>0</v>
      </c>
      <c r="P45" s="2">
        <v>19</v>
      </c>
      <c r="Q45" t="s">
        <v>75</v>
      </c>
      <c r="R45" s="2">
        <v>28719</v>
      </c>
      <c r="S45" t="s">
        <v>187</v>
      </c>
      <c r="T45" t="s">
        <v>54</v>
      </c>
      <c r="U45" t="s">
        <v>55</v>
      </c>
      <c r="V45" t="s">
        <v>55</v>
      </c>
      <c r="X45" s="2">
        <v>32241102</v>
      </c>
      <c r="Y45" t="s">
        <v>188</v>
      </c>
      <c r="Z45" t="s">
        <v>189</v>
      </c>
      <c r="AA45" t="s">
        <v>190</v>
      </c>
      <c r="AC45" t="s">
        <v>184</v>
      </c>
      <c r="AD45" t="s">
        <v>185</v>
      </c>
      <c r="AF45" s="3">
        <v>45658</v>
      </c>
      <c r="AG45" s="2">
        <v>0</v>
      </c>
      <c r="AH45" t="s">
        <v>60</v>
      </c>
      <c r="AI45" t="s">
        <v>55</v>
      </c>
      <c r="AJ45" s="3">
        <v>45823.463599537</v>
      </c>
    </row>
    <row r="46" spans="1:36">
      <c r="A46" s="2">
        <v>301</v>
      </c>
      <c r="B46" s="2">
        <v>117310</v>
      </c>
      <c r="C46" s="2">
        <v>67535099</v>
      </c>
      <c r="D46" s="2">
        <v>145808460</v>
      </c>
      <c r="E46" t="s">
        <v>191</v>
      </c>
      <c r="F46" s="2">
        <v>9920548</v>
      </c>
      <c r="G46" t="s">
        <v>49</v>
      </c>
      <c r="H46" t="s">
        <v>10</v>
      </c>
      <c r="I46" t="s">
        <v>50</v>
      </c>
      <c r="J46" s="2">
        <v>3606050</v>
      </c>
      <c r="K46" t="s">
        <v>74</v>
      </c>
      <c r="L46" s="2">
        <v>2</v>
      </c>
      <c r="M46" s="2">
        <v>0</v>
      </c>
      <c r="N46" s="2">
        <v>0.02</v>
      </c>
      <c r="O46" s="2">
        <v>-0.02</v>
      </c>
      <c r="P46" s="2">
        <v>171</v>
      </c>
      <c r="Q46" t="s">
        <v>67</v>
      </c>
      <c r="R46" s="2">
        <v>10989</v>
      </c>
      <c r="S46" t="s">
        <v>192</v>
      </c>
      <c r="T46" t="s">
        <v>54</v>
      </c>
      <c r="U46" t="s">
        <v>55</v>
      </c>
      <c r="V46" t="s">
        <v>55</v>
      </c>
      <c r="X46" s="2">
        <v>3901910</v>
      </c>
      <c r="Y46" t="s">
        <v>193</v>
      </c>
      <c r="Z46" t="s">
        <v>194</v>
      </c>
      <c r="AA46" t="s">
        <v>193</v>
      </c>
      <c r="AC46" t="s">
        <v>195</v>
      </c>
      <c r="AD46" t="s">
        <v>196</v>
      </c>
      <c r="AE46" s="3">
        <v>46332</v>
      </c>
      <c r="AF46" s="3">
        <v>45236</v>
      </c>
      <c r="AG46" s="2">
        <v>0</v>
      </c>
      <c r="AH46" t="s">
        <v>60</v>
      </c>
      <c r="AI46" t="s">
        <v>55</v>
      </c>
      <c r="AJ46" s="3">
        <v>45833.6137384259</v>
      </c>
    </row>
    <row r="47" spans="1:36">
      <c r="A47" s="2">
        <v>301</v>
      </c>
      <c r="B47" s="2">
        <v>117310</v>
      </c>
      <c r="C47" s="2">
        <v>67523767</v>
      </c>
      <c r="D47" s="2">
        <v>145786526</v>
      </c>
      <c r="E47" t="s">
        <v>191</v>
      </c>
      <c r="F47" s="2">
        <v>9920548</v>
      </c>
      <c r="G47" t="s">
        <v>49</v>
      </c>
      <c r="H47" t="s">
        <v>10</v>
      </c>
      <c r="I47" t="s">
        <v>50</v>
      </c>
      <c r="J47" s="2">
        <v>3606050</v>
      </c>
      <c r="K47" t="s">
        <v>74</v>
      </c>
      <c r="L47" s="2">
        <v>1</v>
      </c>
      <c r="M47" s="2">
        <v>0</v>
      </c>
      <c r="N47" s="2">
        <v>0.01</v>
      </c>
      <c r="O47" s="2">
        <v>-0.01</v>
      </c>
      <c r="P47" s="2">
        <v>169</v>
      </c>
      <c r="Q47" t="s">
        <v>197</v>
      </c>
      <c r="R47" s="2">
        <v>995676</v>
      </c>
      <c r="S47" t="s">
        <v>198</v>
      </c>
      <c r="T47" t="s">
        <v>54</v>
      </c>
      <c r="U47" t="s">
        <v>55</v>
      </c>
      <c r="V47" t="s">
        <v>55</v>
      </c>
      <c r="X47" s="2">
        <v>12338884</v>
      </c>
      <c r="Y47" t="s">
        <v>199</v>
      </c>
      <c r="Z47" t="s">
        <v>200</v>
      </c>
      <c r="AA47" t="s">
        <v>199</v>
      </c>
      <c r="AC47" t="s">
        <v>195</v>
      </c>
      <c r="AD47" t="s">
        <v>196</v>
      </c>
      <c r="AE47" s="3">
        <v>46332</v>
      </c>
      <c r="AF47" s="3">
        <v>45236</v>
      </c>
      <c r="AG47" s="2">
        <v>0</v>
      </c>
      <c r="AH47" t="s">
        <v>60</v>
      </c>
      <c r="AI47" t="s">
        <v>55</v>
      </c>
      <c r="AJ47" s="3">
        <v>45833.457650463</v>
      </c>
    </row>
    <row r="48" spans="1:36">
      <c r="A48" s="2">
        <v>301</v>
      </c>
      <c r="B48" s="2">
        <v>117310</v>
      </c>
      <c r="C48" s="2">
        <v>67519428</v>
      </c>
      <c r="D48" s="2">
        <v>145780090</v>
      </c>
      <c r="E48" t="s">
        <v>191</v>
      </c>
      <c r="F48" s="2">
        <v>9920548</v>
      </c>
      <c r="G48" t="s">
        <v>49</v>
      </c>
      <c r="H48" t="s">
        <v>10</v>
      </c>
      <c r="I48" t="s">
        <v>50</v>
      </c>
      <c r="J48" s="2">
        <v>3606050</v>
      </c>
      <c r="K48" t="s">
        <v>74</v>
      </c>
      <c r="L48" s="2">
        <v>1</v>
      </c>
      <c r="M48" s="2">
        <v>0</v>
      </c>
      <c r="N48" s="2">
        <v>0.01</v>
      </c>
      <c r="O48" s="2">
        <v>-0.01</v>
      </c>
      <c r="P48" s="2">
        <v>163</v>
      </c>
      <c r="Q48" t="s">
        <v>52</v>
      </c>
      <c r="R48" s="2">
        <v>10989</v>
      </c>
      <c r="S48" t="s">
        <v>192</v>
      </c>
      <c r="T48" t="s">
        <v>54</v>
      </c>
      <c r="U48" t="s">
        <v>55</v>
      </c>
      <c r="V48" t="s">
        <v>55</v>
      </c>
      <c r="X48" s="2">
        <v>15402204</v>
      </c>
      <c r="Y48" t="s">
        <v>201</v>
      </c>
      <c r="Z48" t="s">
        <v>202</v>
      </c>
      <c r="AA48" t="s">
        <v>201</v>
      </c>
      <c r="AC48" t="s">
        <v>195</v>
      </c>
      <c r="AD48" t="s">
        <v>196</v>
      </c>
      <c r="AE48" s="3">
        <v>46332</v>
      </c>
      <c r="AF48" s="3">
        <v>45236</v>
      </c>
      <c r="AG48" s="2">
        <v>0</v>
      </c>
      <c r="AH48" t="s">
        <v>60</v>
      </c>
      <c r="AI48" t="s">
        <v>55</v>
      </c>
      <c r="AJ48" s="3">
        <v>45833.4297800926</v>
      </c>
    </row>
    <row r="49" spans="1:36">
      <c r="A49" s="2">
        <v>301</v>
      </c>
      <c r="B49" s="2">
        <v>117310</v>
      </c>
      <c r="C49" s="2">
        <v>67561339</v>
      </c>
      <c r="D49" s="2">
        <v>145858093</v>
      </c>
      <c r="E49" t="s">
        <v>191</v>
      </c>
      <c r="F49" s="2">
        <v>9920548</v>
      </c>
      <c r="G49" t="s">
        <v>49</v>
      </c>
      <c r="H49" t="s">
        <v>10</v>
      </c>
      <c r="I49" t="s">
        <v>50</v>
      </c>
      <c r="J49" s="2">
        <v>3606050</v>
      </c>
      <c r="K49" t="s">
        <v>74</v>
      </c>
      <c r="L49" s="2">
        <v>1</v>
      </c>
      <c r="M49" s="2">
        <v>0</v>
      </c>
      <c r="N49" s="2">
        <v>0.01</v>
      </c>
      <c r="O49" s="2">
        <v>-0.01</v>
      </c>
      <c r="P49" s="2">
        <v>163</v>
      </c>
      <c r="Q49" t="s">
        <v>52</v>
      </c>
      <c r="R49" s="2">
        <v>995676</v>
      </c>
      <c r="S49" t="s">
        <v>198</v>
      </c>
      <c r="T49" t="s">
        <v>54</v>
      </c>
      <c r="U49" t="s">
        <v>55</v>
      </c>
      <c r="V49" t="s">
        <v>55</v>
      </c>
      <c r="X49" s="2">
        <v>32258019</v>
      </c>
      <c r="Y49" t="s">
        <v>203</v>
      </c>
      <c r="Z49" t="s">
        <v>204</v>
      </c>
      <c r="AA49" t="s">
        <v>205</v>
      </c>
      <c r="AC49" t="s">
        <v>195</v>
      </c>
      <c r="AD49" t="s">
        <v>196</v>
      </c>
      <c r="AE49" s="3">
        <v>46332</v>
      </c>
      <c r="AF49" s="3">
        <v>45236</v>
      </c>
      <c r="AG49" s="2">
        <v>0</v>
      </c>
      <c r="AH49" t="s">
        <v>60</v>
      </c>
      <c r="AI49" t="s">
        <v>55</v>
      </c>
      <c r="AJ49" s="3">
        <v>45833.8783680556</v>
      </c>
    </row>
    <row r="50" spans="1:36">
      <c r="A50" s="2">
        <v>301</v>
      </c>
      <c r="B50" s="2">
        <v>117310</v>
      </c>
      <c r="C50" s="2">
        <v>67530460</v>
      </c>
      <c r="D50" s="2">
        <v>145804470</v>
      </c>
      <c r="E50" t="s">
        <v>191</v>
      </c>
      <c r="F50" s="2">
        <v>9920548</v>
      </c>
      <c r="G50" t="s">
        <v>49</v>
      </c>
      <c r="H50" t="s">
        <v>10</v>
      </c>
      <c r="I50" t="s">
        <v>50</v>
      </c>
      <c r="J50" s="2">
        <v>3606050</v>
      </c>
      <c r="K50" t="s">
        <v>74</v>
      </c>
      <c r="L50" s="2">
        <v>1</v>
      </c>
      <c r="M50" s="2">
        <v>0</v>
      </c>
      <c r="N50" s="2">
        <v>0.01</v>
      </c>
      <c r="O50" s="2">
        <v>-0.01</v>
      </c>
      <c r="P50" s="2">
        <v>171</v>
      </c>
      <c r="Q50" t="s">
        <v>67</v>
      </c>
      <c r="R50" s="2">
        <v>16062</v>
      </c>
      <c r="S50" t="s">
        <v>206</v>
      </c>
      <c r="T50" t="s">
        <v>54</v>
      </c>
      <c r="U50" t="s">
        <v>55</v>
      </c>
      <c r="V50" t="s">
        <v>55</v>
      </c>
      <c r="X50" s="2">
        <v>21447835</v>
      </c>
      <c r="Y50" t="s">
        <v>207</v>
      </c>
      <c r="Z50" t="s">
        <v>208</v>
      </c>
      <c r="AA50" t="s">
        <v>207</v>
      </c>
      <c r="AC50" t="s">
        <v>195</v>
      </c>
      <c r="AD50" t="s">
        <v>196</v>
      </c>
      <c r="AE50" s="3">
        <v>46332</v>
      </c>
      <c r="AF50" s="3">
        <v>45236</v>
      </c>
      <c r="AG50" s="2">
        <v>0</v>
      </c>
      <c r="AH50" t="s">
        <v>60</v>
      </c>
      <c r="AI50" t="s">
        <v>55</v>
      </c>
      <c r="AJ50" s="3">
        <v>45833.5828819444</v>
      </c>
    </row>
    <row r="51" spans="1:36">
      <c r="A51" s="2">
        <v>301</v>
      </c>
      <c r="B51" s="2">
        <v>117310</v>
      </c>
      <c r="C51" s="2">
        <v>67515912</v>
      </c>
      <c r="D51" s="2">
        <v>145780185</v>
      </c>
      <c r="E51" t="s">
        <v>191</v>
      </c>
      <c r="F51" s="2">
        <v>9920548</v>
      </c>
      <c r="G51" t="s">
        <v>49</v>
      </c>
      <c r="H51" t="s">
        <v>10</v>
      </c>
      <c r="I51" t="s">
        <v>50</v>
      </c>
      <c r="J51" s="2">
        <v>3606050</v>
      </c>
      <c r="K51" t="s">
        <v>74</v>
      </c>
      <c r="L51" s="2">
        <v>1</v>
      </c>
      <c r="M51" s="2">
        <v>0</v>
      </c>
      <c r="N51" s="2">
        <v>0.01</v>
      </c>
      <c r="O51" s="2">
        <v>-0.01</v>
      </c>
      <c r="P51" s="2">
        <v>163</v>
      </c>
      <c r="Q51" t="s">
        <v>52</v>
      </c>
      <c r="R51" s="2">
        <v>10989</v>
      </c>
      <c r="S51" t="s">
        <v>192</v>
      </c>
      <c r="T51" t="s">
        <v>54</v>
      </c>
      <c r="U51" t="s">
        <v>55</v>
      </c>
      <c r="V51" t="s">
        <v>55</v>
      </c>
      <c r="X51" s="2">
        <v>10626826</v>
      </c>
      <c r="Y51" t="s">
        <v>209</v>
      </c>
      <c r="Z51" t="s">
        <v>210</v>
      </c>
      <c r="AA51" t="s">
        <v>209</v>
      </c>
      <c r="AC51" t="s">
        <v>195</v>
      </c>
      <c r="AD51" t="s">
        <v>196</v>
      </c>
      <c r="AE51" s="3">
        <v>46332</v>
      </c>
      <c r="AF51" s="3">
        <v>45236</v>
      </c>
      <c r="AG51" s="2">
        <v>0</v>
      </c>
      <c r="AH51" t="s">
        <v>60</v>
      </c>
      <c r="AI51" t="s">
        <v>55</v>
      </c>
      <c r="AJ51" s="3">
        <v>45833.430150463</v>
      </c>
    </row>
    <row r="52" spans="1:36">
      <c r="A52" s="2">
        <v>301</v>
      </c>
      <c r="B52" s="2">
        <v>117310</v>
      </c>
      <c r="C52" s="2">
        <v>67534951</v>
      </c>
      <c r="D52" s="2">
        <v>145808376</v>
      </c>
      <c r="E52" t="s">
        <v>191</v>
      </c>
      <c r="F52" s="2">
        <v>9920548</v>
      </c>
      <c r="G52" t="s">
        <v>49</v>
      </c>
      <c r="H52" t="s">
        <v>10</v>
      </c>
      <c r="I52" t="s">
        <v>50</v>
      </c>
      <c r="J52" s="2">
        <v>3606050</v>
      </c>
      <c r="K52" t="s">
        <v>74</v>
      </c>
      <c r="L52" s="2">
        <v>1</v>
      </c>
      <c r="M52" s="2">
        <v>0</v>
      </c>
      <c r="N52" s="2">
        <v>0.01</v>
      </c>
      <c r="O52" s="2">
        <v>-0.01</v>
      </c>
      <c r="P52" s="2">
        <v>171</v>
      </c>
      <c r="Q52" t="s">
        <v>67</v>
      </c>
      <c r="R52" s="2">
        <v>10989</v>
      </c>
      <c r="S52" t="s">
        <v>192</v>
      </c>
      <c r="T52" t="s">
        <v>54</v>
      </c>
      <c r="U52" t="s">
        <v>55</v>
      </c>
      <c r="V52" t="s">
        <v>55</v>
      </c>
      <c r="X52" s="2">
        <v>3901910</v>
      </c>
      <c r="Y52" t="s">
        <v>193</v>
      </c>
      <c r="Z52" t="s">
        <v>194</v>
      </c>
      <c r="AA52" t="s">
        <v>193</v>
      </c>
      <c r="AC52" t="s">
        <v>195</v>
      </c>
      <c r="AD52" t="s">
        <v>196</v>
      </c>
      <c r="AE52" s="3">
        <v>46332</v>
      </c>
      <c r="AF52" s="3">
        <v>45236</v>
      </c>
      <c r="AG52" s="2">
        <v>0</v>
      </c>
      <c r="AH52" t="s">
        <v>60</v>
      </c>
      <c r="AI52" t="s">
        <v>55</v>
      </c>
      <c r="AJ52" s="3">
        <v>45833.6130555556</v>
      </c>
    </row>
    <row r="53" spans="1:36">
      <c r="A53" s="2">
        <v>301</v>
      </c>
      <c r="B53" s="2">
        <v>117310</v>
      </c>
      <c r="C53" s="2">
        <v>67541272</v>
      </c>
      <c r="D53" s="2">
        <v>145820832</v>
      </c>
      <c r="E53" t="s">
        <v>191</v>
      </c>
      <c r="F53" s="2">
        <v>9920548</v>
      </c>
      <c r="G53" t="s">
        <v>49</v>
      </c>
      <c r="H53" t="s">
        <v>10</v>
      </c>
      <c r="I53" t="s">
        <v>50</v>
      </c>
      <c r="J53" s="2">
        <v>3606050</v>
      </c>
      <c r="K53" t="s">
        <v>74</v>
      </c>
      <c r="L53" s="2">
        <v>2</v>
      </c>
      <c r="M53" s="2">
        <v>0</v>
      </c>
      <c r="N53" s="2">
        <v>0.02</v>
      </c>
      <c r="O53" s="2">
        <v>-0.02</v>
      </c>
      <c r="P53" s="2">
        <v>163</v>
      </c>
      <c r="Q53" t="s">
        <v>52</v>
      </c>
      <c r="R53" s="2">
        <v>10989</v>
      </c>
      <c r="S53" t="s">
        <v>192</v>
      </c>
      <c r="T53" t="s">
        <v>54</v>
      </c>
      <c r="U53" t="s">
        <v>55</v>
      </c>
      <c r="V53" t="s">
        <v>55</v>
      </c>
      <c r="X53" s="2">
        <v>32257360</v>
      </c>
      <c r="Y53" t="s">
        <v>211</v>
      </c>
      <c r="Z53" t="s">
        <v>212</v>
      </c>
      <c r="AA53" t="s">
        <v>213</v>
      </c>
      <c r="AC53" t="s">
        <v>195</v>
      </c>
      <c r="AD53" t="s">
        <v>196</v>
      </c>
      <c r="AE53" s="3">
        <v>46332</v>
      </c>
      <c r="AF53" s="3">
        <v>45236</v>
      </c>
      <c r="AG53" s="2">
        <v>0</v>
      </c>
      <c r="AH53" t="s">
        <v>60</v>
      </c>
      <c r="AI53" t="s">
        <v>55</v>
      </c>
      <c r="AJ53" s="3">
        <v>45833.6885300926</v>
      </c>
    </row>
    <row r="54" spans="1:36">
      <c r="A54" s="2">
        <v>301</v>
      </c>
      <c r="B54" s="2">
        <v>2479</v>
      </c>
      <c r="C54" s="2">
        <v>66856507</v>
      </c>
      <c r="D54" s="2">
        <v>144478130</v>
      </c>
      <c r="E54" t="s">
        <v>214</v>
      </c>
      <c r="F54" s="2">
        <v>9920548</v>
      </c>
      <c r="G54" t="s">
        <v>49</v>
      </c>
      <c r="H54" t="s">
        <v>10</v>
      </c>
      <c r="I54" t="s">
        <v>50</v>
      </c>
      <c r="J54" s="2">
        <v>4028857</v>
      </c>
      <c r="K54" t="s">
        <v>51</v>
      </c>
      <c r="L54" s="2">
        <v>1</v>
      </c>
      <c r="M54" s="2">
        <v>0</v>
      </c>
      <c r="N54" s="2">
        <v>0</v>
      </c>
      <c r="O54" s="2">
        <v>0</v>
      </c>
      <c r="P54" s="2">
        <v>171</v>
      </c>
      <c r="Q54" t="s">
        <v>67</v>
      </c>
      <c r="R54" s="2">
        <v>12505</v>
      </c>
      <c r="S54" t="s">
        <v>215</v>
      </c>
      <c r="T54" t="s">
        <v>54</v>
      </c>
      <c r="U54" t="s">
        <v>55</v>
      </c>
      <c r="V54" t="s">
        <v>55</v>
      </c>
      <c r="X54" s="2">
        <v>14016422</v>
      </c>
      <c r="Y54" t="s">
        <v>216</v>
      </c>
      <c r="Z54" t="s">
        <v>217</v>
      </c>
      <c r="AA54" t="s">
        <v>216</v>
      </c>
      <c r="AC54" t="s">
        <v>119</v>
      </c>
      <c r="AD54" t="s">
        <v>120</v>
      </c>
      <c r="AF54" s="3">
        <v>45658</v>
      </c>
      <c r="AG54" s="2">
        <v>0</v>
      </c>
      <c r="AH54" t="s">
        <v>60</v>
      </c>
      <c r="AI54" t="s">
        <v>55</v>
      </c>
      <c r="AJ54" s="3">
        <v>45821.4163541667</v>
      </c>
    </row>
    <row r="55" spans="1:36">
      <c r="A55" s="2">
        <v>301</v>
      </c>
      <c r="B55" s="2">
        <v>113299</v>
      </c>
      <c r="C55" s="2">
        <v>66523335</v>
      </c>
      <c r="D55" s="2">
        <v>143853699</v>
      </c>
      <c r="E55" t="s">
        <v>218</v>
      </c>
      <c r="F55" s="2">
        <v>9920548</v>
      </c>
      <c r="G55" t="s">
        <v>49</v>
      </c>
      <c r="H55" t="s">
        <v>10</v>
      </c>
      <c r="I55" t="s">
        <v>50</v>
      </c>
      <c r="J55" s="2">
        <v>3606051</v>
      </c>
      <c r="K55" t="s">
        <v>219</v>
      </c>
      <c r="L55" s="2">
        <v>1</v>
      </c>
      <c r="M55" s="2">
        <v>0</v>
      </c>
      <c r="N55" s="2">
        <v>0.01</v>
      </c>
      <c r="O55" s="2">
        <v>-0.01</v>
      </c>
      <c r="P55" s="2">
        <v>163</v>
      </c>
      <c r="Q55" t="s">
        <v>52</v>
      </c>
      <c r="R55" s="2">
        <v>13199</v>
      </c>
      <c r="S55" t="s">
        <v>220</v>
      </c>
      <c r="T55" t="s">
        <v>54</v>
      </c>
      <c r="U55" t="s">
        <v>55</v>
      </c>
      <c r="V55" t="s">
        <v>55</v>
      </c>
      <c r="X55" s="2">
        <v>11226366</v>
      </c>
      <c r="Y55" t="s">
        <v>221</v>
      </c>
      <c r="Z55" t="s">
        <v>222</v>
      </c>
      <c r="AA55" t="s">
        <v>221</v>
      </c>
      <c r="AC55" t="s">
        <v>195</v>
      </c>
      <c r="AD55" t="s">
        <v>196</v>
      </c>
      <c r="AE55" s="3">
        <v>46387</v>
      </c>
      <c r="AF55" s="3">
        <v>45086</v>
      </c>
      <c r="AG55" s="2">
        <v>0</v>
      </c>
      <c r="AH55" t="s">
        <v>60</v>
      </c>
      <c r="AI55" t="s">
        <v>55</v>
      </c>
      <c r="AJ55" s="3">
        <v>45815.4780324074</v>
      </c>
    </row>
    <row r="56" spans="1:36">
      <c r="A56" s="2">
        <v>301</v>
      </c>
      <c r="B56" s="2">
        <v>113299</v>
      </c>
      <c r="C56" s="2">
        <v>66536607</v>
      </c>
      <c r="D56" s="2">
        <v>143867719</v>
      </c>
      <c r="E56" t="s">
        <v>218</v>
      </c>
      <c r="F56" s="2">
        <v>9920548</v>
      </c>
      <c r="G56" t="s">
        <v>49</v>
      </c>
      <c r="H56" t="s">
        <v>10</v>
      </c>
      <c r="I56" t="s">
        <v>50</v>
      </c>
      <c r="J56" s="2">
        <v>3606051</v>
      </c>
      <c r="K56" t="s">
        <v>219</v>
      </c>
      <c r="L56" s="2">
        <v>1</v>
      </c>
      <c r="M56" s="2">
        <v>0</v>
      </c>
      <c r="N56" s="2">
        <v>0.01</v>
      </c>
      <c r="O56" s="2">
        <v>-0.01</v>
      </c>
      <c r="P56" s="2">
        <v>1</v>
      </c>
      <c r="Q56" t="s">
        <v>81</v>
      </c>
      <c r="R56" s="2">
        <v>10613</v>
      </c>
      <c r="S56" t="s">
        <v>223</v>
      </c>
      <c r="T56" t="s">
        <v>54</v>
      </c>
      <c r="U56" t="s">
        <v>55</v>
      </c>
      <c r="V56" t="s">
        <v>55</v>
      </c>
      <c r="X56" s="2">
        <v>3532121</v>
      </c>
      <c r="Y56" t="s">
        <v>224</v>
      </c>
      <c r="Z56" t="s">
        <v>225</v>
      </c>
      <c r="AA56" t="s">
        <v>224</v>
      </c>
      <c r="AC56" t="s">
        <v>195</v>
      </c>
      <c r="AD56" t="s">
        <v>196</v>
      </c>
      <c r="AE56" s="3">
        <v>46387</v>
      </c>
      <c r="AF56" s="3">
        <v>45086</v>
      </c>
      <c r="AG56" s="2">
        <v>0</v>
      </c>
      <c r="AH56" t="s">
        <v>60</v>
      </c>
      <c r="AI56" t="s">
        <v>55</v>
      </c>
      <c r="AJ56" s="3">
        <v>45815.5842939815</v>
      </c>
    </row>
    <row r="57" spans="1:36">
      <c r="A57" s="2">
        <v>301</v>
      </c>
      <c r="B57" s="2">
        <v>113299</v>
      </c>
      <c r="C57" s="2">
        <v>67037737</v>
      </c>
      <c r="D57" s="2">
        <v>144838701</v>
      </c>
      <c r="E57" t="s">
        <v>218</v>
      </c>
      <c r="F57" s="2">
        <v>9920548</v>
      </c>
      <c r="G57" t="s">
        <v>49</v>
      </c>
      <c r="H57" t="s">
        <v>10</v>
      </c>
      <c r="I57" t="s">
        <v>50</v>
      </c>
      <c r="J57" s="2">
        <v>3606051</v>
      </c>
      <c r="K57" t="s">
        <v>219</v>
      </c>
      <c r="L57" s="2">
        <v>1</v>
      </c>
      <c r="M57" s="2">
        <v>0</v>
      </c>
      <c r="N57" s="2">
        <v>0.01</v>
      </c>
      <c r="O57" s="2">
        <v>-0.01</v>
      </c>
      <c r="P57" s="2">
        <v>163</v>
      </c>
      <c r="Q57" t="s">
        <v>52</v>
      </c>
      <c r="R57" s="2">
        <v>27881</v>
      </c>
      <c r="S57" t="s">
        <v>226</v>
      </c>
      <c r="T57" t="s">
        <v>54</v>
      </c>
      <c r="U57" t="s">
        <v>55</v>
      </c>
      <c r="V57" t="s">
        <v>55</v>
      </c>
      <c r="X57" s="2">
        <v>32242617</v>
      </c>
      <c r="Y57" t="s">
        <v>227</v>
      </c>
      <c r="Z57" t="s">
        <v>228</v>
      </c>
      <c r="AA57" t="s">
        <v>229</v>
      </c>
      <c r="AC57" t="s">
        <v>195</v>
      </c>
      <c r="AD57" t="s">
        <v>196</v>
      </c>
      <c r="AE57" s="3">
        <v>46387</v>
      </c>
      <c r="AF57" s="3">
        <v>45086</v>
      </c>
      <c r="AG57" s="2">
        <v>0</v>
      </c>
      <c r="AH57" t="s">
        <v>60</v>
      </c>
      <c r="AI57" t="s">
        <v>55</v>
      </c>
      <c r="AJ57" s="3">
        <v>45824.4727546296</v>
      </c>
    </row>
    <row r="58" spans="1:36">
      <c r="A58" s="2">
        <v>301</v>
      </c>
      <c r="B58" s="2">
        <v>113299</v>
      </c>
      <c r="C58" s="2">
        <v>66540233</v>
      </c>
      <c r="D58" s="2">
        <v>143875170</v>
      </c>
      <c r="E58" t="s">
        <v>218</v>
      </c>
      <c r="F58" s="2">
        <v>9920548</v>
      </c>
      <c r="G58" t="s">
        <v>49</v>
      </c>
      <c r="H58" t="s">
        <v>10</v>
      </c>
      <c r="I58" t="s">
        <v>50</v>
      </c>
      <c r="J58" s="2">
        <v>3606051</v>
      </c>
      <c r="K58" t="s">
        <v>219</v>
      </c>
      <c r="L58" s="2">
        <v>1</v>
      </c>
      <c r="M58" s="2">
        <v>0</v>
      </c>
      <c r="N58" s="2">
        <v>0.01</v>
      </c>
      <c r="O58" s="2">
        <v>-0.01</v>
      </c>
      <c r="P58" s="2">
        <v>171</v>
      </c>
      <c r="Q58" t="s">
        <v>67</v>
      </c>
      <c r="R58" s="2">
        <v>13199</v>
      </c>
      <c r="S58" t="s">
        <v>220</v>
      </c>
      <c r="T58" t="s">
        <v>54</v>
      </c>
      <c r="U58" t="s">
        <v>55</v>
      </c>
      <c r="V58" t="s">
        <v>55</v>
      </c>
      <c r="X58" s="2">
        <v>20332649</v>
      </c>
      <c r="Y58" t="s">
        <v>230</v>
      </c>
      <c r="Z58" t="s">
        <v>231</v>
      </c>
      <c r="AA58" t="s">
        <v>230</v>
      </c>
      <c r="AC58" t="s">
        <v>195</v>
      </c>
      <c r="AD58" t="s">
        <v>196</v>
      </c>
      <c r="AE58" s="3">
        <v>46387</v>
      </c>
      <c r="AF58" s="3">
        <v>45086</v>
      </c>
      <c r="AG58" s="2">
        <v>0</v>
      </c>
      <c r="AH58" t="s">
        <v>60</v>
      </c>
      <c r="AI58" t="s">
        <v>55</v>
      </c>
      <c r="AJ58" s="3">
        <v>45815.6364583333</v>
      </c>
    </row>
    <row r="59" spans="1:36">
      <c r="A59" s="2">
        <v>301</v>
      </c>
      <c r="B59" s="2">
        <v>113299</v>
      </c>
      <c r="C59" s="2">
        <v>66957900</v>
      </c>
      <c r="D59" s="2">
        <v>144679599</v>
      </c>
      <c r="E59" t="s">
        <v>218</v>
      </c>
      <c r="F59" s="2">
        <v>9920548</v>
      </c>
      <c r="G59" t="s">
        <v>49</v>
      </c>
      <c r="H59" t="s">
        <v>10</v>
      </c>
      <c r="I59" t="s">
        <v>50</v>
      </c>
      <c r="J59" s="2">
        <v>3606051</v>
      </c>
      <c r="K59" t="s">
        <v>219</v>
      </c>
      <c r="L59" s="2">
        <v>1</v>
      </c>
      <c r="M59" s="2">
        <v>0</v>
      </c>
      <c r="N59" s="2">
        <v>0.01</v>
      </c>
      <c r="O59" s="2">
        <v>-0.01</v>
      </c>
      <c r="P59" s="2">
        <v>1</v>
      </c>
      <c r="Q59" t="s">
        <v>81</v>
      </c>
      <c r="R59" s="2">
        <v>27881</v>
      </c>
      <c r="S59" t="s">
        <v>226</v>
      </c>
      <c r="T59" t="s">
        <v>54</v>
      </c>
      <c r="U59" t="s">
        <v>55</v>
      </c>
      <c r="V59" t="s">
        <v>55</v>
      </c>
      <c r="X59" s="2">
        <v>3977653</v>
      </c>
      <c r="Y59" t="s">
        <v>232</v>
      </c>
      <c r="Z59" t="s">
        <v>194</v>
      </c>
      <c r="AA59" t="s">
        <v>232</v>
      </c>
      <c r="AC59" t="s">
        <v>195</v>
      </c>
      <c r="AD59" t="s">
        <v>196</v>
      </c>
      <c r="AE59" s="3">
        <v>46387</v>
      </c>
      <c r="AF59" s="3">
        <v>45086</v>
      </c>
      <c r="AG59" s="2">
        <v>0</v>
      </c>
      <c r="AH59" t="s">
        <v>60</v>
      </c>
      <c r="AI59" t="s">
        <v>55</v>
      </c>
      <c r="AJ59" s="3">
        <v>45822.8974305556</v>
      </c>
    </row>
    <row r="60" spans="1:36">
      <c r="A60" s="2">
        <v>301</v>
      </c>
      <c r="B60" s="2">
        <v>2820</v>
      </c>
      <c r="C60" s="2">
        <v>67045377</v>
      </c>
      <c r="D60" s="2">
        <v>144852165</v>
      </c>
      <c r="E60" t="s">
        <v>233</v>
      </c>
      <c r="F60" s="2">
        <v>9920548</v>
      </c>
      <c r="G60" t="s">
        <v>49</v>
      </c>
      <c r="H60" t="s">
        <v>10</v>
      </c>
      <c r="I60" t="s">
        <v>50</v>
      </c>
      <c r="J60" s="2">
        <v>4028857</v>
      </c>
      <c r="K60" t="s">
        <v>51</v>
      </c>
      <c r="L60" s="2">
        <v>1</v>
      </c>
      <c r="M60" s="2">
        <v>0</v>
      </c>
      <c r="N60" s="2">
        <v>0</v>
      </c>
      <c r="O60" s="2">
        <v>0</v>
      </c>
      <c r="P60" s="2">
        <v>169</v>
      </c>
      <c r="Q60" t="s">
        <v>197</v>
      </c>
      <c r="R60" s="2">
        <v>11620</v>
      </c>
      <c r="S60" t="s">
        <v>234</v>
      </c>
      <c r="T60" t="s">
        <v>54</v>
      </c>
      <c r="U60" t="s">
        <v>55</v>
      </c>
      <c r="V60" t="s">
        <v>55</v>
      </c>
      <c r="X60" s="2">
        <v>32068070</v>
      </c>
      <c r="Y60" t="s">
        <v>235</v>
      </c>
      <c r="Z60" t="s">
        <v>236</v>
      </c>
      <c r="AA60" t="s">
        <v>237</v>
      </c>
      <c r="AC60" t="s">
        <v>195</v>
      </c>
      <c r="AD60" t="s">
        <v>196</v>
      </c>
      <c r="AF60" s="3">
        <v>45658</v>
      </c>
      <c r="AG60" s="2">
        <v>0</v>
      </c>
      <c r="AH60" t="s">
        <v>60</v>
      </c>
      <c r="AI60" t="s">
        <v>55</v>
      </c>
      <c r="AJ60" s="3">
        <v>45824.5652314815</v>
      </c>
    </row>
    <row r="61" spans="1:36">
      <c r="A61" s="2">
        <v>301</v>
      </c>
      <c r="B61" s="2">
        <v>2820</v>
      </c>
      <c r="C61" s="2">
        <v>67628930</v>
      </c>
      <c r="D61" s="2">
        <v>145991691</v>
      </c>
      <c r="E61" t="s">
        <v>233</v>
      </c>
      <c r="F61" s="2">
        <v>9920548</v>
      </c>
      <c r="G61" t="s">
        <v>49</v>
      </c>
      <c r="H61" t="s">
        <v>10</v>
      </c>
      <c r="I61" t="s">
        <v>50</v>
      </c>
      <c r="J61" s="2">
        <v>4028857</v>
      </c>
      <c r="K61" t="s">
        <v>51</v>
      </c>
      <c r="L61" s="2">
        <v>1</v>
      </c>
      <c r="M61" s="2">
        <v>0</v>
      </c>
      <c r="N61" s="2">
        <v>0</v>
      </c>
      <c r="O61" s="2">
        <v>0</v>
      </c>
      <c r="P61" s="2">
        <v>162</v>
      </c>
      <c r="Q61" t="s">
        <v>160</v>
      </c>
      <c r="R61" s="2">
        <v>11620</v>
      </c>
      <c r="S61" t="s">
        <v>234</v>
      </c>
      <c r="T61" t="s">
        <v>54</v>
      </c>
      <c r="U61" t="s">
        <v>55</v>
      </c>
      <c r="V61" t="s">
        <v>55</v>
      </c>
      <c r="X61" s="2">
        <v>4349313</v>
      </c>
      <c r="Y61" t="s">
        <v>238</v>
      </c>
      <c r="Z61" t="s">
        <v>239</v>
      </c>
      <c r="AA61" t="s">
        <v>240</v>
      </c>
      <c r="AC61" t="s">
        <v>195</v>
      </c>
      <c r="AD61" t="s">
        <v>196</v>
      </c>
      <c r="AF61" s="3">
        <v>45658</v>
      </c>
      <c r="AG61" s="2">
        <v>0</v>
      </c>
      <c r="AH61" t="s">
        <v>60</v>
      </c>
      <c r="AI61" t="s">
        <v>55</v>
      </c>
      <c r="AJ61" s="3">
        <v>45835.4078587963</v>
      </c>
    </row>
    <row r="62" spans="1:36">
      <c r="A62" s="2">
        <v>301</v>
      </c>
      <c r="B62" s="2">
        <v>116919</v>
      </c>
      <c r="C62" s="2">
        <v>67191629</v>
      </c>
      <c r="D62" s="2">
        <v>145136289</v>
      </c>
      <c r="E62" t="s">
        <v>241</v>
      </c>
      <c r="F62" s="2">
        <v>9920548</v>
      </c>
      <c r="G62" t="s">
        <v>49</v>
      </c>
      <c r="H62" t="s">
        <v>10</v>
      </c>
      <c r="I62" t="s">
        <v>50</v>
      </c>
      <c r="J62" s="2">
        <v>3606051</v>
      </c>
      <c r="K62" t="s">
        <v>219</v>
      </c>
      <c r="L62" s="2">
        <v>1</v>
      </c>
      <c r="M62" s="2">
        <v>0</v>
      </c>
      <c r="N62" s="2">
        <v>0.01</v>
      </c>
      <c r="O62" s="2">
        <v>-0.01</v>
      </c>
      <c r="P62" s="2">
        <v>171</v>
      </c>
      <c r="Q62" t="s">
        <v>67</v>
      </c>
      <c r="R62" s="2">
        <v>14436</v>
      </c>
      <c r="S62" t="s">
        <v>242</v>
      </c>
      <c r="T62" t="s">
        <v>54</v>
      </c>
      <c r="U62" t="s">
        <v>55</v>
      </c>
      <c r="V62" t="s">
        <v>55</v>
      </c>
      <c r="X62" s="2">
        <v>4731731</v>
      </c>
      <c r="Y62" t="s">
        <v>243</v>
      </c>
      <c r="Z62" t="s">
        <v>244</v>
      </c>
      <c r="AA62" t="s">
        <v>243</v>
      </c>
      <c r="AC62" t="s">
        <v>195</v>
      </c>
      <c r="AD62" t="s">
        <v>196</v>
      </c>
      <c r="AE62" s="3">
        <v>46387</v>
      </c>
      <c r="AF62" s="3">
        <v>45086</v>
      </c>
      <c r="AG62" s="2">
        <v>0</v>
      </c>
      <c r="AH62" t="s">
        <v>60</v>
      </c>
      <c r="AI62" t="s">
        <v>55</v>
      </c>
      <c r="AJ62" s="3">
        <v>45826.8819560185</v>
      </c>
    </row>
    <row r="63" spans="1:36">
      <c r="A63" s="2">
        <v>301</v>
      </c>
      <c r="B63" s="2">
        <v>116919</v>
      </c>
      <c r="C63" s="2">
        <v>66995788</v>
      </c>
      <c r="D63" s="2">
        <v>144755584</v>
      </c>
      <c r="E63" t="s">
        <v>241</v>
      </c>
      <c r="F63" s="2">
        <v>9920548</v>
      </c>
      <c r="G63" t="s">
        <v>49</v>
      </c>
      <c r="H63" t="s">
        <v>10</v>
      </c>
      <c r="I63" t="s">
        <v>50</v>
      </c>
      <c r="J63" s="2">
        <v>3606051</v>
      </c>
      <c r="K63" t="s">
        <v>219</v>
      </c>
      <c r="L63" s="2">
        <v>2</v>
      </c>
      <c r="M63" s="2">
        <v>0</v>
      </c>
      <c r="N63" s="2">
        <v>0.02</v>
      </c>
      <c r="O63" s="2">
        <v>-0.02</v>
      </c>
      <c r="P63" s="2">
        <v>163</v>
      </c>
      <c r="Q63" t="s">
        <v>52</v>
      </c>
      <c r="R63" s="2">
        <v>14436</v>
      </c>
      <c r="S63" t="s">
        <v>242</v>
      </c>
      <c r="T63" t="s">
        <v>54</v>
      </c>
      <c r="U63" t="s">
        <v>55</v>
      </c>
      <c r="V63" t="s">
        <v>55</v>
      </c>
      <c r="X63" s="2">
        <v>23112003</v>
      </c>
      <c r="Y63" t="s">
        <v>245</v>
      </c>
      <c r="Z63" t="s">
        <v>246</v>
      </c>
      <c r="AA63" t="s">
        <v>245</v>
      </c>
      <c r="AC63" t="s">
        <v>195</v>
      </c>
      <c r="AD63" t="s">
        <v>196</v>
      </c>
      <c r="AE63" s="3">
        <v>46387</v>
      </c>
      <c r="AF63" s="3">
        <v>45086</v>
      </c>
      <c r="AG63" s="2">
        <v>0</v>
      </c>
      <c r="AH63" t="s">
        <v>60</v>
      </c>
      <c r="AI63" t="s">
        <v>55</v>
      </c>
      <c r="AJ63" s="3">
        <v>45823.7084953704</v>
      </c>
    </row>
    <row r="64" spans="1:36">
      <c r="A64" s="2">
        <v>301</v>
      </c>
      <c r="B64" s="2">
        <v>116919</v>
      </c>
      <c r="C64" s="2">
        <v>67085271</v>
      </c>
      <c r="D64" s="2">
        <v>144928964</v>
      </c>
      <c r="E64" t="s">
        <v>241</v>
      </c>
      <c r="F64" s="2">
        <v>9920548</v>
      </c>
      <c r="G64" t="s">
        <v>49</v>
      </c>
      <c r="H64" t="s">
        <v>10</v>
      </c>
      <c r="I64" t="s">
        <v>50</v>
      </c>
      <c r="J64" s="2">
        <v>3606051</v>
      </c>
      <c r="K64" t="s">
        <v>219</v>
      </c>
      <c r="L64" s="2">
        <v>1</v>
      </c>
      <c r="M64" s="2">
        <v>0</v>
      </c>
      <c r="N64" s="2">
        <v>0.01</v>
      </c>
      <c r="O64" s="2">
        <v>-0.01</v>
      </c>
      <c r="P64" s="2">
        <v>162</v>
      </c>
      <c r="Q64" t="s">
        <v>160</v>
      </c>
      <c r="R64" s="2">
        <v>14436</v>
      </c>
      <c r="S64" t="s">
        <v>242</v>
      </c>
      <c r="T64" t="s">
        <v>54</v>
      </c>
      <c r="U64" t="s">
        <v>55</v>
      </c>
      <c r="V64" t="s">
        <v>55</v>
      </c>
      <c r="X64" s="2">
        <v>20169123</v>
      </c>
      <c r="Y64" t="s">
        <v>247</v>
      </c>
      <c r="Z64" t="s">
        <v>248</v>
      </c>
      <c r="AA64" t="s">
        <v>247</v>
      </c>
      <c r="AC64" t="s">
        <v>195</v>
      </c>
      <c r="AD64" t="s">
        <v>196</v>
      </c>
      <c r="AE64" s="3">
        <v>46387</v>
      </c>
      <c r="AF64" s="3">
        <v>45086</v>
      </c>
      <c r="AG64" s="2">
        <v>0</v>
      </c>
      <c r="AH64" t="s">
        <v>60</v>
      </c>
      <c r="AI64" t="s">
        <v>55</v>
      </c>
      <c r="AJ64" s="3">
        <v>45825.3597106481</v>
      </c>
    </row>
    <row r="65" spans="1:36">
      <c r="A65" s="2">
        <v>301</v>
      </c>
      <c r="B65" s="2">
        <v>2834</v>
      </c>
      <c r="C65" s="2">
        <v>66952264</v>
      </c>
      <c r="D65" s="2">
        <v>144667474</v>
      </c>
      <c r="E65" t="s">
        <v>249</v>
      </c>
      <c r="F65" s="2">
        <v>9920548</v>
      </c>
      <c r="G65" t="s">
        <v>49</v>
      </c>
      <c r="H65" t="s">
        <v>10</v>
      </c>
      <c r="I65" t="s">
        <v>50</v>
      </c>
      <c r="J65" s="2">
        <v>4028857</v>
      </c>
      <c r="K65" t="s">
        <v>51</v>
      </c>
      <c r="L65" s="2">
        <v>1</v>
      </c>
      <c r="M65" s="2">
        <v>0</v>
      </c>
      <c r="N65" s="2">
        <v>0</v>
      </c>
      <c r="O65" s="2">
        <v>0</v>
      </c>
      <c r="P65" s="2">
        <v>162</v>
      </c>
      <c r="Q65" t="s">
        <v>160</v>
      </c>
      <c r="R65" s="2">
        <v>990176</v>
      </c>
      <c r="S65" t="s">
        <v>250</v>
      </c>
      <c r="T65" t="s">
        <v>54</v>
      </c>
      <c r="U65" t="s">
        <v>55</v>
      </c>
      <c r="V65" t="s">
        <v>55</v>
      </c>
      <c r="X65" s="2">
        <v>3499555</v>
      </c>
      <c r="Y65" t="s">
        <v>251</v>
      </c>
      <c r="Z65" t="s">
        <v>252</v>
      </c>
      <c r="AA65" t="s">
        <v>251</v>
      </c>
      <c r="AC65" t="s">
        <v>195</v>
      </c>
      <c r="AD65" t="s">
        <v>196</v>
      </c>
      <c r="AF65" s="3">
        <v>45658</v>
      </c>
      <c r="AG65" s="2">
        <v>0</v>
      </c>
      <c r="AH65" t="s">
        <v>60</v>
      </c>
      <c r="AI65" t="s">
        <v>55</v>
      </c>
      <c r="AJ65" s="3">
        <v>45822.8434259259</v>
      </c>
    </row>
    <row r="66" spans="1:36">
      <c r="A66" s="2">
        <v>301</v>
      </c>
      <c r="B66" s="2">
        <v>2834</v>
      </c>
      <c r="C66" s="2">
        <v>67038849</v>
      </c>
      <c r="D66" s="2">
        <v>144840123</v>
      </c>
      <c r="E66" t="s">
        <v>249</v>
      </c>
      <c r="F66" s="2">
        <v>9920548</v>
      </c>
      <c r="G66" t="s">
        <v>49</v>
      </c>
      <c r="H66" t="s">
        <v>10</v>
      </c>
      <c r="I66" t="s">
        <v>50</v>
      </c>
      <c r="J66" s="2">
        <v>4028857</v>
      </c>
      <c r="K66" t="s">
        <v>51</v>
      </c>
      <c r="L66" s="2">
        <v>1</v>
      </c>
      <c r="M66" s="2">
        <v>0</v>
      </c>
      <c r="N66" s="2">
        <v>0</v>
      </c>
      <c r="O66" s="2">
        <v>0</v>
      </c>
      <c r="P66" s="2">
        <v>169</v>
      </c>
      <c r="Q66" t="s">
        <v>197</v>
      </c>
      <c r="R66" s="2">
        <v>6965</v>
      </c>
      <c r="S66" t="s">
        <v>253</v>
      </c>
      <c r="T66" t="s">
        <v>54</v>
      </c>
      <c r="U66" t="s">
        <v>55</v>
      </c>
      <c r="V66" t="s">
        <v>55</v>
      </c>
      <c r="X66" s="2">
        <v>598119</v>
      </c>
      <c r="Y66" t="s">
        <v>254</v>
      </c>
      <c r="Z66" t="s">
        <v>255</v>
      </c>
      <c r="AA66" t="s">
        <v>254</v>
      </c>
      <c r="AC66" t="s">
        <v>195</v>
      </c>
      <c r="AD66" t="s">
        <v>196</v>
      </c>
      <c r="AF66" s="3">
        <v>45658</v>
      </c>
      <c r="AG66" s="2">
        <v>0</v>
      </c>
      <c r="AH66" t="s">
        <v>60</v>
      </c>
      <c r="AI66" t="s">
        <v>55</v>
      </c>
      <c r="AJ66" s="3">
        <v>45824.4801157407</v>
      </c>
    </row>
    <row r="67" spans="1:36">
      <c r="A67" s="2">
        <v>301</v>
      </c>
      <c r="B67" s="2">
        <v>2834</v>
      </c>
      <c r="C67" s="2">
        <v>66944569</v>
      </c>
      <c r="D67" s="2">
        <v>144653593</v>
      </c>
      <c r="E67" t="s">
        <v>249</v>
      </c>
      <c r="F67" s="2">
        <v>9920548</v>
      </c>
      <c r="G67" t="s">
        <v>49</v>
      </c>
      <c r="H67" t="s">
        <v>10</v>
      </c>
      <c r="I67" t="s">
        <v>50</v>
      </c>
      <c r="J67" s="2">
        <v>4028857</v>
      </c>
      <c r="K67" t="s">
        <v>51</v>
      </c>
      <c r="L67" s="2">
        <v>1</v>
      </c>
      <c r="M67" s="2">
        <v>0</v>
      </c>
      <c r="N67" s="2">
        <v>0</v>
      </c>
      <c r="O67" s="2">
        <v>0</v>
      </c>
      <c r="P67" s="2">
        <v>169</v>
      </c>
      <c r="Q67" t="s">
        <v>197</v>
      </c>
      <c r="R67" s="2">
        <v>13720</v>
      </c>
      <c r="S67" t="s">
        <v>256</v>
      </c>
      <c r="T67" t="s">
        <v>54</v>
      </c>
      <c r="U67" t="s">
        <v>55</v>
      </c>
      <c r="V67" t="s">
        <v>55</v>
      </c>
      <c r="X67" s="2">
        <v>32240157</v>
      </c>
      <c r="Y67" t="s">
        <v>257</v>
      </c>
      <c r="Z67" t="s">
        <v>258</v>
      </c>
      <c r="AA67" t="s">
        <v>259</v>
      </c>
      <c r="AC67" t="s">
        <v>195</v>
      </c>
      <c r="AD67" t="s">
        <v>196</v>
      </c>
      <c r="AF67" s="3">
        <v>45658</v>
      </c>
      <c r="AG67" s="2">
        <v>0</v>
      </c>
      <c r="AH67" t="s">
        <v>60</v>
      </c>
      <c r="AI67" t="s">
        <v>55</v>
      </c>
      <c r="AJ67" s="3">
        <v>45822.7824189815</v>
      </c>
    </row>
    <row r="68" spans="1:36">
      <c r="A68" s="2">
        <v>301</v>
      </c>
      <c r="B68" s="2">
        <v>2834</v>
      </c>
      <c r="C68" s="2">
        <v>67034114</v>
      </c>
      <c r="D68" s="2">
        <v>144830023</v>
      </c>
      <c r="E68" t="s">
        <v>249</v>
      </c>
      <c r="F68" s="2">
        <v>9920548</v>
      </c>
      <c r="G68" t="s">
        <v>49</v>
      </c>
      <c r="H68" t="s">
        <v>10</v>
      </c>
      <c r="I68" t="s">
        <v>50</v>
      </c>
      <c r="J68" s="2">
        <v>4028857</v>
      </c>
      <c r="K68" t="s">
        <v>51</v>
      </c>
      <c r="L68" s="2">
        <v>2</v>
      </c>
      <c r="M68" s="2">
        <v>0</v>
      </c>
      <c r="N68" s="2">
        <v>0</v>
      </c>
      <c r="O68" s="2">
        <v>0</v>
      </c>
      <c r="P68" s="2">
        <v>163</v>
      </c>
      <c r="Q68" t="s">
        <v>52</v>
      </c>
      <c r="R68" s="2">
        <v>6965</v>
      </c>
      <c r="S68" t="s">
        <v>253</v>
      </c>
      <c r="T68" t="s">
        <v>54</v>
      </c>
      <c r="U68" t="s">
        <v>55</v>
      </c>
      <c r="V68" t="s">
        <v>55</v>
      </c>
      <c r="X68" s="2">
        <v>4906564</v>
      </c>
      <c r="Y68" t="s">
        <v>260</v>
      </c>
      <c r="Z68" t="s">
        <v>261</v>
      </c>
      <c r="AA68" t="s">
        <v>262</v>
      </c>
      <c r="AC68" t="s">
        <v>195</v>
      </c>
      <c r="AD68" t="s">
        <v>196</v>
      </c>
      <c r="AF68" s="3">
        <v>45658</v>
      </c>
      <c r="AG68" s="2">
        <v>0</v>
      </c>
      <c r="AH68" t="s">
        <v>60</v>
      </c>
      <c r="AI68" t="s">
        <v>55</v>
      </c>
      <c r="AJ68" s="3">
        <v>45824.4357523148</v>
      </c>
    </row>
    <row r="69" spans="1:36">
      <c r="A69" s="2">
        <v>301</v>
      </c>
      <c r="B69" s="2">
        <v>2834</v>
      </c>
      <c r="C69" s="2">
        <v>66826672</v>
      </c>
      <c r="D69" s="2">
        <v>144422410</v>
      </c>
      <c r="E69" t="s">
        <v>249</v>
      </c>
      <c r="F69" s="2">
        <v>9920548</v>
      </c>
      <c r="G69" t="s">
        <v>49</v>
      </c>
      <c r="H69" t="s">
        <v>10</v>
      </c>
      <c r="I69" t="s">
        <v>50</v>
      </c>
      <c r="J69" s="2">
        <v>4028857</v>
      </c>
      <c r="K69" t="s">
        <v>51</v>
      </c>
      <c r="L69" s="2">
        <v>1</v>
      </c>
      <c r="M69" s="2">
        <v>0</v>
      </c>
      <c r="N69" s="2">
        <v>0</v>
      </c>
      <c r="O69" s="2">
        <v>0</v>
      </c>
      <c r="P69" s="2">
        <v>163</v>
      </c>
      <c r="Q69" t="s">
        <v>52</v>
      </c>
      <c r="R69" s="2">
        <v>990176</v>
      </c>
      <c r="S69" t="s">
        <v>250</v>
      </c>
      <c r="T69" t="s">
        <v>54</v>
      </c>
      <c r="U69" t="s">
        <v>55</v>
      </c>
      <c r="V69" t="s">
        <v>55</v>
      </c>
      <c r="X69" s="2">
        <v>6786592</v>
      </c>
      <c r="Y69" t="s">
        <v>263</v>
      </c>
      <c r="Z69" t="s">
        <v>264</v>
      </c>
      <c r="AA69" t="s">
        <v>263</v>
      </c>
      <c r="AC69" t="s">
        <v>195</v>
      </c>
      <c r="AD69" t="s">
        <v>196</v>
      </c>
      <c r="AF69" s="3">
        <v>45658</v>
      </c>
      <c r="AG69" s="2">
        <v>0</v>
      </c>
      <c r="AH69" t="s">
        <v>60</v>
      </c>
      <c r="AI69" t="s">
        <v>55</v>
      </c>
      <c r="AJ69" s="3">
        <v>45820.7694560185</v>
      </c>
    </row>
    <row r="70" spans="1:36">
      <c r="A70" s="2">
        <v>301</v>
      </c>
      <c r="B70" s="2">
        <v>102565</v>
      </c>
      <c r="C70" s="2">
        <v>66818230</v>
      </c>
      <c r="D70" s="2">
        <v>144407196</v>
      </c>
      <c r="E70" t="s">
        <v>265</v>
      </c>
      <c r="F70" s="2">
        <v>9920548</v>
      </c>
      <c r="G70" t="s">
        <v>49</v>
      </c>
      <c r="H70" t="s">
        <v>10</v>
      </c>
      <c r="I70" t="s">
        <v>50</v>
      </c>
      <c r="J70" s="2">
        <v>4028857</v>
      </c>
      <c r="K70" t="s">
        <v>51</v>
      </c>
      <c r="L70" s="2">
        <v>1</v>
      </c>
      <c r="M70" s="2">
        <v>0</v>
      </c>
      <c r="N70" s="2">
        <v>0</v>
      </c>
      <c r="O70" s="2">
        <v>0</v>
      </c>
      <c r="P70" s="2">
        <v>163</v>
      </c>
      <c r="Q70" t="s">
        <v>52</v>
      </c>
      <c r="R70" s="2">
        <v>27883</v>
      </c>
      <c r="S70" t="s">
        <v>266</v>
      </c>
      <c r="T70" t="s">
        <v>54</v>
      </c>
      <c r="U70" t="s">
        <v>55</v>
      </c>
      <c r="V70" t="s">
        <v>55</v>
      </c>
      <c r="X70" s="2">
        <v>31921441</v>
      </c>
      <c r="Y70" t="s">
        <v>267</v>
      </c>
      <c r="Z70" t="s">
        <v>268</v>
      </c>
      <c r="AA70" t="s">
        <v>269</v>
      </c>
      <c r="AC70" t="s">
        <v>119</v>
      </c>
      <c r="AD70" t="s">
        <v>120</v>
      </c>
      <c r="AF70" s="3">
        <v>45658</v>
      </c>
      <c r="AG70" s="2">
        <v>0</v>
      </c>
      <c r="AH70" t="s">
        <v>60</v>
      </c>
      <c r="AI70" t="s">
        <v>55</v>
      </c>
      <c r="AJ70" s="3">
        <v>45820.6834143518</v>
      </c>
    </row>
    <row r="71" spans="1:36">
      <c r="A71" s="2">
        <v>301</v>
      </c>
      <c r="B71" s="2">
        <v>102565</v>
      </c>
      <c r="C71" s="2">
        <v>66836716</v>
      </c>
      <c r="D71" s="2">
        <v>144440754</v>
      </c>
      <c r="E71" t="s">
        <v>265</v>
      </c>
      <c r="F71" s="2">
        <v>9920548</v>
      </c>
      <c r="G71" t="s">
        <v>49</v>
      </c>
      <c r="H71" t="s">
        <v>10</v>
      </c>
      <c r="I71" t="s">
        <v>50</v>
      </c>
      <c r="J71" s="2">
        <v>4028857</v>
      </c>
      <c r="K71" t="s">
        <v>51</v>
      </c>
      <c r="L71" s="2">
        <v>1</v>
      </c>
      <c r="M71" s="2">
        <v>0</v>
      </c>
      <c r="N71" s="2">
        <v>0</v>
      </c>
      <c r="O71" s="2">
        <v>0</v>
      </c>
      <c r="P71" s="2">
        <v>1</v>
      </c>
      <c r="Q71" t="s">
        <v>81</v>
      </c>
      <c r="R71" s="2">
        <v>28422</v>
      </c>
      <c r="S71" t="s">
        <v>270</v>
      </c>
      <c r="T71" t="s">
        <v>54</v>
      </c>
      <c r="U71" t="s">
        <v>55</v>
      </c>
      <c r="V71" t="s">
        <v>55</v>
      </c>
      <c r="X71" s="2">
        <v>14438550</v>
      </c>
      <c r="Y71" t="s">
        <v>271</v>
      </c>
      <c r="Z71" t="s">
        <v>272</v>
      </c>
      <c r="AA71" t="s">
        <v>271</v>
      </c>
      <c r="AC71" t="s">
        <v>119</v>
      </c>
      <c r="AD71" t="s">
        <v>120</v>
      </c>
      <c r="AF71" s="3">
        <v>45658</v>
      </c>
      <c r="AG71" s="2">
        <v>0</v>
      </c>
      <c r="AH71" t="s">
        <v>60</v>
      </c>
      <c r="AI71" t="s">
        <v>55</v>
      </c>
      <c r="AJ71" s="3">
        <v>45820.8516319444</v>
      </c>
    </row>
    <row r="72" spans="1:36">
      <c r="A72" s="2">
        <v>301</v>
      </c>
      <c r="B72" s="2">
        <v>102565</v>
      </c>
      <c r="C72" s="2">
        <v>66825588</v>
      </c>
      <c r="D72" s="2">
        <v>144420086</v>
      </c>
      <c r="E72" t="s">
        <v>265</v>
      </c>
      <c r="F72" s="2">
        <v>9920548</v>
      </c>
      <c r="G72" t="s">
        <v>49</v>
      </c>
      <c r="H72" t="s">
        <v>10</v>
      </c>
      <c r="I72" t="s">
        <v>50</v>
      </c>
      <c r="J72" s="2">
        <v>4028857</v>
      </c>
      <c r="K72" t="s">
        <v>51</v>
      </c>
      <c r="L72" s="2">
        <v>1</v>
      </c>
      <c r="M72" s="2">
        <v>0</v>
      </c>
      <c r="N72" s="2">
        <v>0</v>
      </c>
      <c r="O72" s="2">
        <v>0</v>
      </c>
      <c r="P72" s="2">
        <v>163</v>
      </c>
      <c r="Q72" t="s">
        <v>52</v>
      </c>
      <c r="R72" s="2">
        <v>16096</v>
      </c>
      <c r="S72" t="s">
        <v>273</v>
      </c>
      <c r="T72" t="s">
        <v>54</v>
      </c>
      <c r="U72" t="s">
        <v>55</v>
      </c>
      <c r="V72" t="s">
        <v>55</v>
      </c>
      <c r="X72" s="2">
        <v>21246840</v>
      </c>
      <c r="Y72" t="s">
        <v>274</v>
      </c>
      <c r="Z72" t="s">
        <v>275</v>
      </c>
      <c r="AA72" t="s">
        <v>274</v>
      </c>
      <c r="AC72" t="s">
        <v>119</v>
      </c>
      <c r="AD72" t="s">
        <v>120</v>
      </c>
      <c r="AF72" s="3">
        <v>45658</v>
      </c>
      <c r="AG72" s="2">
        <v>0</v>
      </c>
      <c r="AH72" t="s">
        <v>60</v>
      </c>
      <c r="AI72" t="s">
        <v>55</v>
      </c>
      <c r="AJ72" s="3">
        <v>45820.7574189815</v>
      </c>
    </row>
    <row r="73" spans="1:36">
      <c r="A73" s="2">
        <v>301</v>
      </c>
      <c r="B73" s="2">
        <v>119622</v>
      </c>
      <c r="C73" s="2">
        <v>67025754</v>
      </c>
      <c r="D73" s="2">
        <v>144811346</v>
      </c>
      <c r="E73" t="s">
        <v>276</v>
      </c>
      <c r="F73" s="2">
        <v>9920548</v>
      </c>
      <c r="G73" t="s">
        <v>49</v>
      </c>
      <c r="H73" t="s">
        <v>10</v>
      </c>
      <c r="I73" t="s">
        <v>50</v>
      </c>
      <c r="J73" s="2">
        <v>4028857</v>
      </c>
      <c r="K73" t="s">
        <v>51</v>
      </c>
      <c r="L73" s="2">
        <v>1</v>
      </c>
      <c r="M73" s="2">
        <v>0</v>
      </c>
      <c r="N73" s="2">
        <v>0</v>
      </c>
      <c r="O73" s="2">
        <v>0</v>
      </c>
      <c r="P73" s="2">
        <v>163</v>
      </c>
      <c r="Q73" t="s">
        <v>52</v>
      </c>
      <c r="R73" s="2">
        <v>12163</v>
      </c>
      <c r="S73" t="s">
        <v>277</v>
      </c>
      <c r="T73" t="s">
        <v>54</v>
      </c>
      <c r="U73" t="s">
        <v>55</v>
      </c>
      <c r="V73" t="s">
        <v>55</v>
      </c>
      <c r="X73" s="2">
        <v>21620789</v>
      </c>
      <c r="Y73" t="s">
        <v>278</v>
      </c>
      <c r="Z73" t="s">
        <v>279</v>
      </c>
      <c r="AA73" t="s">
        <v>278</v>
      </c>
      <c r="AC73" t="s">
        <v>195</v>
      </c>
      <c r="AD73" t="s">
        <v>196</v>
      </c>
      <c r="AF73" s="3">
        <v>45658</v>
      </c>
      <c r="AG73" s="2">
        <v>0</v>
      </c>
      <c r="AH73" t="s">
        <v>60</v>
      </c>
      <c r="AI73" t="s">
        <v>55</v>
      </c>
      <c r="AJ73" s="3">
        <v>45824.3745601852</v>
      </c>
    </row>
    <row r="74" spans="1:36">
      <c r="A74" s="2">
        <v>301</v>
      </c>
      <c r="B74" s="2">
        <v>106569</v>
      </c>
      <c r="C74" s="2">
        <v>67219036</v>
      </c>
      <c r="D74" s="2">
        <v>145191421</v>
      </c>
      <c r="E74" t="s">
        <v>280</v>
      </c>
      <c r="F74" s="2">
        <v>9920548</v>
      </c>
      <c r="G74" t="s">
        <v>49</v>
      </c>
      <c r="H74" t="s">
        <v>10</v>
      </c>
      <c r="I74" t="s">
        <v>50</v>
      </c>
      <c r="J74" s="2">
        <v>4028857</v>
      </c>
      <c r="K74" t="s">
        <v>51</v>
      </c>
      <c r="L74" s="2">
        <v>1</v>
      </c>
      <c r="M74" s="2">
        <v>0</v>
      </c>
      <c r="N74" s="2">
        <v>0</v>
      </c>
      <c r="O74" s="2">
        <v>0</v>
      </c>
      <c r="P74" s="2">
        <v>19</v>
      </c>
      <c r="Q74" t="s">
        <v>75</v>
      </c>
      <c r="R74" s="2">
        <v>28422</v>
      </c>
      <c r="S74" t="s">
        <v>270</v>
      </c>
      <c r="T74" t="s">
        <v>54</v>
      </c>
      <c r="U74" t="s">
        <v>55</v>
      </c>
      <c r="V74" t="s">
        <v>55</v>
      </c>
      <c r="X74" s="2">
        <v>4890474</v>
      </c>
      <c r="Y74" t="s">
        <v>281</v>
      </c>
      <c r="Z74" t="s">
        <v>282</v>
      </c>
      <c r="AA74" t="s">
        <v>281</v>
      </c>
      <c r="AC74" t="s">
        <v>119</v>
      </c>
      <c r="AD74" t="s">
        <v>120</v>
      </c>
      <c r="AF74" s="3">
        <v>45658</v>
      </c>
      <c r="AG74" s="2">
        <v>0</v>
      </c>
      <c r="AH74" t="s">
        <v>60</v>
      </c>
      <c r="AI74" t="s">
        <v>55</v>
      </c>
      <c r="AJ74" s="3">
        <v>45827.5928125</v>
      </c>
    </row>
    <row r="75" spans="1:36">
      <c r="A75" s="2">
        <v>301</v>
      </c>
      <c r="B75" s="2">
        <v>106569</v>
      </c>
      <c r="C75" s="2">
        <v>67218838</v>
      </c>
      <c r="D75" s="2">
        <v>145191097</v>
      </c>
      <c r="E75" t="s">
        <v>280</v>
      </c>
      <c r="F75" s="2">
        <v>9920548</v>
      </c>
      <c r="G75" t="s">
        <v>49</v>
      </c>
      <c r="H75" t="s">
        <v>10</v>
      </c>
      <c r="I75" t="s">
        <v>50</v>
      </c>
      <c r="J75" s="2">
        <v>4028857</v>
      </c>
      <c r="K75" t="s">
        <v>51</v>
      </c>
      <c r="L75" s="2">
        <v>2</v>
      </c>
      <c r="M75" s="2">
        <v>0</v>
      </c>
      <c r="N75" s="2">
        <v>0</v>
      </c>
      <c r="O75" s="2">
        <v>0</v>
      </c>
      <c r="P75" s="2">
        <v>19</v>
      </c>
      <c r="Q75" t="s">
        <v>75</v>
      </c>
      <c r="R75" s="2">
        <v>28422</v>
      </c>
      <c r="S75" t="s">
        <v>270</v>
      </c>
      <c r="T75" t="s">
        <v>54</v>
      </c>
      <c r="U75" t="s">
        <v>55</v>
      </c>
      <c r="V75" t="s">
        <v>55</v>
      </c>
      <c r="X75" s="2">
        <v>4890474</v>
      </c>
      <c r="Y75" t="s">
        <v>281</v>
      </c>
      <c r="Z75" t="s">
        <v>282</v>
      </c>
      <c r="AA75" t="s">
        <v>281</v>
      </c>
      <c r="AC75" t="s">
        <v>119</v>
      </c>
      <c r="AD75" t="s">
        <v>120</v>
      </c>
      <c r="AF75" s="3">
        <v>45658</v>
      </c>
      <c r="AG75" s="2">
        <v>0</v>
      </c>
      <c r="AH75" t="s">
        <v>60</v>
      </c>
      <c r="AI75" t="s">
        <v>55</v>
      </c>
      <c r="AJ75" s="3">
        <v>45827.5900925926</v>
      </c>
    </row>
    <row r="76" spans="1:36">
      <c r="A76" s="2">
        <v>301</v>
      </c>
      <c r="B76" s="2">
        <v>106569</v>
      </c>
      <c r="C76" s="2">
        <v>66990556</v>
      </c>
      <c r="D76" s="2">
        <v>144745134</v>
      </c>
      <c r="E76" t="s">
        <v>280</v>
      </c>
      <c r="F76" s="2">
        <v>9920548</v>
      </c>
      <c r="G76" t="s">
        <v>49</v>
      </c>
      <c r="H76" t="s">
        <v>10</v>
      </c>
      <c r="I76" t="s">
        <v>50</v>
      </c>
      <c r="J76" s="2">
        <v>4028857</v>
      </c>
      <c r="K76" t="s">
        <v>51</v>
      </c>
      <c r="L76" s="2">
        <v>1</v>
      </c>
      <c r="M76" s="2">
        <v>0</v>
      </c>
      <c r="N76" s="2">
        <v>0</v>
      </c>
      <c r="O76" s="2">
        <v>0</v>
      </c>
      <c r="P76" s="2">
        <v>5</v>
      </c>
      <c r="Q76" t="s">
        <v>283</v>
      </c>
      <c r="R76" s="2">
        <v>28422</v>
      </c>
      <c r="S76" t="s">
        <v>270</v>
      </c>
      <c r="T76" t="s">
        <v>54</v>
      </c>
      <c r="U76" t="s">
        <v>55</v>
      </c>
      <c r="V76" t="s">
        <v>55</v>
      </c>
      <c r="X76" s="2">
        <v>18169178</v>
      </c>
      <c r="Y76" t="s">
        <v>284</v>
      </c>
      <c r="Z76" t="s">
        <v>285</v>
      </c>
      <c r="AA76" t="s">
        <v>284</v>
      </c>
      <c r="AC76" t="s">
        <v>119</v>
      </c>
      <c r="AD76" t="s">
        <v>120</v>
      </c>
      <c r="AF76" s="3">
        <v>45658</v>
      </c>
      <c r="AG76" s="2">
        <v>0</v>
      </c>
      <c r="AH76" t="s">
        <v>60</v>
      </c>
      <c r="AI76" t="s">
        <v>55</v>
      </c>
      <c r="AJ76" s="3">
        <v>45823.6386689815</v>
      </c>
    </row>
    <row r="77" spans="1:36">
      <c r="A77" s="2">
        <v>301</v>
      </c>
      <c r="B77" s="2">
        <v>104429</v>
      </c>
      <c r="C77" s="2">
        <v>67297808</v>
      </c>
      <c r="D77" s="2">
        <v>145342347</v>
      </c>
      <c r="E77" t="s">
        <v>286</v>
      </c>
      <c r="F77" s="2">
        <v>9920548</v>
      </c>
      <c r="G77" t="s">
        <v>49</v>
      </c>
      <c r="H77" t="s">
        <v>10</v>
      </c>
      <c r="I77" t="s">
        <v>50</v>
      </c>
      <c r="J77" s="2">
        <v>4028857</v>
      </c>
      <c r="K77" t="s">
        <v>51</v>
      </c>
      <c r="L77" s="2">
        <v>2</v>
      </c>
      <c r="M77" s="2">
        <v>0</v>
      </c>
      <c r="N77" s="2">
        <v>0</v>
      </c>
      <c r="O77" s="2">
        <v>0</v>
      </c>
      <c r="P77" s="2">
        <v>163</v>
      </c>
      <c r="Q77" t="s">
        <v>52</v>
      </c>
      <c r="R77" s="2">
        <v>16101</v>
      </c>
      <c r="S77" t="s">
        <v>287</v>
      </c>
      <c r="T77" t="s">
        <v>54</v>
      </c>
      <c r="U77" t="s">
        <v>55</v>
      </c>
      <c r="V77" t="s">
        <v>55</v>
      </c>
      <c r="X77" s="2">
        <v>32250416</v>
      </c>
      <c r="Y77" t="s">
        <v>288</v>
      </c>
      <c r="Z77" t="s">
        <v>289</v>
      </c>
      <c r="AA77" t="s">
        <v>290</v>
      </c>
      <c r="AC77" t="s">
        <v>184</v>
      </c>
      <c r="AD77" t="s">
        <v>185</v>
      </c>
      <c r="AF77" s="3">
        <v>45658</v>
      </c>
      <c r="AG77" s="2">
        <v>0</v>
      </c>
      <c r="AH77" t="s">
        <v>60</v>
      </c>
      <c r="AI77" t="s">
        <v>55</v>
      </c>
      <c r="AJ77" s="3">
        <v>45828.8464699074</v>
      </c>
    </row>
    <row r="78" spans="1:36">
      <c r="A78" s="2">
        <v>301</v>
      </c>
      <c r="B78" s="2">
        <v>104429</v>
      </c>
      <c r="C78" s="2">
        <v>67276018</v>
      </c>
      <c r="D78" s="2">
        <v>145301842</v>
      </c>
      <c r="E78" t="s">
        <v>286</v>
      </c>
      <c r="F78" s="2">
        <v>9920548</v>
      </c>
      <c r="G78" t="s">
        <v>49</v>
      </c>
      <c r="H78" t="s">
        <v>10</v>
      </c>
      <c r="I78" t="s">
        <v>50</v>
      </c>
      <c r="J78" s="2">
        <v>4028857</v>
      </c>
      <c r="K78" t="s">
        <v>51</v>
      </c>
      <c r="L78" s="2">
        <v>2</v>
      </c>
      <c r="M78" s="2">
        <v>0</v>
      </c>
      <c r="N78" s="2">
        <v>0</v>
      </c>
      <c r="O78" s="2">
        <v>0</v>
      </c>
      <c r="P78" s="2">
        <v>163</v>
      </c>
      <c r="Q78" t="s">
        <v>52</v>
      </c>
      <c r="R78" s="2">
        <v>14399</v>
      </c>
      <c r="S78" t="s">
        <v>291</v>
      </c>
      <c r="T78" t="s">
        <v>54</v>
      </c>
      <c r="U78" t="s">
        <v>55</v>
      </c>
      <c r="V78" t="s">
        <v>55</v>
      </c>
      <c r="X78" s="2">
        <v>4608609</v>
      </c>
      <c r="Y78" t="s">
        <v>292</v>
      </c>
      <c r="Z78" t="s">
        <v>293</v>
      </c>
      <c r="AA78" t="s">
        <v>292</v>
      </c>
      <c r="AC78" t="s">
        <v>184</v>
      </c>
      <c r="AD78" t="s">
        <v>185</v>
      </c>
      <c r="AF78" s="3">
        <v>45658</v>
      </c>
      <c r="AG78" s="2">
        <v>0</v>
      </c>
      <c r="AH78" t="s">
        <v>60</v>
      </c>
      <c r="AI78" t="s">
        <v>55</v>
      </c>
      <c r="AJ78" s="3">
        <v>45828.6055208333</v>
      </c>
    </row>
    <row r="79" spans="1:36">
      <c r="A79" s="2">
        <v>301</v>
      </c>
      <c r="B79" s="2">
        <v>104429</v>
      </c>
      <c r="C79" s="2">
        <v>67257131</v>
      </c>
      <c r="D79" s="2">
        <v>145262630</v>
      </c>
      <c r="E79" t="s">
        <v>286</v>
      </c>
      <c r="F79" s="2">
        <v>9920548</v>
      </c>
      <c r="G79" t="s">
        <v>49</v>
      </c>
      <c r="H79" t="s">
        <v>10</v>
      </c>
      <c r="I79" t="s">
        <v>50</v>
      </c>
      <c r="J79" s="2">
        <v>4028857</v>
      </c>
      <c r="K79" t="s">
        <v>51</v>
      </c>
      <c r="L79" s="2">
        <v>1</v>
      </c>
      <c r="M79" s="2">
        <v>0</v>
      </c>
      <c r="N79" s="2">
        <v>0</v>
      </c>
      <c r="O79" s="2">
        <v>0</v>
      </c>
      <c r="P79" s="2">
        <v>19</v>
      </c>
      <c r="Q79" t="s">
        <v>75</v>
      </c>
      <c r="R79" s="2">
        <v>14399</v>
      </c>
      <c r="S79" t="s">
        <v>291</v>
      </c>
      <c r="T79" t="s">
        <v>54</v>
      </c>
      <c r="U79" t="s">
        <v>55</v>
      </c>
      <c r="V79" t="s">
        <v>55</v>
      </c>
      <c r="X79" s="2">
        <v>330424</v>
      </c>
      <c r="Y79" t="s">
        <v>294</v>
      </c>
      <c r="Z79" t="s">
        <v>295</v>
      </c>
      <c r="AA79" t="s">
        <v>296</v>
      </c>
      <c r="AC79" t="s">
        <v>184</v>
      </c>
      <c r="AD79" t="s">
        <v>185</v>
      </c>
      <c r="AF79" s="3">
        <v>45658</v>
      </c>
      <c r="AG79" s="2">
        <v>0</v>
      </c>
      <c r="AH79" t="s">
        <v>60</v>
      </c>
      <c r="AI79" t="s">
        <v>55</v>
      </c>
      <c r="AJ79" s="3">
        <v>45828.3843518519</v>
      </c>
    </row>
    <row r="80" spans="1:36">
      <c r="A80" s="2">
        <v>301</v>
      </c>
      <c r="B80" s="2">
        <v>104429</v>
      </c>
      <c r="C80" s="2">
        <v>66931738</v>
      </c>
      <c r="D80" s="2">
        <v>144627428</v>
      </c>
      <c r="E80" t="s">
        <v>286</v>
      </c>
      <c r="F80" s="2">
        <v>9920548</v>
      </c>
      <c r="G80" t="s">
        <v>49</v>
      </c>
      <c r="H80" t="s">
        <v>10</v>
      </c>
      <c r="I80" t="s">
        <v>50</v>
      </c>
      <c r="J80" s="2">
        <v>4028857</v>
      </c>
      <c r="K80" t="s">
        <v>51</v>
      </c>
      <c r="L80" s="2">
        <v>1</v>
      </c>
      <c r="M80" s="2">
        <v>0</v>
      </c>
      <c r="N80" s="2">
        <v>0</v>
      </c>
      <c r="O80" s="2">
        <v>0</v>
      </c>
      <c r="P80" s="2">
        <v>169</v>
      </c>
      <c r="Q80" t="s">
        <v>197</v>
      </c>
      <c r="R80" s="2">
        <v>15743</v>
      </c>
      <c r="S80" t="s">
        <v>297</v>
      </c>
      <c r="T80" t="s">
        <v>54</v>
      </c>
      <c r="U80" t="s">
        <v>55</v>
      </c>
      <c r="V80" t="s">
        <v>55</v>
      </c>
      <c r="X80" s="2">
        <v>19915864</v>
      </c>
      <c r="Y80" t="s">
        <v>298</v>
      </c>
      <c r="Z80" t="s">
        <v>299</v>
      </c>
      <c r="AA80" t="s">
        <v>298</v>
      </c>
      <c r="AC80" t="s">
        <v>184</v>
      </c>
      <c r="AD80" t="s">
        <v>185</v>
      </c>
      <c r="AF80" s="3">
        <v>45658</v>
      </c>
      <c r="AG80" s="2">
        <v>0</v>
      </c>
      <c r="AH80" t="s">
        <v>60</v>
      </c>
      <c r="AI80" t="s">
        <v>55</v>
      </c>
      <c r="AJ80" s="3">
        <v>45822.6344212963</v>
      </c>
    </row>
    <row r="81" spans="1:36">
      <c r="A81" s="2">
        <v>301</v>
      </c>
      <c r="B81" s="2">
        <v>104429</v>
      </c>
      <c r="C81" s="2">
        <v>67293396</v>
      </c>
      <c r="D81" s="2">
        <v>145334926</v>
      </c>
      <c r="E81" t="s">
        <v>286</v>
      </c>
      <c r="F81" s="2">
        <v>9920548</v>
      </c>
      <c r="G81" t="s">
        <v>49</v>
      </c>
      <c r="H81" t="s">
        <v>10</v>
      </c>
      <c r="I81" t="s">
        <v>50</v>
      </c>
      <c r="J81" s="2">
        <v>4028857</v>
      </c>
      <c r="K81" t="s">
        <v>51</v>
      </c>
      <c r="L81" s="2">
        <v>1</v>
      </c>
      <c r="M81" s="2">
        <v>0</v>
      </c>
      <c r="N81" s="2">
        <v>0</v>
      </c>
      <c r="O81" s="2">
        <v>0</v>
      </c>
      <c r="P81" s="2">
        <v>163</v>
      </c>
      <c r="Q81" t="s">
        <v>52</v>
      </c>
      <c r="R81" s="2">
        <v>15743</v>
      </c>
      <c r="S81" t="s">
        <v>297</v>
      </c>
      <c r="T81" t="s">
        <v>54</v>
      </c>
      <c r="U81" t="s">
        <v>55</v>
      </c>
      <c r="V81" t="s">
        <v>55</v>
      </c>
      <c r="X81" s="2">
        <v>4621974</v>
      </c>
      <c r="Y81" t="s">
        <v>300</v>
      </c>
      <c r="Z81" t="s">
        <v>301</v>
      </c>
      <c r="AA81" t="s">
        <v>300</v>
      </c>
      <c r="AC81" t="s">
        <v>184</v>
      </c>
      <c r="AD81" t="s">
        <v>185</v>
      </c>
      <c r="AF81" s="3">
        <v>45658</v>
      </c>
      <c r="AG81" s="2">
        <v>0</v>
      </c>
      <c r="AH81" t="s">
        <v>60</v>
      </c>
      <c r="AI81" t="s">
        <v>55</v>
      </c>
      <c r="AJ81" s="3">
        <v>45828.8109259259</v>
      </c>
    </row>
    <row r="82" spans="1:36">
      <c r="A82" s="2">
        <v>301</v>
      </c>
      <c r="B82" s="2">
        <v>104429</v>
      </c>
      <c r="C82" s="2">
        <v>67286583</v>
      </c>
      <c r="D82" s="2">
        <v>145321676</v>
      </c>
      <c r="E82" t="s">
        <v>286</v>
      </c>
      <c r="F82" s="2">
        <v>9920548</v>
      </c>
      <c r="G82" t="s">
        <v>49</v>
      </c>
      <c r="H82" t="s">
        <v>10</v>
      </c>
      <c r="I82" t="s">
        <v>50</v>
      </c>
      <c r="J82" s="2">
        <v>4028857</v>
      </c>
      <c r="K82" t="s">
        <v>51</v>
      </c>
      <c r="L82" s="2">
        <v>1</v>
      </c>
      <c r="M82" s="2">
        <v>0</v>
      </c>
      <c r="N82" s="2">
        <v>0</v>
      </c>
      <c r="O82" s="2">
        <v>0</v>
      </c>
      <c r="P82" s="2">
        <v>163</v>
      </c>
      <c r="Q82" t="s">
        <v>52</v>
      </c>
      <c r="R82" s="2">
        <v>15743</v>
      </c>
      <c r="S82" t="s">
        <v>297</v>
      </c>
      <c r="T82" t="s">
        <v>54</v>
      </c>
      <c r="U82" t="s">
        <v>55</v>
      </c>
      <c r="V82" t="s">
        <v>55</v>
      </c>
      <c r="X82" s="2">
        <v>7685418</v>
      </c>
      <c r="Y82" t="s">
        <v>302</v>
      </c>
      <c r="Z82" t="s">
        <v>303</v>
      </c>
      <c r="AA82" t="s">
        <v>302</v>
      </c>
      <c r="AC82" t="s">
        <v>184</v>
      </c>
      <c r="AD82" t="s">
        <v>185</v>
      </c>
      <c r="AF82" s="3">
        <v>45658</v>
      </c>
      <c r="AG82" s="2">
        <v>0</v>
      </c>
      <c r="AH82" t="s">
        <v>60</v>
      </c>
      <c r="AI82" t="s">
        <v>55</v>
      </c>
      <c r="AJ82" s="3">
        <v>45828.7353356481</v>
      </c>
    </row>
    <row r="83" spans="1:36">
      <c r="A83" s="2">
        <v>301</v>
      </c>
      <c r="B83" s="2">
        <v>2713</v>
      </c>
      <c r="C83" s="2">
        <v>67569138</v>
      </c>
      <c r="D83" s="2">
        <v>145872063</v>
      </c>
      <c r="E83" t="s">
        <v>304</v>
      </c>
      <c r="F83" s="2">
        <v>9920548</v>
      </c>
      <c r="G83" t="s">
        <v>49</v>
      </c>
      <c r="H83" t="s">
        <v>10</v>
      </c>
      <c r="I83" t="s">
        <v>50</v>
      </c>
      <c r="J83" s="2">
        <v>3606051</v>
      </c>
      <c r="K83" t="s">
        <v>219</v>
      </c>
      <c r="L83" s="2">
        <v>1</v>
      </c>
      <c r="M83" s="2">
        <v>0</v>
      </c>
      <c r="N83" s="2">
        <v>0.01</v>
      </c>
      <c r="O83" s="2">
        <v>-0.01</v>
      </c>
      <c r="P83" s="2">
        <v>163</v>
      </c>
      <c r="Q83" t="s">
        <v>52</v>
      </c>
      <c r="R83" s="2">
        <v>11537</v>
      </c>
      <c r="S83" t="s">
        <v>305</v>
      </c>
      <c r="T83" t="s">
        <v>54</v>
      </c>
      <c r="U83" t="s">
        <v>55</v>
      </c>
      <c r="V83" t="s">
        <v>55</v>
      </c>
      <c r="X83" s="2">
        <v>4671369</v>
      </c>
      <c r="Y83" t="s">
        <v>306</v>
      </c>
      <c r="Z83" t="s">
        <v>307</v>
      </c>
      <c r="AA83" t="s">
        <v>306</v>
      </c>
      <c r="AC83" t="s">
        <v>58</v>
      </c>
      <c r="AD83" t="s">
        <v>59</v>
      </c>
      <c r="AE83" s="3">
        <v>46387</v>
      </c>
      <c r="AF83" s="3">
        <v>45086</v>
      </c>
      <c r="AG83" s="2">
        <v>0</v>
      </c>
      <c r="AH83" t="s">
        <v>60</v>
      </c>
      <c r="AI83" t="s">
        <v>55</v>
      </c>
      <c r="AJ83" s="3">
        <v>45834.3582291667</v>
      </c>
    </row>
    <row r="84" spans="1:36">
      <c r="A84" s="2">
        <v>301</v>
      </c>
      <c r="B84" s="2">
        <v>2713</v>
      </c>
      <c r="C84" s="2">
        <v>67594976</v>
      </c>
      <c r="D84" s="2">
        <v>145925148</v>
      </c>
      <c r="E84" t="s">
        <v>304</v>
      </c>
      <c r="F84" s="2">
        <v>9920548</v>
      </c>
      <c r="G84" t="s">
        <v>49</v>
      </c>
      <c r="H84" t="s">
        <v>10</v>
      </c>
      <c r="I84" t="s">
        <v>50</v>
      </c>
      <c r="J84" s="2">
        <v>4028857</v>
      </c>
      <c r="K84" t="s">
        <v>51</v>
      </c>
      <c r="L84" s="2">
        <v>1</v>
      </c>
      <c r="M84" s="2">
        <v>0</v>
      </c>
      <c r="N84" s="2">
        <v>0</v>
      </c>
      <c r="O84" s="2">
        <v>0</v>
      </c>
      <c r="P84" s="2">
        <v>169</v>
      </c>
      <c r="Q84" t="s">
        <v>197</v>
      </c>
      <c r="R84" s="2">
        <v>11004</v>
      </c>
      <c r="S84" t="s">
        <v>308</v>
      </c>
      <c r="T84" t="s">
        <v>54</v>
      </c>
      <c r="U84" t="s">
        <v>55</v>
      </c>
      <c r="V84" t="s">
        <v>55</v>
      </c>
      <c r="X84" s="2">
        <v>5817045</v>
      </c>
      <c r="Y84" t="s">
        <v>309</v>
      </c>
      <c r="Z84" t="s">
        <v>310</v>
      </c>
      <c r="AA84" t="s">
        <v>309</v>
      </c>
      <c r="AC84" t="s">
        <v>58</v>
      </c>
      <c r="AD84" t="s">
        <v>59</v>
      </c>
      <c r="AF84" s="3">
        <v>45658</v>
      </c>
      <c r="AG84" s="2">
        <v>0</v>
      </c>
      <c r="AH84" t="s">
        <v>60</v>
      </c>
      <c r="AI84" t="s">
        <v>55</v>
      </c>
      <c r="AJ84" s="3">
        <v>45834.6711805556</v>
      </c>
    </row>
    <row r="85" spans="1:36">
      <c r="A85" s="2">
        <v>301</v>
      </c>
      <c r="B85" s="2">
        <v>2713</v>
      </c>
      <c r="C85" s="2">
        <v>66887466</v>
      </c>
      <c r="D85" s="2">
        <v>144539256</v>
      </c>
      <c r="E85" t="s">
        <v>304</v>
      </c>
      <c r="F85" s="2">
        <v>9920548</v>
      </c>
      <c r="G85" t="s">
        <v>49</v>
      </c>
      <c r="H85" t="s">
        <v>10</v>
      </c>
      <c r="I85" t="s">
        <v>50</v>
      </c>
      <c r="J85" s="2">
        <v>4028857</v>
      </c>
      <c r="K85" t="s">
        <v>51</v>
      </c>
      <c r="L85" s="2">
        <v>1</v>
      </c>
      <c r="M85" s="2">
        <v>0</v>
      </c>
      <c r="N85" s="2">
        <v>0</v>
      </c>
      <c r="O85" s="2">
        <v>0</v>
      </c>
      <c r="P85" s="2">
        <v>169</v>
      </c>
      <c r="Q85" t="s">
        <v>197</v>
      </c>
      <c r="R85" s="2">
        <v>11537</v>
      </c>
      <c r="S85" t="s">
        <v>305</v>
      </c>
      <c r="T85" t="s">
        <v>54</v>
      </c>
      <c r="U85" t="s">
        <v>55</v>
      </c>
      <c r="V85" t="s">
        <v>55</v>
      </c>
      <c r="X85" s="2">
        <v>32092983</v>
      </c>
      <c r="Y85" t="s">
        <v>311</v>
      </c>
      <c r="Z85" t="s">
        <v>312</v>
      </c>
      <c r="AA85" t="s">
        <v>313</v>
      </c>
      <c r="AC85" t="s">
        <v>58</v>
      </c>
      <c r="AD85" t="s">
        <v>59</v>
      </c>
      <c r="AF85" s="3">
        <v>45658</v>
      </c>
      <c r="AG85" s="2">
        <v>0</v>
      </c>
      <c r="AH85" t="s">
        <v>60</v>
      </c>
      <c r="AI85" t="s">
        <v>55</v>
      </c>
      <c r="AJ85" s="3">
        <v>45821.8107523148</v>
      </c>
    </row>
    <row r="86" spans="1:36">
      <c r="A86" s="2">
        <v>301</v>
      </c>
      <c r="B86" s="2">
        <v>2713</v>
      </c>
      <c r="C86" s="2">
        <v>67583519</v>
      </c>
      <c r="D86" s="2">
        <v>145902779</v>
      </c>
      <c r="E86" t="s">
        <v>304</v>
      </c>
      <c r="F86" s="2">
        <v>9920548</v>
      </c>
      <c r="G86" t="s">
        <v>49</v>
      </c>
      <c r="H86" t="s">
        <v>10</v>
      </c>
      <c r="I86" t="s">
        <v>50</v>
      </c>
      <c r="J86" s="2">
        <v>3606051</v>
      </c>
      <c r="K86" t="s">
        <v>219</v>
      </c>
      <c r="L86" s="2">
        <v>1</v>
      </c>
      <c r="M86" s="2">
        <v>0</v>
      </c>
      <c r="N86" s="2">
        <v>0.01</v>
      </c>
      <c r="O86" s="2">
        <v>-0.01</v>
      </c>
      <c r="P86" s="2">
        <v>171</v>
      </c>
      <c r="Q86" t="s">
        <v>67</v>
      </c>
      <c r="R86" s="2">
        <v>11537</v>
      </c>
      <c r="S86" t="s">
        <v>305</v>
      </c>
      <c r="T86" t="s">
        <v>54</v>
      </c>
      <c r="U86" t="s">
        <v>55</v>
      </c>
      <c r="V86" t="s">
        <v>55</v>
      </c>
      <c r="X86" s="2">
        <v>32258674</v>
      </c>
      <c r="Y86" t="s">
        <v>314</v>
      </c>
      <c r="Z86" t="s">
        <v>315</v>
      </c>
      <c r="AA86" t="s">
        <v>316</v>
      </c>
      <c r="AC86" t="s">
        <v>58</v>
      </c>
      <c r="AD86" t="s">
        <v>59</v>
      </c>
      <c r="AE86" s="3">
        <v>46387</v>
      </c>
      <c r="AF86" s="3">
        <v>45086</v>
      </c>
      <c r="AG86" s="2">
        <v>0</v>
      </c>
      <c r="AH86" t="s">
        <v>60</v>
      </c>
      <c r="AI86" t="s">
        <v>55</v>
      </c>
      <c r="AJ86" s="3">
        <v>45834.493900463</v>
      </c>
    </row>
    <row r="87" spans="1:36">
      <c r="A87" s="2">
        <v>301</v>
      </c>
      <c r="B87" s="2">
        <v>2713</v>
      </c>
      <c r="C87" s="2">
        <v>67615839</v>
      </c>
      <c r="D87" s="2">
        <v>145964624</v>
      </c>
      <c r="E87" t="s">
        <v>304</v>
      </c>
      <c r="F87" s="2">
        <v>9920548</v>
      </c>
      <c r="G87" t="s">
        <v>49</v>
      </c>
      <c r="H87" t="s">
        <v>10</v>
      </c>
      <c r="I87" t="s">
        <v>50</v>
      </c>
      <c r="J87" s="2">
        <v>4028857</v>
      </c>
      <c r="K87" t="s">
        <v>51</v>
      </c>
      <c r="L87" s="2">
        <v>1</v>
      </c>
      <c r="M87" s="2">
        <v>0</v>
      </c>
      <c r="N87" s="2">
        <v>0</v>
      </c>
      <c r="O87" s="2">
        <v>0</v>
      </c>
      <c r="P87" s="2">
        <v>19</v>
      </c>
      <c r="Q87" t="s">
        <v>75</v>
      </c>
      <c r="R87" s="2">
        <v>11004</v>
      </c>
      <c r="S87" t="s">
        <v>308</v>
      </c>
      <c r="T87" t="s">
        <v>54</v>
      </c>
      <c r="U87" t="s">
        <v>55</v>
      </c>
      <c r="V87" t="s">
        <v>55</v>
      </c>
      <c r="X87" s="2">
        <v>3721050</v>
      </c>
      <c r="Y87" t="s">
        <v>317</v>
      </c>
      <c r="Z87" t="s">
        <v>318</v>
      </c>
      <c r="AA87" t="s">
        <v>317</v>
      </c>
      <c r="AC87" t="s">
        <v>58</v>
      </c>
      <c r="AD87" t="s">
        <v>59</v>
      </c>
      <c r="AF87" s="3">
        <v>45658</v>
      </c>
      <c r="AG87" s="2">
        <v>0</v>
      </c>
      <c r="AH87" t="s">
        <v>60</v>
      </c>
      <c r="AI87" t="s">
        <v>55</v>
      </c>
      <c r="AJ87" s="3">
        <v>45834.8795138889</v>
      </c>
    </row>
    <row r="88" spans="1:36">
      <c r="A88" s="2">
        <v>301</v>
      </c>
      <c r="B88" s="2">
        <v>102935</v>
      </c>
      <c r="C88" s="2">
        <v>66752639</v>
      </c>
      <c r="D88" s="2">
        <v>144283226</v>
      </c>
      <c r="E88" t="s">
        <v>319</v>
      </c>
      <c r="F88" s="2">
        <v>9920548</v>
      </c>
      <c r="G88" t="s">
        <v>49</v>
      </c>
      <c r="H88" t="s">
        <v>10</v>
      </c>
      <c r="I88" t="s">
        <v>50</v>
      </c>
      <c r="J88" s="2">
        <v>4028857</v>
      </c>
      <c r="K88" t="s">
        <v>51</v>
      </c>
      <c r="L88" s="2">
        <v>1</v>
      </c>
      <c r="M88" s="2">
        <v>0</v>
      </c>
      <c r="N88" s="2">
        <v>0</v>
      </c>
      <c r="O88" s="2">
        <v>0</v>
      </c>
      <c r="P88" s="2">
        <v>163</v>
      </c>
      <c r="Q88" t="s">
        <v>52</v>
      </c>
      <c r="R88" s="2">
        <v>990280</v>
      </c>
      <c r="S88" t="s">
        <v>320</v>
      </c>
      <c r="T88" t="s">
        <v>54</v>
      </c>
      <c r="U88" t="s">
        <v>55</v>
      </c>
      <c r="V88" t="s">
        <v>55</v>
      </c>
      <c r="X88" s="2">
        <v>4277995</v>
      </c>
      <c r="Y88" t="s">
        <v>321</v>
      </c>
      <c r="Z88" t="s">
        <v>322</v>
      </c>
      <c r="AA88" t="s">
        <v>321</v>
      </c>
      <c r="AC88" t="s">
        <v>195</v>
      </c>
      <c r="AD88" t="s">
        <v>196</v>
      </c>
      <c r="AF88" s="3">
        <v>45658</v>
      </c>
      <c r="AG88" s="2">
        <v>0</v>
      </c>
      <c r="AH88" t="s">
        <v>60</v>
      </c>
      <c r="AI88" t="s">
        <v>55</v>
      </c>
      <c r="AJ88" s="3">
        <v>45819.5366666667</v>
      </c>
    </row>
    <row r="89" spans="1:36">
      <c r="A89" s="2">
        <v>301</v>
      </c>
      <c r="B89" s="2">
        <v>102935</v>
      </c>
      <c r="C89" s="2">
        <v>66779865</v>
      </c>
      <c r="D89" s="2">
        <v>144330460</v>
      </c>
      <c r="E89" t="s">
        <v>319</v>
      </c>
      <c r="F89" s="2">
        <v>9920548</v>
      </c>
      <c r="G89" t="s">
        <v>49</v>
      </c>
      <c r="H89" t="s">
        <v>10</v>
      </c>
      <c r="I89" t="s">
        <v>50</v>
      </c>
      <c r="J89" s="2">
        <v>4028857</v>
      </c>
      <c r="K89" t="s">
        <v>51</v>
      </c>
      <c r="L89" s="2">
        <v>1</v>
      </c>
      <c r="M89" s="2">
        <v>0</v>
      </c>
      <c r="N89" s="2">
        <v>0</v>
      </c>
      <c r="O89" s="2">
        <v>0</v>
      </c>
      <c r="P89" s="2">
        <v>19</v>
      </c>
      <c r="Q89" t="s">
        <v>75</v>
      </c>
      <c r="R89" s="2">
        <v>990280</v>
      </c>
      <c r="S89" t="s">
        <v>320</v>
      </c>
      <c r="T89" t="s">
        <v>54</v>
      </c>
      <c r="U89" t="s">
        <v>55</v>
      </c>
      <c r="V89" t="s">
        <v>55</v>
      </c>
      <c r="X89" s="2">
        <v>9126610</v>
      </c>
      <c r="Y89" t="s">
        <v>323</v>
      </c>
      <c r="Z89" t="s">
        <v>324</v>
      </c>
      <c r="AA89" t="s">
        <v>323</v>
      </c>
      <c r="AC89" t="s">
        <v>195</v>
      </c>
      <c r="AD89" t="s">
        <v>196</v>
      </c>
      <c r="AF89" s="3">
        <v>45658</v>
      </c>
      <c r="AG89" s="2">
        <v>0</v>
      </c>
      <c r="AH89" t="s">
        <v>60</v>
      </c>
      <c r="AI89" t="s">
        <v>55</v>
      </c>
      <c r="AJ89" s="3">
        <v>45819.8483449074</v>
      </c>
    </row>
    <row r="90" spans="1:36">
      <c r="A90" s="2">
        <v>301</v>
      </c>
      <c r="B90" s="2">
        <v>102935</v>
      </c>
      <c r="C90" s="2">
        <v>66759689</v>
      </c>
      <c r="D90" s="2">
        <v>144293139</v>
      </c>
      <c r="E90" t="s">
        <v>319</v>
      </c>
      <c r="F90" s="2">
        <v>9920548</v>
      </c>
      <c r="G90" t="s">
        <v>49</v>
      </c>
      <c r="H90" t="s">
        <v>10</v>
      </c>
      <c r="I90" t="s">
        <v>50</v>
      </c>
      <c r="J90" s="2">
        <v>4028857</v>
      </c>
      <c r="K90" t="s">
        <v>51</v>
      </c>
      <c r="L90" s="2">
        <v>1</v>
      </c>
      <c r="M90" s="2">
        <v>0</v>
      </c>
      <c r="N90" s="2">
        <v>0</v>
      </c>
      <c r="O90" s="2">
        <v>0</v>
      </c>
      <c r="P90" s="2">
        <v>163</v>
      </c>
      <c r="Q90" t="s">
        <v>52</v>
      </c>
      <c r="R90" s="2">
        <v>7107</v>
      </c>
      <c r="S90" t="s">
        <v>325</v>
      </c>
      <c r="T90" t="s">
        <v>54</v>
      </c>
      <c r="U90" t="s">
        <v>55</v>
      </c>
      <c r="V90" t="s">
        <v>55</v>
      </c>
      <c r="X90" s="2">
        <v>434815</v>
      </c>
      <c r="Y90" t="s">
        <v>326</v>
      </c>
      <c r="Z90" t="s">
        <v>327</v>
      </c>
      <c r="AA90" t="s">
        <v>328</v>
      </c>
      <c r="AC90" t="s">
        <v>195</v>
      </c>
      <c r="AD90" t="s">
        <v>196</v>
      </c>
      <c r="AF90" s="3">
        <v>45658</v>
      </c>
      <c r="AG90" s="2">
        <v>0</v>
      </c>
      <c r="AH90" t="s">
        <v>60</v>
      </c>
      <c r="AI90" t="s">
        <v>55</v>
      </c>
      <c r="AJ90" s="3">
        <v>45819.6297569444</v>
      </c>
    </row>
    <row r="91" spans="1:36">
      <c r="A91" s="2">
        <v>301</v>
      </c>
      <c r="B91" s="2">
        <v>102935</v>
      </c>
      <c r="C91" s="2">
        <v>66780246</v>
      </c>
      <c r="D91" s="2">
        <v>144331402</v>
      </c>
      <c r="E91" t="s">
        <v>319</v>
      </c>
      <c r="F91" s="2">
        <v>9920548</v>
      </c>
      <c r="G91" t="s">
        <v>49</v>
      </c>
      <c r="H91" t="s">
        <v>10</v>
      </c>
      <c r="I91" t="s">
        <v>50</v>
      </c>
      <c r="J91" s="2">
        <v>3606050</v>
      </c>
      <c r="K91" t="s">
        <v>74</v>
      </c>
      <c r="L91" s="2">
        <v>1</v>
      </c>
      <c r="M91" s="2">
        <v>0</v>
      </c>
      <c r="N91" s="2">
        <v>0.01</v>
      </c>
      <c r="O91" s="2">
        <v>-0.01</v>
      </c>
      <c r="P91" s="2">
        <v>163</v>
      </c>
      <c r="Q91" t="s">
        <v>52</v>
      </c>
      <c r="R91" s="2">
        <v>990280</v>
      </c>
      <c r="S91" t="s">
        <v>320</v>
      </c>
      <c r="T91" t="s">
        <v>54</v>
      </c>
      <c r="U91" t="s">
        <v>55</v>
      </c>
      <c r="V91" t="s">
        <v>55</v>
      </c>
      <c r="X91" s="2">
        <v>31839376</v>
      </c>
      <c r="Y91" t="s">
        <v>329</v>
      </c>
      <c r="Z91" t="s">
        <v>330</v>
      </c>
      <c r="AA91" t="s">
        <v>331</v>
      </c>
      <c r="AC91" t="s">
        <v>195</v>
      </c>
      <c r="AD91" t="s">
        <v>196</v>
      </c>
      <c r="AE91" s="3">
        <v>46332</v>
      </c>
      <c r="AF91" s="3">
        <v>45236</v>
      </c>
      <c r="AG91" s="2">
        <v>0</v>
      </c>
      <c r="AH91" t="s">
        <v>60</v>
      </c>
      <c r="AI91" t="s">
        <v>55</v>
      </c>
      <c r="AJ91" s="3">
        <v>45819.8522453704</v>
      </c>
    </row>
    <row r="92" spans="1:36">
      <c r="A92" s="2">
        <v>301</v>
      </c>
      <c r="B92" s="2">
        <v>119263</v>
      </c>
      <c r="C92" s="2">
        <v>66985976</v>
      </c>
      <c r="D92" s="2">
        <v>144736382</v>
      </c>
      <c r="E92" t="s">
        <v>332</v>
      </c>
      <c r="F92" s="2">
        <v>9920548</v>
      </c>
      <c r="G92" t="s">
        <v>49</v>
      </c>
      <c r="H92" t="s">
        <v>10</v>
      </c>
      <c r="I92" t="s">
        <v>50</v>
      </c>
      <c r="J92" s="2">
        <v>4028857</v>
      </c>
      <c r="K92" t="s">
        <v>51</v>
      </c>
      <c r="L92" s="2">
        <v>1</v>
      </c>
      <c r="M92" s="2">
        <v>0</v>
      </c>
      <c r="N92" s="2">
        <v>0</v>
      </c>
      <c r="O92" s="2">
        <v>0</v>
      </c>
      <c r="P92" s="2">
        <v>163</v>
      </c>
      <c r="Q92" t="s">
        <v>52</v>
      </c>
      <c r="R92" s="2">
        <v>16259</v>
      </c>
      <c r="S92" t="s">
        <v>333</v>
      </c>
      <c r="T92" t="s">
        <v>54</v>
      </c>
      <c r="U92" t="s">
        <v>55</v>
      </c>
      <c r="V92" t="s">
        <v>55</v>
      </c>
      <c r="X92" s="2">
        <v>13496130</v>
      </c>
      <c r="Y92" t="s">
        <v>334</v>
      </c>
      <c r="Z92" t="s">
        <v>335</v>
      </c>
      <c r="AA92" t="s">
        <v>334</v>
      </c>
      <c r="AC92" t="s">
        <v>184</v>
      </c>
      <c r="AD92" t="s">
        <v>185</v>
      </c>
      <c r="AF92" s="3">
        <v>45658</v>
      </c>
      <c r="AG92" s="2">
        <v>0</v>
      </c>
      <c r="AH92" t="s">
        <v>60</v>
      </c>
      <c r="AI92" t="s">
        <v>55</v>
      </c>
      <c r="AJ92" s="3">
        <v>45823.5731828704</v>
      </c>
    </row>
    <row r="93" spans="1:36">
      <c r="A93" s="2">
        <v>301</v>
      </c>
      <c r="B93" s="2">
        <v>119263</v>
      </c>
      <c r="C93" s="2">
        <v>67052545</v>
      </c>
      <c r="D93" s="2">
        <v>144866922</v>
      </c>
      <c r="E93" t="s">
        <v>332</v>
      </c>
      <c r="F93" s="2">
        <v>9920548</v>
      </c>
      <c r="G93" t="s">
        <v>49</v>
      </c>
      <c r="H93" t="s">
        <v>10</v>
      </c>
      <c r="I93" t="s">
        <v>50</v>
      </c>
      <c r="J93" s="2">
        <v>4028857</v>
      </c>
      <c r="K93" t="s">
        <v>51</v>
      </c>
      <c r="L93" s="2">
        <v>1</v>
      </c>
      <c r="M93" s="2">
        <v>0</v>
      </c>
      <c r="N93" s="2">
        <v>0</v>
      </c>
      <c r="O93" s="2">
        <v>0</v>
      </c>
      <c r="P93" s="2">
        <v>163</v>
      </c>
      <c r="Q93" t="s">
        <v>52</v>
      </c>
      <c r="R93" s="2">
        <v>16259</v>
      </c>
      <c r="S93" t="s">
        <v>333</v>
      </c>
      <c r="T93" t="s">
        <v>54</v>
      </c>
      <c r="U93" t="s">
        <v>55</v>
      </c>
      <c r="V93" t="s">
        <v>55</v>
      </c>
      <c r="X93" s="2">
        <v>15187756</v>
      </c>
      <c r="Y93" t="s">
        <v>336</v>
      </c>
      <c r="Z93" t="s">
        <v>337</v>
      </c>
      <c r="AA93" t="s">
        <v>336</v>
      </c>
      <c r="AC93" t="s">
        <v>184</v>
      </c>
      <c r="AD93" t="s">
        <v>185</v>
      </c>
      <c r="AF93" s="3">
        <v>45658</v>
      </c>
      <c r="AG93" s="2">
        <v>0</v>
      </c>
      <c r="AH93" t="s">
        <v>60</v>
      </c>
      <c r="AI93" t="s">
        <v>55</v>
      </c>
      <c r="AJ93" s="3">
        <v>45824.672974537</v>
      </c>
    </row>
    <row r="94" spans="1:36">
      <c r="A94" s="2">
        <v>301</v>
      </c>
      <c r="B94" s="2">
        <v>119263</v>
      </c>
      <c r="C94" s="2">
        <v>66859845</v>
      </c>
      <c r="D94" s="2">
        <v>144483814</v>
      </c>
      <c r="E94" t="s">
        <v>332</v>
      </c>
      <c r="F94" s="2">
        <v>9920548</v>
      </c>
      <c r="G94" t="s">
        <v>49</v>
      </c>
      <c r="H94" t="s">
        <v>10</v>
      </c>
      <c r="I94" t="s">
        <v>50</v>
      </c>
      <c r="J94" s="2">
        <v>4028857</v>
      </c>
      <c r="K94" t="s">
        <v>51</v>
      </c>
      <c r="L94" s="2">
        <v>1</v>
      </c>
      <c r="M94" s="2">
        <v>0</v>
      </c>
      <c r="N94" s="2">
        <v>0</v>
      </c>
      <c r="O94" s="2">
        <v>0</v>
      </c>
      <c r="P94" s="2">
        <v>179</v>
      </c>
      <c r="Q94" t="s">
        <v>338</v>
      </c>
      <c r="R94" s="2">
        <v>6456</v>
      </c>
      <c r="S94" t="s">
        <v>339</v>
      </c>
      <c r="T94" t="s">
        <v>54</v>
      </c>
      <c r="U94" t="s">
        <v>55</v>
      </c>
      <c r="V94" t="s">
        <v>55</v>
      </c>
      <c r="X94" s="2">
        <v>22970647</v>
      </c>
      <c r="Y94" t="s">
        <v>340</v>
      </c>
      <c r="Z94" t="s">
        <v>341</v>
      </c>
      <c r="AA94" t="s">
        <v>340</v>
      </c>
      <c r="AC94" t="s">
        <v>184</v>
      </c>
      <c r="AD94" t="s">
        <v>185</v>
      </c>
      <c r="AF94" s="3">
        <v>45658</v>
      </c>
      <c r="AG94" s="2">
        <v>0</v>
      </c>
      <c r="AH94" t="s">
        <v>60</v>
      </c>
      <c r="AI94" t="s">
        <v>55</v>
      </c>
      <c r="AJ94" s="3">
        <v>45821.4414351852</v>
      </c>
    </row>
    <row r="95" spans="1:36">
      <c r="A95" s="2">
        <v>301</v>
      </c>
      <c r="B95" s="2">
        <v>113025</v>
      </c>
      <c r="C95" s="2">
        <v>67026850</v>
      </c>
      <c r="D95" s="2">
        <v>144813668</v>
      </c>
      <c r="E95" t="s">
        <v>342</v>
      </c>
      <c r="F95" s="2">
        <v>9920548</v>
      </c>
      <c r="G95" t="s">
        <v>49</v>
      </c>
      <c r="H95" t="s">
        <v>10</v>
      </c>
      <c r="I95" t="s">
        <v>50</v>
      </c>
      <c r="J95" s="2">
        <v>4028857</v>
      </c>
      <c r="K95" t="s">
        <v>51</v>
      </c>
      <c r="L95" s="2">
        <v>1</v>
      </c>
      <c r="M95" s="2">
        <v>0</v>
      </c>
      <c r="N95" s="2">
        <v>0.01</v>
      </c>
      <c r="O95" s="2">
        <v>-0.01</v>
      </c>
      <c r="P95" s="2">
        <v>171</v>
      </c>
      <c r="Q95" t="s">
        <v>67</v>
      </c>
      <c r="R95" s="2">
        <v>27763</v>
      </c>
      <c r="S95" t="s">
        <v>343</v>
      </c>
      <c r="T95" t="s">
        <v>54</v>
      </c>
      <c r="U95" t="s">
        <v>55</v>
      </c>
      <c r="V95" t="s">
        <v>55</v>
      </c>
      <c r="X95" s="2">
        <v>21495414</v>
      </c>
      <c r="Y95" t="s">
        <v>344</v>
      </c>
      <c r="Z95" t="s">
        <v>345</v>
      </c>
      <c r="AA95" t="s">
        <v>344</v>
      </c>
      <c r="AC95" t="s">
        <v>184</v>
      </c>
      <c r="AD95" t="s">
        <v>185</v>
      </c>
      <c r="AF95" s="3">
        <v>45658</v>
      </c>
      <c r="AG95" s="2">
        <v>0</v>
      </c>
      <c r="AH95" t="s">
        <v>60</v>
      </c>
      <c r="AI95" t="s">
        <v>55</v>
      </c>
      <c r="AJ95" s="3">
        <v>45824.3823842593</v>
      </c>
    </row>
    <row r="96" spans="1:36">
      <c r="A96" s="2">
        <v>301</v>
      </c>
      <c r="B96" s="2">
        <v>113025</v>
      </c>
      <c r="C96" s="2">
        <v>67107793</v>
      </c>
      <c r="D96" s="2">
        <v>144974977</v>
      </c>
      <c r="E96" t="s">
        <v>342</v>
      </c>
      <c r="F96" s="2">
        <v>9920548</v>
      </c>
      <c r="G96" t="s">
        <v>49</v>
      </c>
      <c r="H96" t="s">
        <v>10</v>
      </c>
      <c r="I96" t="s">
        <v>50</v>
      </c>
      <c r="J96" s="2">
        <v>4028857</v>
      </c>
      <c r="K96" t="s">
        <v>51</v>
      </c>
      <c r="L96" s="2">
        <v>1</v>
      </c>
      <c r="M96" s="2">
        <v>0</v>
      </c>
      <c r="N96" s="2">
        <v>0.01</v>
      </c>
      <c r="O96" s="2">
        <v>-0.01</v>
      </c>
      <c r="P96" s="2">
        <v>171</v>
      </c>
      <c r="Q96" t="s">
        <v>67</v>
      </c>
      <c r="R96" s="2">
        <v>27763</v>
      </c>
      <c r="S96" t="s">
        <v>343</v>
      </c>
      <c r="T96" t="s">
        <v>54</v>
      </c>
      <c r="U96" t="s">
        <v>55</v>
      </c>
      <c r="V96" t="s">
        <v>55</v>
      </c>
      <c r="X96" s="2">
        <v>21495414</v>
      </c>
      <c r="Y96" t="s">
        <v>344</v>
      </c>
      <c r="Z96" t="s">
        <v>345</v>
      </c>
      <c r="AA96" t="s">
        <v>344</v>
      </c>
      <c r="AC96" t="s">
        <v>184</v>
      </c>
      <c r="AD96" t="s">
        <v>185</v>
      </c>
      <c r="AF96" s="3">
        <v>45658</v>
      </c>
      <c r="AG96" s="2">
        <v>0</v>
      </c>
      <c r="AH96" t="s">
        <v>60</v>
      </c>
      <c r="AI96" t="s">
        <v>55</v>
      </c>
      <c r="AJ96" s="3">
        <v>45825.5990393519</v>
      </c>
    </row>
    <row r="97" spans="1:36">
      <c r="A97" s="2">
        <v>301</v>
      </c>
      <c r="B97" s="2">
        <v>113025</v>
      </c>
      <c r="C97" s="2">
        <v>66998167</v>
      </c>
      <c r="D97" s="2">
        <v>144761248</v>
      </c>
      <c r="E97" t="s">
        <v>342</v>
      </c>
      <c r="F97" s="2">
        <v>9920548</v>
      </c>
      <c r="G97" t="s">
        <v>49</v>
      </c>
      <c r="H97" t="s">
        <v>10</v>
      </c>
      <c r="I97" t="s">
        <v>50</v>
      </c>
      <c r="J97" s="2">
        <v>4028857</v>
      </c>
      <c r="K97" t="s">
        <v>51</v>
      </c>
      <c r="L97" s="2">
        <v>1</v>
      </c>
      <c r="M97" s="2">
        <v>0</v>
      </c>
      <c r="N97" s="2">
        <v>0.01</v>
      </c>
      <c r="O97" s="2">
        <v>-0.01</v>
      </c>
      <c r="P97" s="2">
        <v>163</v>
      </c>
      <c r="Q97" t="s">
        <v>52</v>
      </c>
      <c r="R97" s="2">
        <v>27763</v>
      </c>
      <c r="S97" t="s">
        <v>343</v>
      </c>
      <c r="T97" t="s">
        <v>54</v>
      </c>
      <c r="U97" t="s">
        <v>55</v>
      </c>
      <c r="V97" t="s">
        <v>55</v>
      </c>
      <c r="X97" s="2">
        <v>10860582</v>
      </c>
      <c r="Y97" t="s">
        <v>346</v>
      </c>
      <c r="Z97" t="s">
        <v>347</v>
      </c>
      <c r="AA97" t="s">
        <v>346</v>
      </c>
      <c r="AC97" t="s">
        <v>184</v>
      </c>
      <c r="AD97" t="s">
        <v>185</v>
      </c>
      <c r="AF97" s="3">
        <v>45658</v>
      </c>
      <c r="AG97" s="2">
        <v>0</v>
      </c>
      <c r="AH97" t="s">
        <v>60</v>
      </c>
      <c r="AI97" t="s">
        <v>55</v>
      </c>
      <c r="AJ97" s="3">
        <v>45823.7425578704</v>
      </c>
    </row>
    <row r="98" spans="1:36">
      <c r="A98" s="2">
        <v>301</v>
      </c>
      <c r="B98" s="2">
        <v>113025</v>
      </c>
      <c r="C98" s="2">
        <v>67599523</v>
      </c>
      <c r="D98" s="2">
        <v>145933623</v>
      </c>
      <c r="E98" t="s">
        <v>342</v>
      </c>
      <c r="F98" s="2">
        <v>9920548</v>
      </c>
      <c r="G98" t="s">
        <v>49</v>
      </c>
      <c r="H98" t="s">
        <v>10</v>
      </c>
      <c r="I98" t="s">
        <v>50</v>
      </c>
      <c r="J98" s="2">
        <v>4028857</v>
      </c>
      <c r="K98" t="s">
        <v>51</v>
      </c>
      <c r="L98" s="2">
        <v>2</v>
      </c>
      <c r="M98" s="2">
        <v>0</v>
      </c>
      <c r="N98" s="2">
        <v>0.02</v>
      </c>
      <c r="O98" s="2">
        <v>-0.02</v>
      </c>
      <c r="P98" s="2">
        <v>171</v>
      </c>
      <c r="Q98" t="s">
        <v>67</v>
      </c>
      <c r="R98" s="2">
        <v>15145</v>
      </c>
      <c r="S98" t="s">
        <v>348</v>
      </c>
      <c r="T98" t="s">
        <v>54</v>
      </c>
      <c r="U98" t="s">
        <v>55</v>
      </c>
      <c r="V98" t="s">
        <v>55</v>
      </c>
      <c r="X98" s="2">
        <v>31210500</v>
      </c>
      <c r="Y98" t="s">
        <v>349</v>
      </c>
      <c r="Z98" t="s">
        <v>350</v>
      </c>
      <c r="AA98" t="s">
        <v>351</v>
      </c>
      <c r="AC98" t="s">
        <v>184</v>
      </c>
      <c r="AD98" t="s">
        <v>185</v>
      </c>
      <c r="AF98" s="3">
        <v>45658</v>
      </c>
      <c r="AG98" s="2">
        <v>0</v>
      </c>
      <c r="AH98" t="s">
        <v>60</v>
      </c>
      <c r="AI98" t="s">
        <v>55</v>
      </c>
      <c r="AJ98" s="3">
        <v>45834.7248611111</v>
      </c>
    </row>
    <row r="99" spans="1:36">
      <c r="A99" s="2">
        <v>301</v>
      </c>
      <c r="B99" s="2">
        <v>106399</v>
      </c>
      <c r="C99" s="2">
        <v>66832183</v>
      </c>
      <c r="D99" s="2">
        <v>144433393</v>
      </c>
      <c r="E99" t="s">
        <v>352</v>
      </c>
      <c r="F99" s="2">
        <v>9920548</v>
      </c>
      <c r="G99" t="s">
        <v>49</v>
      </c>
      <c r="H99" t="s">
        <v>10</v>
      </c>
      <c r="I99" t="s">
        <v>50</v>
      </c>
      <c r="J99" s="2">
        <v>4028857</v>
      </c>
      <c r="K99" t="s">
        <v>51</v>
      </c>
      <c r="L99" s="2">
        <v>2</v>
      </c>
      <c r="M99" s="2">
        <v>0</v>
      </c>
      <c r="N99" s="2">
        <v>0</v>
      </c>
      <c r="O99" s="2">
        <v>0</v>
      </c>
      <c r="P99" s="2">
        <v>163</v>
      </c>
      <c r="Q99" t="s">
        <v>52</v>
      </c>
      <c r="R99" s="2">
        <v>12932</v>
      </c>
      <c r="S99" t="s">
        <v>353</v>
      </c>
      <c r="T99" t="s">
        <v>54</v>
      </c>
      <c r="U99" t="s">
        <v>55</v>
      </c>
      <c r="V99" t="s">
        <v>55</v>
      </c>
      <c r="X99" s="2">
        <v>15014449</v>
      </c>
      <c r="Y99" t="s">
        <v>354</v>
      </c>
      <c r="Z99" t="s">
        <v>355</v>
      </c>
      <c r="AA99" t="s">
        <v>354</v>
      </c>
      <c r="AC99" t="s">
        <v>184</v>
      </c>
      <c r="AD99" t="s">
        <v>185</v>
      </c>
      <c r="AF99" s="3">
        <v>45658</v>
      </c>
      <c r="AG99" s="2">
        <v>0</v>
      </c>
      <c r="AH99" t="s">
        <v>60</v>
      </c>
      <c r="AI99" t="s">
        <v>55</v>
      </c>
      <c r="AJ99" s="3">
        <v>45820.8232523148</v>
      </c>
    </row>
    <row r="100" spans="1:36">
      <c r="A100" s="2">
        <v>301</v>
      </c>
      <c r="B100" s="2">
        <v>106399</v>
      </c>
      <c r="C100" s="2">
        <v>67142193</v>
      </c>
      <c r="D100" s="2">
        <v>145041124</v>
      </c>
      <c r="E100" t="s">
        <v>352</v>
      </c>
      <c r="F100" s="2">
        <v>9920548</v>
      </c>
      <c r="G100" t="s">
        <v>49</v>
      </c>
      <c r="H100" t="s">
        <v>10</v>
      </c>
      <c r="I100" t="s">
        <v>50</v>
      </c>
      <c r="J100" s="2">
        <v>4028857</v>
      </c>
      <c r="K100" t="s">
        <v>51</v>
      </c>
      <c r="L100" s="2">
        <v>2</v>
      </c>
      <c r="M100" s="2">
        <v>0</v>
      </c>
      <c r="N100" s="2">
        <v>0</v>
      </c>
      <c r="O100" s="2">
        <v>0</v>
      </c>
      <c r="P100" s="2">
        <v>20</v>
      </c>
      <c r="Q100" t="s">
        <v>356</v>
      </c>
      <c r="R100" s="2">
        <v>4077</v>
      </c>
      <c r="S100" t="s">
        <v>357</v>
      </c>
      <c r="T100" t="s">
        <v>54</v>
      </c>
      <c r="U100" t="s">
        <v>55</v>
      </c>
      <c r="V100" t="s">
        <v>55</v>
      </c>
      <c r="X100" s="2">
        <v>16057019</v>
      </c>
      <c r="Y100" t="s">
        <v>358</v>
      </c>
      <c r="Z100" t="s">
        <v>359</v>
      </c>
      <c r="AA100" t="s">
        <v>358</v>
      </c>
      <c r="AC100" t="s">
        <v>184</v>
      </c>
      <c r="AD100" t="s">
        <v>185</v>
      </c>
      <c r="AF100" s="3">
        <v>45658</v>
      </c>
      <c r="AG100" s="2">
        <v>0</v>
      </c>
      <c r="AH100" t="s">
        <v>60</v>
      </c>
      <c r="AI100" t="s">
        <v>55</v>
      </c>
      <c r="AJ100" s="3">
        <v>45826.368900463</v>
      </c>
    </row>
    <row r="101" spans="1:36">
      <c r="A101" s="2">
        <v>301</v>
      </c>
      <c r="B101" s="2">
        <v>106399</v>
      </c>
      <c r="C101" s="2">
        <v>67153794</v>
      </c>
      <c r="D101" s="2">
        <v>145064586</v>
      </c>
      <c r="E101" t="s">
        <v>352</v>
      </c>
      <c r="F101" s="2">
        <v>9920548</v>
      </c>
      <c r="G101" t="s">
        <v>49</v>
      </c>
      <c r="H101" t="s">
        <v>10</v>
      </c>
      <c r="I101" t="s">
        <v>50</v>
      </c>
      <c r="J101" s="2">
        <v>4028857</v>
      </c>
      <c r="K101" t="s">
        <v>51</v>
      </c>
      <c r="L101" s="2">
        <v>1</v>
      </c>
      <c r="M101" s="2">
        <v>0</v>
      </c>
      <c r="N101" s="2">
        <v>0</v>
      </c>
      <c r="O101" s="2">
        <v>0</v>
      </c>
      <c r="P101" s="2">
        <v>163</v>
      </c>
      <c r="Q101" t="s">
        <v>52</v>
      </c>
      <c r="R101" s="2">
        <v>4077</v>
      </c>
      <c r="S101" t="s">
        <v>357</v>
      </c>
      <c r="T101" t="s">
        <v>54</v>
      </c>
      <c r="U101" t="s">
        <v>55</v>
      </c>
      <c r="V101" t="s">
        <v>55</v>
      </c>
      <c r="X101" s="2">
        <v>10693405</v>
      </c>
      <c r="Y101" t="s">
        <v>360</v>
      </c>
      <c r="Z101" t="s">
        <v>361</v>
      </c>
      <c r="AA101" t="s">
        <v>360</v>
      </c>
      <c r="AC101" t="s">
        <v>184</v>
      </c>
      <c r="AD101" t="s">
        <v>185</v>
      </c>
      <c r="AF101" s="3">
        <v>45658</v>
      </c>
      <c r="AG101" s="2">
        <v>0</v>
      </c>
      <c r="AH101" t="s">
        <v>60</v>
      </c>
      <c r="AI101" t="s">
        <v>55</v>
      </c>
      <c r="AJ101" s="3">
        <v>45826.4666782407</v>
      </c>
    </row>
    <row r="102" spans="1:36">
      <c r="A102" s="2">
        <v>301</v>
      </c>
      <c r="B102" s="2">
        <v>106399</v>
      </c>
      <c r="C102" s="2">
        <v>67131632</v>
      </c>
      <c r="D102" s="2">
        <v>145019698</v>
      </c>
      <c r="E102" t="s">
        <v>352</v>
      </c>
      <c r="F102" s="2">
        <v>9920548</v>
      </c>
      <c r="G102" t="s">
        <v>49</v>
      </c>
      <c r="H102" t="s">
        <v>10</v>
      </c>
      <c r="I102" t="s">
        <v>50</v>
      </c>
      <c r="J102" s="2">
        <v>4028857</v>
      </c>
      <c r="K102" t="s">
        <v>51</v>
      </c>
      <c r="L102" s="2">
        <v>1</v>
      </c>
      <c r="M102" s="2">
        <v>0</v>
      </c>
      <c r="N102" s="2">
        <v>0</v>
      </c>
      <c r="O102" s="2">
        <v>0</v>
      </c>
      <c r="P102" s="2">
        <v>163</v>
      </c>
      <c r="Q102" t="s">
        <v>52</v>
      </c>
      <c r="R102" s="2">
        <v>12932</v>
      </c>
      <c r="S102" t="s">
        <v>353</v>
      </c>
      <c r="T102" t="s">
        <v>54</v>
      </c>
      <c r="U102" t="s">
        <v>55</v>
      </c>
      <c r="V102" t="s">
        <v>55</v>
      </c>
      <c r="X102" s="2">
        <v>22837888</v>
      </c>
      <c r="Y102" t="s">
        <v>362</v>
      </c>
      <c r="Z102" t="s">
        <v>363</v>
      </c>
      <c r="AA102" t="s">
        <v>362</v>
      </c>
      <c r="AC102" t="s">
        <v>184</v>
      </c>
      <c r="AD102" t="s">
        <v>185</v>
      </c>
      <c r="AF102" s="3">
        <v>45658</v>
      </c>
      <c r="AG102" s="2">
        <v>0</v>
      </c>
      <c r="AH102" t="s">
        <v>60</v>
      </c>
      <c r="AI102" t="s">
        <v>55</v>
      </c>
      <c r="AJ102" s="3">
        <v>45825.8531944444</v>
      </c>
    </row>
    <row r="103" spans="1:36">
      <c r="A103" s="2">
        <v>301</v>
      </c>
      <c r="B103" s="2">
        <v>2573</v>
      </c>
      <c r="C103" s="2">
        <v>67682222</v>
      </c>
      <c r="D103" s="2">
        <v>146095199</v>
      </c>
      <c r="E103" t="s">
        <v>364</v>
      </c>
      <c r="F103" s="2">
        <v>9920548</v>
      </c>
      <c r="G103" t="s">
        <v>49</v>
      </c>
      <c r="H103" t="s">
        <v>10</v>
      </c>
      <c r="I103" t="s">
        <v>50</v>
      </c>
      <c r="J103" s="2">
        <v>4028857</v>
      </c>
      <c r="K103" t="s">
        <v>51</v>
      </c>
      <c r="L103" s="2">
        <v>1</v>
      </c>
      <c r="M103" s="2">
        <v>0</v>
      </c>
      <c r="N103" s="2">
        <v>0</v>
      </c>
      <c r="O103" s="2">
        <v>0</v>
      </c>
      <c r="P103" s="2">
        <v>171</v>
      </c>
      <c r="Q103" t="s">
        <v>67</v>
      </c>
      <c r="R103" s="2">
        <v>4444</v>
      </c>
      <c r="S103" t="s">
        <v>365</v>
      </c>
      <c r="T103" t="s">
        <v>54</v>
      </c>
      <c r="U103" t="s">
        <v>55</v>
      </c>
      <c r="V103" t="s">
        <v>55</v>
      </c>
      <c r="X103" s="2">
        <v>7061583</v>
      </c>
      <c r="Y103" t="s">
        <v>366</v>
      </c>
      <c r="Z103" t="s">
        <v>367</v>
      </c>
      <c r="AA103" t="s">
        <v>366</v>
      </c>
      <c r="AC103" t="s">
        <v>119</v>
      </c>
      <c r="AD103" t="s">
        <v>120</v>
      </c>
      <c r="AF103" s="3">
        <v>45658</v>
      </c>
      <c r="AG103" s="2">
        <v>0</v>
      </c>
      <c r="AH103" t="s">
        <v>60</v>
      </c>
      <c r="AI103" t="s">
        <v>55</v>
      </c>
      <c r="AJ103" s="3">
        <v>45836.4033333333</v>
      </c>
    </row>
    <row r="104" spans="1:36">
      <c r="A104" s="2">
        <v>301</v>
      </c>
      <c r="B104" s="2">
        <v>114685</v>
      </c>
      <c r="C104" s="2">
        <v>67058651</v>
      </c>
      <c r="D104" s="2">
        <v>144880191</v>
      </c>
      <c r="E104" t="s">
        <v>368</v>
      </c>
      <c r="F104" s="2">
        <v>9920548</v>
      </c>
      <c r="G104" t="s">
        <v>49</v>
      </c>
      <c r="H104" t="s">
        <v>10</v>
      </c>
      <c r="I104" t="s">
        <v>50</v>
      </c>
      <c r="J104" s="2">
        <v>4028857</v>
      </c>
      <c r="K104" t="s">
        <v>51</v>
      </c>
      <c r="L104" s="2">
        <v>1</v>
      </c>
      <c r="M104" s="2">
        <v>0</v>
      </c>
      <c r="N104" s="2">
        <v>0</v>
      </c>
      <c r="O104" s="2">
        <v>0</v>
      </c>
      <c r="P104" s="2">
        <v>163</v>
      </c>
      <c r="Q104" t="s">
        <v>52</v>
      </c>
      <c r="R104" s="2">
        <v>15255</v>
      </c>
      <c r="S104" t="s">
        <v>369</v>
      </c>
      <c r="T104" t="s">
        <v>54</v>
      </c>
      <c r="U104" t="s">
        <v>55</v>
      </c>
      <c r="V104" t="s">
        <v>55</v>
      </c>
      <c r="X104" s="2">
        <v>32243204</v>
      </c>
      <c r="Y104" t="s">
        <v>370</v>
      </c>
      <c r="Z104" t="s">
        <v>236</v>
      </c>
      <c r="AA104" t="s">
        <v>371</v>
      </c>
      <c r="AC104" t="s">
        <v>195</v>
      </c>
      <c r="AD104" t="s">
        <v>196</v>
      </c>
      <c r="AF104" s="3">
        <v>45658</v>
      </c>
      <c r="AG104" s="2">
        <v>0</v>
      </c>
      <c r="AH104" t="s">
        <v>60</v>
      </c>
      <c r="AI104" t="s">
        <v>55</v>
      </c>
      <c r="AJ104" s="3">
        <v>45824.7472800926</v>
      </c>
    </row>
    <row r="105" spans="1:36">
      <c r="A105" s="2">
        <v>301</v>
      </c>
      <c r="B105" s="2">
        <v>114685</v>
      </c>
      <c r="C105" s="2">
        <v>66854448</v>
      </c>
      <c r="D105" s="2">
        <v>144473825</v>
      </c>
      <c r="E105" t="s">
        <v>368</v>
      </c>
      <c r="F105" s="2">
        <v>9920548</v>
      </c>
      <c r="G105" t="s">
        <v>49</v>
      </c>
      <c r="H105" t="s">
        <v>10</v>
      </c>
      <c r="I105" t="s">
        <v>50</v>
      </c>
      <c r="J105" s="2">
        <v>4028857</v>
      </c>
      <c r="K105" t="s">
        <v>51</v>
      </c>
      <c r="L105" s="2">
        <v>1</v>
      </c>
      <c r="M105" s="2">
        <v>0</v>
      </c>
      <c r="N105" s="2">
        <v>0</v>
      </c>
      <c r="O105" s="2">
        <v>0</v>
      </c>
      <c r="P105" s="2">
        <v>163</v>
      </c>
      <c r="Q105" t="s">
        <v>52</v>
      </c>
      <c r="R105" s="2">
        <v>4024</v>
      </c>
      <c r="S105" t="s">
        <v>372</v>
      </c>
      <c r="T105" t="s">
        <v>54</v>
      </c>
      <c r="U105" t="s">
        <v>55</v>
      </c>
      <c r="V105" t="s">
        <v>55</v>
      </c>
      <c r="X105" s="2">
        <v>32237461</v>
      </c>
      <c r="Y105" t="s">
        <v>373</v>
      </c>
      <c r="Z105" t="s">
        <v>200</v>
      </c>
      <c r="AA105" t="s">
        <v>374</v>
      </c>
      <c r="AC105" t="s">
        <v>195</v>
      </c>
      <c r="AD105" t="s">
        <v>196</v>
      </c>
      <c r="AF105" s="3">
        <v>45658</v>
      </c>
      <c r="AG105" s="2">
        <v>0</v>
      </c>
      <c r="AH105" t="s">
        <v>60</v>
      </c>
      <c r="AI105" t="s">
        <v>55</v>
      </c>
      <c r="AJ105" s="3">
        <v>45821.3998032407</v>
      </c>
    </row>
    <row r="106" spans="1:36">
      <c r="A106" s="2">
        <v>301</v>
      </c>
      <c r="B106" s="2">
        <v>114685</v>
      </c>
      <c r="C106" s="2">
        <v>66854318</v>
      </c>
      <c r="D106" s="2">
        <v>144472746</v>
      </c>
      <c r="E106" t="s">
        <v>368</v>
      </c>
      <c r="F106" s="2">
        <v>9920548</v>
      </c>
      <c r="G106" t="s">
        <v>49</v>
      </c>
      <c r="H106" t="s">
        <v>10</v>
      </c>
      <c r="I106" t="s">
        <v>50</v>
      </c>
      <c r="J106" s="2">
        <v>4028857</v>
      </c>
      <c r="K106" t="s">
        <v>51</v>
      </c>
      <c r="L106" s="2">
        <v>1</v>
      </c>
      <c r="M106" s="2">
        <v>0</v>
      </c>
      <c r="N106" s="2">
        <v>0</v>
      </c>
      <c r="O106" s="2">
        <v>0</v>
      </c>
      <c r="P106" s="2">
        <v>171</v>
      </c>
      <c r="Q106" t="s">
        <v>67</v>
      </c>
      <c r="R106" s="2">
        <v>990280</v>
      </c>
      <c r="S106" t="s">
        <v>320</v>
      </c>
      <c r="T106" t="s">
        <v>54</v>
      </c>
      <c r="U106" t="s">
        <v>55</v>
      </c>
      <c r="V106" t="s">
        <v>55</v>
      </c>
      <c r="X106" s="2">
        <v>412756</v>
      </c>
      <c r="Y106" t="s">
        <v>375</v>
      </c>
      <c r="Z106" t="s">
        <v>376</v>
      </c>
      <c r="AA106" t="s">
        <v>377</v>
      </c>
      <c r="AC106" t="s">
        <v>195</v>
      </c>
      <c r="AD106" t="s">
        <v>196</v>
      </c>
      <c r="AF106" s="3">
        <v>45658</v>
      </c>
      <c r="AG106" s="2">
        <v>0</v>
      </c>
      <c r="AH106" t="s">
        <v>60</v>
      </c>
      <c r="AI106" t="s">
        <v>55</v>
      </c>
      <c r="AJ106" s="3">
        <v>45821.3961574074</v>
      </c>
    </row>
    <row r="107" spans="1:36">
      <c r="A107" s="2">
        <v>301</v>
      </c>
      <c r="B107" s="2">
        <v>114685</v>
      </c>
      <c r="C107" s="2">
        <v>66956607</v>
      </c>
      <c r="D107" s="2">
        <v>144675913</v>
      </c>
      <c r="E107" t="s">
        <v>368</v>
      </c>
      <c r="F107" s="2">
        <v>9920548</v>
      </c>
      <c r="G107" t="s">
        <v>49</v>
      </c>
      <c r="H107" t="s">
        <v>10</v>
      </c>
      <c r="I107" t="s">
        <v>50</v>
      </c>
      <c r="J107" s="2">
        <v>4028857</v>
      </c>
      <c r="K107" t="s">
        <v>51</v>
      </c>
      <c r="L107" s="2">
        <v>1</v>
      </c>
      <c r="M107" s="2">
        <v>0</v>
      </c>
      <c r="N107" s="2">
        <v>0</v>
      </c>
      <c r="O107" s="2">
        <v>0</v>
      </c>
      <c r="P107" s="2">
        <v>163</v>
      </c>
      <c r="Q107" t="s">
        <v>52</v>
      </c>
      <c r="R107" s="2">
        <v>4024</v>
      </c>
      <c r="S107" t="s">
        <v>372</v>
      </c>
      <c r="T107" t="s">
        <v>54</v>
      </c>
      <c r="U107" t="s">
        <v>55</v>
      </c>
      <c r="V107" t="s">
        <v>55</v>
      </c>
      <c r="X107" s="2">
        <v>13009660</v>
      </c>
      <c r="Y107" t="s">
        <v>378</v>
      </c>
      <c r="Z107" t="s">
        <v>379</v>
      </c>
      <c r="AA107" t="s">
        <v>378</v>
      </c>
      <c r="AC107" t="s">
        <v>195</v>
      </c>
      <c r="AD107" t="s">
        <v>196</v>
      </c>
      <c r="AF107" s="3">
        <v>45658</v>
      </c>
      <c r="AG107" s="2">
        <v>0</v>
      </c>
      <c r="AH107" t="s">
        <v>60</v>
      </c>
      <c r="AI107" t="s">
        <v>55</v>
      </c>
      <c r="AJ107" s="3">
        <v>45822.8782175926</v>
      </c>
    </row>
    <row r="108" spans="1:36">
      <c r="A108" s="2">
        <v>301</v>
      </c>
      <c r="B108" s="2">
        <v>114685</v>
      </c>
      <c r="C108" s="2">
        <v>66862344</v>
      </c>
      <c r="D108" s="2">
        <v>144488954</v>
      </c>
      <c r="E108" t="s">
        <v>368</v>
      </c>
      <c r="F108" s="2">
        <v>9920548</v>
      </c>
      <c r="G108" t="s">
        <v>49</v>
      </c>
      <c r="H108" t="s">
        <v>10</v>
      </c>
      <c r="I108" t="s">
        <v>50</v>
      </c>
      <c r="J108" s="2">
        <v>4028857</v>
      </c>
      <c r="K108" t="s">
        <v>51</v>
      </c>
      <c r="L108" s="2">
        <v>1</v>
      </c>
      <c r="M108" s="2">
        <v>0</v>
      </c>
      <c r="N108" s="2">
        <v>0</v>
      </c>
      <c r="O108" s="2">
        <v>0</v>
      </c>
      <c r="P108" s="2">
        <v>171</v>
      </c>
      <c r="Q108" t="s">
        <v>67</v>
      </c>
      <c r="R108" s="2">
        <v>990280</v>
      </c>
      <c r="S108" t="s">
        <v>320</v>
      </c>
      <c r="T108" t="s">
        <v>54</v>
      </c>
      <c r="U108" t="s">
        <v>55</v>
      </c>
      <c r="V108" t="s">
        <v>55</v>
      </c>
      <c r="X108" s="2">
        <v>32237709</v>
      </c>
      <c r="Y108" t="s">
        <v>380</v>
      </c>
      <c r="Z108" t="s">
        <v>381</v>
      </c>
      <c r="AA108" t="s">
        <v>382</v>
      </c>
      <c r="AC108" t="s">
        <v>195</v>
      </c>
      <c r="AD108" t="s">
        <v>196</v>
      </c>
      <c r="AF108" s="3">
        <v>45658</v>
      </c>
      <c r="AG108" s="2">
        <v>0</v>
      </c>
      <c r="AH108" t="s">
        <v>60</v>
      </c>
      <c r="AI108" t="s">
        <v>55</v>
      </c>
      <c r="AJ108" s="3">
        <v>45821.4648958333</v>
      </c>
    </row>
    <row r="109" spans="1:36">
      <c r="A109" s="2">
        <v>301</v>
      </c>
      <c r="B109" s="2">
        <v>114685</v>
      </c>
      <c r="C109" s="2">
        <v>67054655</v>
      </c>
      <c r="D109" s="2">
        <v>144871193</v>
      </c>
      <c r="E109" t="s">
        <v>368</v>
      </c>
      <c r="F109" s="2">
        <v>9920548</v>
      </c>
      <c r="G109" t="s">
        <v>49</v>
      </c>
      <c r="H109" t="s">
        <v>10</v>
      </c>
      <c r="I109" t="s">
        <v>50</v>
      </c>
      <c r="J109" s="2">
        <v>4028857</v>
      </c>
      <c r="K109" t="s">
        <v>51</v>
      </c>
      <c r="L109" s="2">
        <v>1</v>
      </c>
      <c r="M109" s="2">
        <v>0</v>
      </c>
      <c r="N109" s="2">
        <v>0</v>
      </c>
      <c r="O109" s="2">
        <v>0</v>
      </c>
      <c r="P109" s="2">
        <v>163</v>
      </c>
      <c r="Q109" t="s">
        <v>52</v>
      </c>
      <c r="R109" s="2">
        <v>15255</v>
      </c>
      <c r="S109" t="s">
        <v>369</v>
      </c>
      <c r="T109" t="s">
        <v>54</v>
      </c>
      <c r="U109" t="s">
        <v>55</v>
      </c>
      <c r="V109" t="s">
        <v>55</v>
      </c>
      <c r="X109" s="2">
        <v>32184722</v>
      </c>
      <c r="Y109" t="s">
        <v>383</v>
      </c>
      <c r="Z109" t="s">
        <v>384</v>
      </c>
      <c r="AA109" t="s">
        <v>385</v>
      </c>
      <c r="AC109" t="s">
        <v>195</v>
      </c>
      <c r="AD109" t="s">
        <v>196</v>
      </c>
      <c r="AF109" s="3">
        <v>45658</v>
      </c>
      <c r="AG109" s="2">
        <v>0</v>
      </c>
      <c r="AH109" t="s">
        <v>60</v>
      </c>
      <c r="AI109" t="s">
        <v>55</v>
      </c>
      <c r="AJ109" s="3">
        <v>45824.7006597222</v>
      </c>
    </row>
    <row r="110" spans="1:36">
      <c r="A110" s="2">
        <v>301</v>
      </c>
      <c r="B110" s="2">
        <v>114685</v>
      </c>
      <c r="C110" s="2">
        <v>66869855</v>
      </c>
      <c r="D110" s="2">
        <v>144504072</v>
      </c>
      <c r="E110" t="s">
        <v>368</v>
      </c>
      <c r="F110" s="2">
        <v>9920548</v>
      </c>
      <c r="G110" t="s">
        <v>49</v>
      </c>
      <c r="H110" t="s">
        <v>10</v>
      </c>
      <c r="I110" t="s">
        <v>50</v>
      </c>
      <c r="J110" s="2">
        <v>4028857</v>
      </c>
      <c r="K110" t="s">
        <v>51</v>
      </c>
      <c r="L110" s="2">
        <v>1</v>
      </c>
      <c r="M110" s="2">
        <v>0</v>
      </c>
      <c r="N110" s="2">
        <v>0</v>
      </c>
      <c r="O110" s="2">
        <v>0</v>
      </c>
      <c r="P110" s="2">
        <v>171</v>
      </c>
      <c r="Q110" t="s">
        <v>67</v>
      </c>
      <c r="R110" s="2">
        <v>4024</v>
      </c>
      <c r="S110" t="s">
        <v>372</v>
      </c>
      <c r="T110" t="s">
        <v>54</v>
      </c>
      <c r="U110" t="s">
        <v>55</v>
      </c>
      <c r="V110" t="s">
        <v>55</v>
      </c>
      <c r="X110" s="2">
        <v>22135641</v>
      </c>
      <c r="Y110" t="s">
        <v>386</v>
      </c>
      <c r="Z110" t="s">
        <v>387</v>
      </c>
      <c r="AA110" t="s">
        <v>386</v>
      </c>
      <c r="AC110" t="s">
        <v>195</v>
      </c>
      <c r="AD110" t="s">
        <v>196</v>
      </c>
      <c r="AF110" s="3">
        <v>45658</v>
      </c>
      <c r="AG110" s="2">
        <v>0</v>
      </c>
      <c r="AH110" t="s">
        <v>60</v>
      </c>
      <c r="AI110" t="s">
        <v>55</v>
      </c>
      <c r="AJ110" s="3">
        <v>45821.5779050926</v>
      </c>
    </row>
    <row r="111" spans="1:36">
      <c r="A111" s="2">
        <v>301</v>
      </c>
      <c r="B111" s="2">
        <v>2471</v>
      </c>
      <c r="C111" s="2">
        <v>67007061</v>
      </c>
      <c r="D111" s="2">
        <v>144778139</v>
      </c>
      <c r="E111" t="s">
        <v>388</v>
      </c>
      <c r="F111" s="2">
        <v>9920548</v>
      </c>
      <c r="G111" t="s">
        <v>49</v>
      </c>
      <c r="H111" t="s">
        <v>10</v>
      </c>
      <c r="I111" t="s">
        <v>50</v>
      </c>
      <c r="J111" s="2">
        <v>3606050</v>
      </c>
      <c r="K111" t="s">
        <v>74</v>
      </c>
      <c r="L111" s="2">
        <v>1</v>
      </c>
      <c r="M111" s="2">
        <v>0</v>
      </c>
      <c r="N111" s="2">
        <v>0.01</v>
      </c>
      <c r="O111" s="2">
        <v>-0.01</v>
      </c>
      <c r="P111" s="2">
        <v>1</v>
      </c>
      <c r="Q111" t="s">
        <v>81</v>
      </c>
      <c r="R111" s="2">
        <v>6814</v>
      </c>
      <c r="S111" t="s">
        <v>389</v>
      </c>
      <c r="T111" t="s">
        <v>54</v>
      </c>
      <c r="U111" t="s">
        <v>55</v>
      </c>
      <c r="V111" t="s">
        <v>55</v>
      </c>
      <c r="X111" s="2">
        <v>3678179</v>
      </c>
      <c r="Y111" t="s">
        <v>390</v>
      </c>
      <c r="Z111" t="s">
        <v>391</v>
      </c>
      <c r="AA111" t="s">
        <v>390</v>
      </c>
      <c r="AC111" t="s">
        <v>119</v>
      </c>
      <c r="AD111" t="s">
        <v>120</v>
      </c>
      <c r="AE111" s="3">
        <v>46332</v>
      </c>
      <c r="AF111" s="3">
        <v>45236</v>
      </c>
      <c r="AG111" s="2">
        <v>0</v>
      </c>
      <c r="AH111" t="s">
        <v>60</v>
      </c>
      <c r="AI111" t="s">
        <v>55</v>
      </c>
      <c r="AJ111" s="3">
        <v>45823.8298726852</v>
      </c>
    </row>
    <row r="112" spans="1:36">
      <c r="A112" s="2">
        <v>301</v>
      </c>
      <c r="B112" s="2">
        <v>2471</v>
      </c>
      <c r="C112" s="2">
        <v>66826191</v>
      </c>
      <c r="D112" s="2">
        <v>144421389</v>
      </c>
      <c r="E112" t="s">
        <v>388</v>
      </c>
      <c r="F112" s="2">
        <v>9920548</v>
      </c>
      <c r="G112" t="s">
        <v>49</v>
      </c>
      <c r="H112" t="s">
        <v>10</v>
      </c>
      <c r="I112" t="s">
        <v>50</v>
      </c>
      <c r="J112" s="2">
        <v>3606050</v>
      </c>
      <c r="K112" t="s">
        <v>74</v>
      </c>
      <c r="L112" s="2">
        <v>1</v>
      </c>
      <c r="M112" s="2">
        <v>0</v>
      </c>
      <c r="N112" s="2">
        <v>0.01</v>
      </c>
      <c r="O112" s="2">
        <v>-0.01</v>
      </c>
      <c r="P112" s="2">
        <v>171</v>
      </c>
      <c r="Q112" t="s">
        <v>67</v>
      </c>
      <c r="R112" s="2">
        <v>13100</v>
      </c>
      <c r="S112" t="s">
        <v>392</v>
      </c>
      <c r="T112" t="s">
        <v>54</v>
      </c>
      <c r="U112" t="s">
        <v>55</v>
      </c>
      <c r="V112" t="s">
        <v>55</v>
      </c>
      <c r="X112" s="2">
        <v>547295</v>
      </c>
      <c r="Y112" t="s">
        <v>393</v>
      </c>
      <c r="Z112" t="s">
        <v>394</v>
      </c>
      <c r="AA112" t="s">
        <v>395</v>
      </c>
      <c r="AC112" t="s">
        <v>119</v>
      </c>
      <c r="AD112" t="s">
        <v>120</v>
      </c>
      <c r="AE112" s="3">
        <v>46332</v>
      </c>
      <c r="AF112" s="3">
        <v>45236</v>
      </c>
      <c r="AG112" s="2">
        <v>0</v>
      </c>
      <c r="AH112" t="s">
        <v>60</v>
      </c>
      <c r="AI112" t="s">
        <v>55</v>
      </c>
      <c r="AJ112" s="3">
        <v>45820.7641666667</v>
      </c>
    </row>
    <row r="113" spans="1:36">
      <c r="A113" s="2">
        <v>301</v>
      </c>
      <c r="B113" s="2">
        <v>118951</v>
      </c>
      <c r="C113" s="2">
        <v>67158437</v>
      </c>
      <c r="D113" s="2">
        <v>145073696</v>
      </c>
      <c r="E113" t="s">
        <v>396</v>
      </c>
      <c r="F113" s="2">
        <v>9920548</v>
      </c>
      <c r="G113" t="s">
        <v>49</v>
      </c>
      <c r="H113" t="s">
        <v>10</v>
      </c>
      <c r="I113" t="s">
        <v>50</v>
      </c>
      <c r="J113" s="2">
        <v>4028857</v>
      </c>
      <c r="K113" t="s">
        <v>51</v>
      </c>
      <c r="L113" s="2">
        <v>1</v>
      </c>
      <c r="M113" s="2">
        <v>0</v>
      </c>
      <c r="N113" s="2">
        <v>0</v>
      </c>
      <c r="O113" s="2">
        <v>0</v>
      </c>
      <c r="P113" s="2">
        <v>163</v>
      </c>
      <c r="Q113" t="s">
        <v>52</v>
      </c>
      <c r="R113" s="2">
        <v>29503</v>
      </c>
      <c r="S113" t="s">
        <v>397</v>
      </c>
      <c r="T113" t="s">
        <v>54</v>
      </c>
      <c r="U113" t="s">
        <v>55</v>
      </c>
      <c r="V113" t="s">
        <v>55</v>
      </c>
      <c r="X113" s="2">
        <v>663737</v>
      </c>
      <c r="Y113" t="s">
        <v>398</v>
      </c>
      <c r="Z113" t="s">
        <v>399</v>
      </c>
      <c r="AA113" t="s">
        <v>400</v>
      </c>
      <c r="AC113" t="s">
        <v>184</v>
      </c>
      <c r="AD113" t="s">
        <v>185</v>
      </c>
      <c r="AF113" s="3">
        <v>45658</v>
      </c>
      <c r="AG113" s="2">
        <v>0</v>
      </c>
      <c r="AH113" t="s">
        <v>60</v>
      </c>
      <c r="AI113" t="s">
        <v>55</v>
      </c>
      <c r="AJ113" s="3">
        <v>45826.5297569444</v>
      </c>
    </row>
    <row r="114" spans="1:36">
      <c r="A114" s="2">
        <v>301</v>
      </c>
      <c r="B114" s="2">
        <v>118951</v>
      </c>
      <c r="C114" s="2">
        <v>67047088</v>
      </c>
      <c r="D114" s="2">
        <v>144855831</v>
      </c>
      <c r="E114" t="s">
        <v>396</v>
      </c>
      <c r="F114" s="2">
        <v>9920548</v>
      </c>
      <c r="G114" t="s">
        <v>49</v>
      </c>
      <c r="H114" t="s">
        <v>10</v>
      </c>
      <c r="I114" t="s">
        <v>50</v>
      </c>
      <c r="J114" s="2">
        <v>4028857</v>
      </c>
      <c r="K114" t="s">
        <v>51</v>
      </c>
      <c r="L114" s="2">
        <v>1</v>
      </c>
      <c r="M114" s="2">
        <v>0</v>
      </c>
      <c r="N114" s="2">
        <v>0</v>
      </c>
      <c r="O114" s="2">
        <v>0</v>
      </c>
      <c r="P114" s="2">
        <v>163</v>
      </c>
      <c r="Q114" t="s">
        <v>52</v>
      </c>
      <c r="R114" s="2">
        <v>14493</v>
      </c>
      <c r="S114" t="s">
        <v>401</v>
      </c>
      <c r="T114" t="s">
        <v>54</v>
      </c>
      <c r="U114" t="s">
        <v>55</v>
      </c>
      <c r="V114" t="s">
        <v>55</v>
      </c>
      <c r="X114" s="2">
        <v>12060959</v>
      </c>
      <c r="Y114" t="s">
        <v>402</v>
      </c>
      <c r="Z114" t="s">
        <v>403</v>
      </c>
      <c r="AA114" t="s">
        <v>402</v>
      </c>
      <c r="AC114" t="s">
        <v>184</v>
      </c>
      <c r="AD114" t="s">
        <v>185</v>
      </c>
      <c r="AF114" s="3">
        <v>45658</v>
      </c>
      <c r="AG114" s="2">
        <v>0</v>
      </c>
      <c r="AH114" t="s">
        <v>60</v>
      </c>
      <c r="AI114" t="s">
        <v>55</v>
      </c>
      <c r="AJ114" s="3">
        <v>45824.5943518519</v>
      </c>
    </row>
    <row r="115" spans="1:36">
      <c r="A115" s="2">
        <v>301</v>
      </c>
      <c r="B115" s="2">
        <v>118951</v>
      </c>
      <c r="C115" s="2">
        <v>67179420</v>
      </c>
      <c r="D115" s="2">
        <v>145113690</v>
      </c>
      <c r="E115" t="s">
        <v>396</v>
      </c>
      <c r="F115" s="2">
        <v>9920548</v>
      </c>
      <c r="G115" t="s">
        <v>49</v>
      </c>
      <c r="H115" t="s">
        <v>10</v>
      </c>
      <c r="I115" t="s">
        <v>50</v>
      </c>
      <c r="J115" s="2">
        <v>4028857</v>
      </c>
      <c r="K115" t="s">
        <v>51</v>
      </c>
      <c r="L115" s="2">
        <v>1</v>
      </c>
      <c r="M115" s="2">
        <v>0</v>
      </c>
      <c r="N115" s="2">
        <v>0</v>
      </c>
      <c r="O115" s="2">
        <v>0</v>
      </c>
      <c r="P115" s="2">
        <v>19</v>
      </c>
      <c r="Q115" t="s">
        <v>75</v>
      </c>
      <c r="R115" s="2">
        <v>14493</v>
      </c>
      <c r="S115" t="s">
        <v>401</v>
      </c>
      <c r="T115" t="s">
        <v>54</v>
      </c>
      <c r="U115" t="s">
        <v>55</v>
      </c>
      <c r="V115" t="s">
        <v>55</v>
      </c>
      <c r="X115" s="2">
        <v>12331960</v>
      </c>
      <c r="Y115" t="s">
        <v>404</v>
      </c>
      <c r="Z115" t="s">
        <v>405</v>
      </c>
      <c r="AA115" t="s">
        <v>404</v>
      </c>
      <c r="AC115" t="s">
        <v>184</v>
      </c>
      <c r="AD115" t="s">
        <v>185</v>
      </c>
      <c r="AF115" s="3">
        <v>45658</v>
      </c>
      <c r="AG115" s="2">
        <v>0</v>
      </c>
      <c r="AH115" t="s">
        <v>60</v>
      </c>
      <c r="AI115" t="s">
        <v>55</v>
      </c>
      <c r="AJ115" s="3">
        <v>45826.7798148148</v>
      </c>
    </row>
    <row r="116" spans="1:36">
      <c r="A116" s="2">
        <v>301</v>
      </c>
      <c r="B116" s="2">
        <v>2813</v>
      </c>
      <c r="C116" s="2">
        <v>67117934</v>
      </c>
      <c r="D116" s="2">
        <v>144996661</v>
      </c>
      <c r="E116" t="s">
        <v>406</v>
      </c>
      <c r="F116" s="2">
        <v>9920548</v>
      </c>
      <c r="G116" t="s">
        <v>49</v>
      </c>
      <c r="H116" t="s">
        <v>10</v>
      </c>
      <c r="I116" t="s">
        <v>50</v>
      </c>
      <c r="J116" s="2">
        <v>4028857</v>
      </c>
      <c r="K116" t="s">
        <v>51</v>
      </c>
      <c r="L116" s="2">
        <v>2</v>
      </c>
      <c r="M116" s="2">
        <v>0</v>
      </c>
      <c r="N116" s="2">
        <v>0</v>
      </c>
      <c r="O116" s="2">
        <v>0</v>
      </c>
      <c r="P116" s="2">
        <v>163</v>
      </c>
      <c r="Q116" t="s">
        <v>52</v>
      </c>
      <c r="R116" s="2">
        <v>1002850</v>
      </c>
      <c r="S116" t="s">
        <v>407</v>
      </c>
      <c r="T116" t="s">
        <v>54</v>
      </c>
      <c r="U116" t="s">
        <v>55</v>
      </c>
      <c r="V116" t="s">
        <v>55</v>
      </c>
      <c r="X116" s="2">
        <v>88561</v>
      </c>
      <c r="Y116" t="s">
        <v>408</v>
      </c>
      <c r="Z116" t="s">
        <v>409</v>
      </c>
      <c r="AA116" t="s">
        <v>410</v>
      </c>
      <c r="AC116" t="s">
        <v>195</v>
      </c>
      <c r="AD116" t="s">
        <v>196</v>
      </c>
      <c r="AF116" s="3">
        <v>45658</v>
      </c>
      <c r="AG116" s="2">
        <v>0</v>
      </c>
      <c r="AH116" t="s">
        <v>60</v>
      </c>
      <c r="AI116" t="s">
        <v>55</v>
      </c>
      <c r="AJ116" s="3">
        <v>45825.7430208333</v>
      </c>
    </row>
    <row r="117" spans="1:36">
      <c r="A117" s="2">
        <v>301</v>
      </c>
      <c r="B117" s="2">
        <v>113833</v>
      </c>
      <c r="C117" s="2">
        <v>67608384</v>
      </c>
      <c r="D117" s="2">
        <v>145950727</v>
      </c>
      <c r="E117" t="s">
        <v>411</v>
      </c>
      <c r="F117" s="2">
        <v>9920548</v>
      </c>
      <c r="G117" t="s">
        <v>49</v>
      </c>
      <c r="H117" t="s">
        <v>10</v>
      </c>
      <c r="I117" t="s">
        <v>50</v>
      </c>
      <c r="J117" s="2">
        <v>4028857</v>
      </c>
      <c r="K117" t="s">
        <v>51</v>
      </c>
      <c r="L117" s="2">
        <v>1</v>
      </c>
      <c r="M117" s="2">
        <v>0</v>
      </c>
      <c r="N117" s="2">
        <v>0</v>
      </c>
      <c r="O117" s="2">
        <v>0</v>
      </c>
      <c r="P117" s="2">
        <v>19</v>
      </c>
      <c r="Q117" t="s">
        <v>75</v>
      </c>
      <c r="R117" s="2">
        <v>13296</v>
      </c>
      <c r="S117" t="s">
        <v>412</v>
      </c>
      <c r="T117" t="s">
        <v>54</v>
      </c>
      <c r="U117" t="s">
        <v>55</v>
      </c>
      <c r="V117" t="s">
        <v>55</v>
      </c>
      <c r="X117" s="2">
        <v>10687023</v>
      </c>
      <c r="Y117" t="s">
        <v>413</v>
      </c>
      <c r="Z117" t="s">
        <v>414</v>
      </c>
      <c r="AA117" t="s">
        <v>413</v>
      </c>
      <c r="AC117" t="s">
        <v>184</v>
      </c>
      <c r="AD117" t="s">
        <v>185</v>
      </c>
      <c r="AF117" s="3">
        <v>45658</v>
      </c>
      <c r="AG117" s="2">
        <v>0</v>
      </c>
      <c r="AH117" t="s">
        <v>60</v>
      </c>
      <c r="AI117" t="s">
        <v>55</v>
      </c>
      <c r="AJ117" s="3">
        <v>45834.8193981481</v>
      </c>
    </row>
    <row r="118" spans="1:36">
      <c r="A118" s="2">
        <v>301</v>
      </c>
      <c r="B118" s="2">
        <v>113833</v>
      </c>
      <c r="C118" s="2">
        <v>67056914</v>
      </c>
      <c r="D118" s="2">
        <v>144876296</v>
      </c>
      <c r="E118" t="s">
        <v>411</v>
      </c>
      <c r="F118" s="2">
        <v>9920548</v>
      </c>
      <c r="G118" t="s">
        <v>49</v>
      </c>
      <c r="H118" t="s">
        <v>10</v>
      </c>
      <c r="I118" t="s">
        <v>50</v>
      </c>
      <c r="J118" s="2">
        <v>4028857</v>
      </c>
      <c r="K118" t="s">
        <v>51</v>
      </c>
      <c r="L118" s="2">
        <v>1</v>
      </c>
      <c r="M118" s="2">
        <v>0</v>
      </c>
      <c r="N118" s="2">
        <v>0</v>
      </c>
      <c r="O118" s="2">
        <v>0</v>
      </c>
      <c r="P118" s="2">
        <v>163</v>
      </c>
      <c r="Q118" t="s">
        <v>52</v>
      </c>
      <c r="R118" s="2">
        <v>13296</v>
      </c>
      <c r="S118" t="s">
        <v>412</v>
      </c>
      <c r="T118" t="s">
        <v>54</v>
      </c>
      <c r="U118" t="s">
        <v>55</v>
      </c>
      <c r="V118" t="s">
        <v>55</v>
      </c>
      <c r="X118" s="2">
        <v>17543213</v>
      </c>
      <c r="Y118" t="s">
        <v>415</v>
      </c>
      <c r="Z118" t="s">
        <v>416</v>
      </c>
      <c r="AA118" t="s">
        <v>415</v>
      </c>
      <c r="AC118" t="s">
        <v>184</v>
      </c>
      <c r="AD118" t="s">
        <v>185</v>
      </c>
      <c r="AF118" s="3">
        <v>45658</v>
      </c>
      <c r="AG118" s="2">
        <v>0</v>
      </c>
      <c r="AH118" t="s">
        <v>60</v>
      </c>
      <c r="AI118" t="s">
        <v>55</v>
      </c>
      <c r="AJ118" s="3">
        <v>45824.7281597222</v>
      </c>
    </row>
    <row r="119" spans="1:36">
      <c r="A119" s="2">
        <v>301</v>
      </c>
      <c r="B119" s="2">
        <v>113833</v>
      </c>
      <c r="C119" s="2">
        <v>67705962</v>
      </c>
      <c r="D119" s="2">
        <v>146147892</v>
      </c>
      <c r="E119" t="s">
        <v>411</v>
      </c>
      <c r="F119" s="2">
        <v>9920548</v>
      </c>
      <c r="G119" t="s">
        <v>49</v>
      </c>
      <c r="H119" t="s">
        <v>10</v>
      </c>
      <c r="I119" t="s">
        <v>50</v>
      </c>
      <c r="J119" s="2">
        <v>4028857</v>
      </c>
      <c r="K119" t="s">
        <v>51</v>
      </c>
      <c r="L119" s="2">
        <v>1</v>
      </c>
      <c r="M119" s="2">
        <v>0</v>
      </c>
      <c r="N119" s="2">
        <v>0</v>
      </c>
      <c r="O119" s="2">
        <v>0</v>
      </c>
      <c r="P119" s="2">
        <v>163</v>
      </c>
      <c r="Q119" t="s">
        <v>52</v>
      </c>
      <c r="R119" s="2">
        <v>27994</v>
      </c>
      <c r="S119" t="s">
        <v>417</v>
      </c>
      <c r="T119" t="s">
        <v>54</v>
      </c>
      <c r="U119" t="s">
        <v>55</v>
      </c>
      <c r="V119" t="s">
        <v>55</v>
      </c>
      <c r="X119" s="2">
        <v>10413843</v>
      </c>
      <c r="Y119" t="s">
        <v>418</v>
      </c>
      <c r="Z119" t="s">
        <v>419</v>
      </c>
      <c r="AA119" t="s">
        <v>418</v>
      </c>
      <c r="AC119" t="s">
        <v>184</v>
      </c>
      <c r="AD119" t="s">
        <v>185</v>
      </c>
      <c r="AF119" s="3">
        <v>45658</v>
      </c>
      <c r="AG119" s="2">
        <v>0</v>
      </c>
      <c r="AH119" t="s">
        <v>60</v>
      </c>
      <c r="AI119" t="s">
        <v>55</v>
      </c>
      <c r="AJ119" s="3">
        <v>45836.7215046296</v>
      </c>
    </row>
    <row r="120" spans="1:36">
      <c r="A120" s="2">
        <v>301</v>
      </c>
      <c r="B120" s="2">
        <v>113833</v>
      </c>
      <c r="C120" s="2">
        <v>67739591</v>
      </c>
      <c r="D120" s="2">
        <v>146211779</v>
      </c>
      <c r="E120" t="s">
        <v>411</v>
      </c>
      <c r="F120" s="2">
        <v>9920548</v>
      </c>
      <c r="G120" t="s">
        <v>49</v>
      </c>
      <c r="H120" t="s">
        <v>10</v>
      </c>
      <c r="I120" t="s">
        <v>50</v>
      </c>
      <c r="J120" s="2">
        <v>4028857</v>
      </c>
      <c r="K120" t="s">
        <v>51</v>
      </c>
      <c r="L120" s="2">
        <v>1</v>
      </c>
      <c r="M120" s="2">
        <v>0</v>
      </c>
      <c r="N120" s="2">
        <v>0</v>
      </c>
      <c r="O120" s="2">
        <v>0</v>
      </c>
      <c r="P120" s="2">
        <v>19</v>
      </c>
      <c r="Q120" t="s">
        <v>75</v>
      </c>
      <c r="R120" s="2">
        <v>13296</v>
      </c>
      <c r="S120" t="s">
        <v>412</v>
      </c>
      <c r="T120" t="s">
        <v>54</v>
      </c>
      <c r="U120" t="s">
        <v>55</v>
      </c>
      <c r="V120" t="s">
        <v>55</v>
      </c>
      <c r="X120" s="2">
        <v>30945571</v>
      </c>
      <c r="Y120" t="s">
        <v>420</v>
      </c>
      <c r="Z120" t="s">
        <v>421</v>
      </c>
      <c r="AA120" t="s">
        <v>422</v>
      </c>
      <c r="AC120" t="s">
        <v>184</v>
      </c>
      <c r="AD120" t="s">
        <v>185</v>
      </c>
      <c r="AF120" s="3">
        <v>45658</v>
      </c>
      <c r="AG120" s="2">
        <v>0</v>
      </c>
      <c r="AH120" t="s">
        <v>60</v>
      </c>
      <c r="AI120" t="s">
        <v>55</v>
      </c>
      <c r="AJ120" s="3">
        <v>45837.4585185185</v>
      </c>
    </row>
    <row r="121" spans="1:36">
      <c r="A121" s="2">
        <v>301</v>
      </c>
      <c r="B121" s="2">
        <v>113833</v>
      </c>
      <c r="C121" s="2">
        <v>67609344</v>
      </c>
      <c r="D121" s="2">
        <v>145952950</v>
      </c>
      <c r="E121" t="s">
        <v>411</v>
      </c>
      <c r="F121" s="2">
        <v>9920548</v>
      </c>
      <c r="G121" t="s">
        <v>49</v>
      </c>
      <c r="H121" t="s">
        <v>10</v>
      </c>
      <c r="I121" t="s">
        <v>50</v>
      </c>
      <c r="J121" s="2">
        <v>4028857</v>
      </c>
      <c r="K121" t="s">
        <v>51</v>
      </c>
      <c r="L121" s="2">
        <v>1</v>
      </c>
      <c r="M121" s="2">
        <v>0</v>
      </c>
      <c r="N121" s="2">
        <v>0</v>
      </c>
      <c r="O121" s="2">
        <v>0</v>
      </c>
      <c r="P121" s="2">
        <v>227</v>
      </c>
      <c r="Q121" t="s">
        <v>423</v>
      </c>
      <c r="R121" s="2">
        <v>13296</v>
      </c>
      <c r="S121" t="s">
        <v>412</v>
      </c>
      <c r="T121" t="s">
        <v>54</v>
      </c>
      <c r="U121" t="s">
        <v>55</v>
      </c>
      <c r="V121" t="s">
        <v>55</v>
      </c>
      <c r="X121" s="2">
        <v>32031324</v>
      </c>
      <c r="Y121" t="s">
        <v>424</v>
      </c>
      <c r="Z121" t="s">
        <v>425</v>
      </c>
      <c r="AA121" t="s">
        <v>426</v>
      </c>
      <c r="AC121" t="s">
        <v>184</v>
      </c>
      <c r="AD121" t="s">
        <v>185</v>
      </c>
      <c r="AF121" s="3">
        <v>45658</v>
      </c>
      <c r="AG121" s="2">
        <v>0</v>
      </c>
      <c r="AH121" t="s">
        <v>60</v>
      </c>
      <c r="AI121" t="s">
        <v>55</v>
      </c>
      <c r="AJ121" s="3">
        <v>45834.8301736111</v>
      </c>
    </row>
    <row r="122" spans="1:36">
      <c r="A122" s="2">
        <v>301</v>
      </c>
      <c r="B122" s="2">
        <v>2527</v>
      </c>
      <c r="C122" s="2">
        <v>67617098</v>
      </c>
      <c r="D122" s="2">
        <v>145966919</v>
      </c>
      <c r="E122" t="s">
        <v>427</v>
      </c>
      <c r="F122" s="2">
        <v>9920548</v>
      </c>
      <c r="G122" t="s">
        <v>49</v>
      </c>
      <c r="H122" t="s">
        <v>10</v>
      </c>
      <c r="I122" t="s">
        <v>50</v>
      </c>
      <c r="J122" s="2">
        <v>4028857</v>
      </c>
      <c r="K122" t="s">
        <v>51</v>
      </c>
      <c r="L122" s="2">
        <v>1</v>
      </c>
      <c r="M122" s="2">
        <v>0</v>
      </c>
      <c r="N122" s="2">
        <v>0</v>
      </c>
      <c r="O122" s="2">
        <v>0</v>
      </c>
      <c r="P122" s="2">
        <v>162</v>
      </c>
      <c r="Q122" t="s">
        <v>160</v>
      </c>
      <c r="R122" s="2">
        <v>4301</v>
      </c>
      <c r="S122" t="s">
        <v>428</v>
      </c>
      <c r="T122" t="s">
        <v>54</v>
      </c>
      <c r="U122" t="s">
        <v>55</v>
      </c>
      <c r="V122" t="s">
        <v>55</v>
      </c>
      <c r="X122" s="2">
        <v>14263083</v>
      </c>
      <c r="Y122" t="s">
        <v>429</v>
      </c>
      <c r="Z122" t="s">
        <v>430</v>
      </c>
      <c r="AA122" t="s">
        <v>429</v>
      </c>
      <c r="AC122" t="s">
        <v>119</v>
      </c>
      <c r="AD122" t="s">
        <v>120</v>
      </c>
      <c r="AF122" s="3">
        <v>45658</v>
      </c>
      <c r="AG122" s="2">
        <v>0</v>
      </c>
      <c r="AH122" t="s">
        <v>60</v>
      </c>
      <c r="AI122" t="s">
        <v>55</v>
      </c>
      <c r="AJ122" s="3">
        <v>45834.8913773148</v>
      </c>
    </row>
    <row r="123" spans="1:36">
      <c r="A123" s="2">
        <v>301</v>
      </c>
      <c r="B123" s="2">
        <v>2527</v>
      </c>
      <c r="C123" s="2">
        <v>67544125</v>
      </c>
      <c r="D123" s="2">
        <v>145826201</v>
      </c>
      <c r="E123" t="s">
        <v>427</v>
      </c>
      <c r="F123" s="2">
        <v>9920548</v>
      </c>
      <c r="G123" t="s">
        <v>49</v>
      </c>
      <c r="H123" t="s">
        <v>10</v>
      </c>
      <c r="I123" t="s">
        <v>50</v>
      </c>
      <c r="J123" s="2">
        <v>4028857</v>
      </c>
      <c r="K123" t="s">
        <v>51</v>
      </c>
      <c r="L123" s="2">
        <v>1</v>
      </c>
      <c r="M123" s="2">
        <v>0</v>
      </c>
      <c r="N123" s="2">
        <v>0</v>
      </c>
      <c r="O123" s="2">
        <v>0</v>
      </c>
      <c r="P123" s="2">
        <v>1</v>
      </c>
      <c r="Q123" t="s">
        <v>81</v>
      </c>
      <c r="R123" s="2">
        <v>28574</v>
      </c>
      <c r="S123" t="s">
        <v>431</v>
      </c>
      <c r="T123" t="s">
        <v>54</v>
      </c>
      <c r="U123" t="s">
        <v>55</v>
      </c>
      <c r="V123" t="s">
        <v>55</v>
      </c>
      <c r="X123" s="2">
        <v>14263083</v>
      </c>
      <c r="Y123" t="s">
        <v>429</v>
      </c>
      <c r="Z123" t="s">
        <v>430</v>
      </c>
      <c r="AA123" t="s">
        <v>429</v>
      </c>
      <c r="AC123" t="s">
        <v>119</v>
      </c>
      <c r="AD123" t="s">
        <v>120</v>
      </c>
      <c r="AF123" s="3">
        <v>45658</v>
      </c>
      <c r="AG123" s="2">
        <v>0</v>
      </c>
      <c r="AH123" t="s">
        <v>60</v>
      </c>
      <c r="AI123" t="s">
        <v>55</v>
      </c>
      <c r="AJ123" s="3">
        <v>45833.7189467593</v>
      </c>
    </row>
    <row r="124" spans="1:36">
      <c r="A124" s="2">
        <v>301</v>
      </c>
      <c r="B124" s="2">
        <v>2527</v>
      </c>
      <c r="C124" s="2">
        <v>67617182</v>
      </c>
      <c r="D124" s="2">
        <v>145967000</v>
      </c>
      <c r="E124" t="s">
        <v>427</v>
      </c>
      <c r="F124" s="2">
        <v>9920548</v>
      </c>
      <c r="G124" t="s">
        <v>49</v>
      </c>
      <c r="H124" t="s">
        <v>10</v>
      </c>
      <c r="I124" t="s">
        <v>50</v>
      </c>
      <c r="J124" s="2">
        <v>4028857</v>
      </c>
      <c r="K124" t="s">
        <v>51</v>
      </c>
      <c r="L124" s="2">
        <v>1</v>
      </c>
      <c r="M124" s="2">
        <v>0</v>
      </c>
      <c r="N124" s="2">
        <v>0</v>
      </c>
      <c r="O124" s="2">
        <v>0</v>
      </c>
      <c r="P124" s="2">
        <v>163</v>
      </c>
      <c r="Q124" t="s">
        <v>52</v>
      </c>
      <c r="R124" s="2">
        <v>4301</v>
      </c>
      <c r="S124" t="s">
        <v>428</v>
      </c>
      <c r="T124" t="s">
        <v>54</v>
      </c>
      <c r="U124" t="s">
        <v>55</v>
      </c>
      <c r="V124" t="s">
        <v>55</v>
      </c>
      <c r="X124" s="2">
        <v>17211935</v>
      </c>
      <c r="Y124" t="s">
        <v>432</v>
      </c>
      <c r="Z124" t="s">
        <v>433</v>
      </c>
      <c r="AA124" t="s">
        <v>432</v>
      </c>
      <c r="AC124" t="s">
        <v>119</v>
      </c>
      <c r="AD124" t="s">
        <v>120</v>
      </c>
      <c r="AF124" s="3">
        <v>45658</v>
      </c>
      <c r="AG124" s="2">
        <v>0</v>
      </c>
      <c r="AH124" t="s">
        <v>60</v>
      </c>
      <c r="AI124" t="s">
        <v>55</v>
      </c>
      <c r="AJ124" s="3">
        <v>45834.8917939815</v>
      </c>
    </row>
    <row r="125" spans="1:36">
      <c r="A125" s="2">
        <v>301</v>
      </c>
      <c r="B125" s="2">
        <v>2527</v>
      </c>
      <c r="C125" s="2">
        <v>67554431</v>
      </c>
      <c r="D125" s="2">
        <v>145848204</v>
      </c>
      <c r="E125" t="s">
        <v>427</v>
      </c>
      <c r="F125" s="2">
        <v>9920548</v>
      </c>
      <c r="G125" t="s">
        <v>49</v>
      </c>
      <c r="H125" t="s">
        <v>10</v>
      </c>
      <c r="I125" t="s">
        <v>50</v>
      </c>
      <c r="J125" s="2">
        <v>4028857</v>
      </c>
      <c r="K125" t="s">
        <v>51</v>
      </c>
      <c r="L125" s="2">
        <v>1</v>
      </c>
      <c r="M125" s="2">
        <v>0</v>
      </c>
      <c r="N125" s="2">
        <v>0</v>
      </c>
      <c r="O125" s="2">
        <v>0</v>
      </c>
      <c r="P125" s="2">
        <v>163</v>
      </c>
      <c r="Q125" t="s">
        <v>52</v>
      </c>
      <c r="R125" s="2">
        <v>4301</v>
      </c>
      <c r="S125" t="s">
        <v>428</v>
      </c>
      <c r="T125" t="s">
        <v>54</v>
      </c>
      <c r="U125" t="s">
        <v>55</v>
      </c>
      <c r="V125" t="s">
        <v>55</v>
      </c>
      <c r="X125" s="2">
        <v>3445541</v>
      </c>
      <c r="Y125" t="s">
        <v>434</v>
      </c>
      <c r="Z125" t="s">
        <v>435</v>
      </c>
      <c r="AA125" t="s">
        <v>434</v>
      </c>
      <c r="AC125" t="s">
        <v>119</v>
      </c>
      <c r="AD125" t="s">
        <v>120</v>
      </c>
      <c r="AF125" s="3">
        <v>45658</v>
      </c>
      <c r="AG125" s="2">
        <v>0</v>
      </c>
      <c r="AH125" t="s">
        <v>60</v>
      </c>
      <c r="AI125" t="s">
        <v>55</v>
      </c>
      <c r="AJ125" s="3">
        <v>45833.8363078704</v>
      </c>
    </row>
    <row r="126" spans="1:37">
      <c r="A126" s="2">
        <v>301</v>
      </c>
      <c r="B126" s="2">
        <v>2527</v>
      </c>
      <c r="C126" s="2">
        <v>67618480</v>
      </c>
      <c r="D126" s="2">
        <v>145969368</v>
      </c>
      <c r="E126" t="s">
        <v>427</v>
      </c>
      <c r="F126" s="2">
        <v>9920548</v>
      </c>
      <c r="G126" t="s">
        <v>49</v>
      </c>
      <c r="H126" t="s">
        <v>10</v>
      </c>
      <c r="I126" t="s">
        <v>50</v>
      </c>
      <c r="J126" s="2">
        <v>4028857</v>
      </c>
      <c r="K126" t="s">
        <v>51</v>
      </c>
      <c r="L126" s="2">
        <v>-1</v>
      </c>
      <c r="M126" s="2">
        <v>0</v>
      </c>
      <c r="N126" s="2">
        <v>0</v>
      </c>
      <c r="O126" s="2">
        <v>0</v>
      </c>
      <c r="P126" s="2">
        <v>163</v>
      </c>
      <c r="Q126" t="s">
        <v>52</v>
      </c>
      <c r="R126" s="2">
        <v>4301</v>
      </c>
      <c r="S126" t="s">
        <v>428</v>
      </c>
      <c r="T126" t="s">
        <v>54</v>
      </c>
      <c r="U126" t="s">
        <v>55</v>
      </c>
      <c r="V126" t="s">
        <v>55</v>
      </c>
      <c r="X126" s="2">
        <v>14263083</v>
      </c>
      <c r="Y126" t="s">
        <v>429</v>
      </c>
      <c r="Z126" t="s">
        <v>430</v>
      </c>
      <c r="AA126" t="s">
        <v>429</v>
      </c>
      <c r="AC126" t="s">
        <v>119</v>
      </c>
      <c r="AD126" t="s">
        <v>120</v>
      </c>
      <c r="AF126" s="3">
        <v>45658</v>
      </c>
      <c r="AG126" s="2">
        <v>0</v>
      </c>
      <c r="AH126" t="s">
        <v>60</v>
      </c>
      <c r="AI126" t="s">
        <v>55</v>
      </c>
      <c r="AJ126" s="3">
        <v>45834.9093402778</v>
      </c>
      <c r="AK126" s="2">
        <v>0</v>
      </c>
    </row>
    <row r="127" spans="1:36">
      <c r="A127" s="2">
        <v>301</v>
      </c>
      <c r="B127" s="2">
        <v>114286</v>
      </c>
      <c r="C127" s="2">
        <v>67010064</v>
      </c>
      <c r="D127" s="2">
        <v>144782582</v>
      </c>
      <c r="E127" t="s">
        <v>436</v>
      </c>
      <c r="F127" s="2">
        <v>9920548</v>
      </c>
      <c r="G127" t="s">
        <v>49</v>
      </c>
      <c r="H127" t="s">
        <v>10</v>
      </c>
      <c r="I127" t="s">
        <v>50</v>
      </c>
      <c r="J127" s="2">
        <v>4028857</v>
      </c>
      <c r="K127" t="s">
        <v>51</v>
      </c>
      <c r="L127" s="2">
        <v>1</v>
      </c>
      <c r="M127" s="2">
        <v>0</v>
      </c>
      <c r="N127" s="2">
        <v>0</v>
      </c>
      <c r="O127" s="2">
        <v>0</v>
      </c>
      <c r="P127" s="2">
        <v>163</v>
      </c>
      <c r="Q127" t="s">
        <v>52</v>
      </c>
      <c r="R127" s="2">
        <v>16266</v>
      </c>
      <c r="S127" t="s">
        <v>437</v>
      </c>
      <c r="T127" t="s">
        <v>54</v>
      </c>
      <c r="U127" t="s">
        <v>55</v>
      </c>
      <c r="V127" t="s">
        <v>55</v>
      </c>
      <c r="X127" s="2">
        <v>30970763</v>
      </c>
      <c r="Y127" t="s">
        <v>438</v>
      </c>
      <c r="Z127" t="s">
        <v>439</v>
      </c>
      <c r="AA127" t="s">
        <v>440</v>
      </c>
      <c r="AC127" t="s">
        <v>184</v>
      </c>
      <c r="AD127" t="s">
        <v>185</v>
      </c>
      <c r="AF127" s="3">
        <v>45658</v>
      </c>
      <c r="AG127" s="2">
        <v>0</v>
      </c>
      <c r="AH127" t="s">
        <v>60</v>
      </c>
      <c r="AI127" t="s">
        <v>55</v>
      </c>
      <c r="AJ127" s="3">
        <v>45823.8461921296</v>
      </c>
    </row>
    <row r="128" spans="1:36">
      <c r="A128" s="2">
        <v>301</v>
      </c>
      <c r="B128" s="2">
        <v>103198</v>
      </c>
      <c r="C128" s="2">
        <v>67692007</v>
      </c>
      <c r="D128" s="2">
        <v>146121543</v>
      </c>
      <c r="E128" t="s">
        <v>441</v>
      </c>
      <c r="F128" s="2">
        <v>9920548</v>
      </c>
      <c r="G128" t="s">
        <v>49</v>
      </c>
      <c r="H128" t="s">
        <v>10</v>
      </c>
      <c r="I128" t="s">
        <v>50</v>
      </c>
      <c r="J128" s="2">
        <v>4028857</v>
      </c>
      <c r="K128" t="s">
        <v>51</v>
      </c>
      <c r="L128" s="2">
        <v>2</v>
      </c>
      <c r="M128" s="2">
        <v>0</v>
      </c>
      <c r="N128" s="2">
        <v>0</v>
      </c>
      <c r="O128" s="2">
        <v>0</v>
      </c>
      <c r="P128" s="2">
        <v>163</v>
      </c>
      <c r="Q128" t="s">
        <v>52</v>
      </c>
      <c r="R128" s="2">
        <v>16075</v>
      </c>
      <c r="S128" t="s">
        <v>442</v>
      </c>
      <c r="T128" t="s">
        <v>54</v>
      </c>
      <c r="U128" t="s">
        <v>55</v>
      </c>
      <c r="V128" t="s">
        <v>55</v>
      </c>
      <c r="X128" s="2">
        <v>4570638</v>
      </c>
      <c r="Y128" t="s">
        <v>443</v>
      </c>
      <c r="Z128" t="s">
        <v>444</v>
      </c>
      <c r="AA128" t="s">
        <v>443</v>
      </c>
      <c r="AC128" t="s">
        <v>119</v>
      </c>
      <c r="AD128" t="s">
        <v>120</v>
      </c>
      <c r="AF128" s="3">
        <v>45658</v>
      </c>
      <c r="AG128" s="2">
        <v>0</v>
      </c>
      <c r="AH128" t="s">
        <v>60</v>
      </c>
      <c r="AI128" t="s">
        <v>55</v>
      </c>
      <c r="AJ128" s="3">
        <v>45836.5251273148</v>
      </c>
    </row>
    <row r="129" spans="1:36">
      <c r="A129" s="2">
        <v>301</v>
      </c>
      <c r="B129" s="2">
        <v>103198</v>
      </c>
      <c r="C129" s="2">
        <v>67685586</v>
      </c>
      <c r="D129" s="2">
        <v>146102966</v>
      </c>
      <c r="E129" t="s">
        <v>441</v>
      </c>
      <c r="F129" s="2">
        <v>9920548</v>
      </c>
      <c r="G129" t="s">
        <v>49</v>
      </c>
      <c r="H129" t="s">
        <v>10</v>
      </c>
      <c r="I129" t="s">
        <v>50</v>
      </c>
      <c r="J129" s="2">
        <v>4028857</v>
      </c>
      <c r="K129" t="s">
        <v>51</v>
      </c>
      <c r="L129" s="2">
        <v>2</v>
      </c>
      <c r="M129" s="2">
        <v>0</v>
      </c>
      <c r="N129" s="2">
        <v>0</v>
      </c>
      <c r="O129" s="2">
        <v>0</v>
      </c>
      <c r="P129" s="2">
        <v>162</v>
      </c>
      <c r="Q129" t="s">
        <v>160</v>
      </c>
      <c r="R129" s="2">
        <v>12144</v>
      </c>
      <c r="S129" t="s">
        <v>445</v>
      </c>
      <c r="T129" t="s">
        <v>54</v>
      </c>
      <c r="U129" t="s">
        <v>55</v>
      </c>
      <c r="V129" t="s">
        <v>55</v>
      </c>
      <c r="X129" s="2">
        <v>9656558</v>
      </c>
      <c r="Y129" t="s">
        <v>446</v>
      </c>
      <c r="Z129" t="s">
        <v>447</v>
      </c>
      <c r="AA129" t="s">
        <v>446</v>
      </c>
      <c r="AC129" t="s">
        <v>119</v>
      </c>
      <c r="AD129" t="s">
        <v>120</v>
      </c>
      <c r="AF129" s="3">
        <v>45658</v>
      </c>
      <c r="AG129" s="2">
        <v>0</v>
      </c>
      <c r="AH129" t="s">
        <v>60</v>
      </c>
      <c r="AI129" t="s">
        <v>55</v>
      </c>
      <c r="AJ129" s="3">
        <v>45836.4312847222</v>
      </c>
    </row>
    <row r="130" spans="1:36">
      <c r="A130" s="2">
        <v>301</v>
      </c>
      <c r="B130" s="2">
        <v>103198</v>
      </c>
      <c r="C130" s="2">
        <v>66940986</v>
      </c>
      <c r="D130" s="2">
        <v>144647136</v>
      </c>
      <c r="E130" t="s">
        <v>441</v>
      </c>
      <c r="F130" s="2">
        <v>9920548</v>
      </c>
      <c r="G130" t="s">
        <v>49</v>
      </c>
      <c r="H130" t="s">
        <v>10</v>
      </c>
      <c r="I130" t="s">
        <v>50</v>
      </c>
      <c r="J130" s="2">
        <v>3606050</v>
      </c>
      <c r="K130" t="s">
        <v>74</v>
      </c>
      <c r="L130" s="2">
        <v>1</v>
      </c>
      <c r="M130" s="2">
        <v>0</v>
      </c>
      <c r="N130" s="2">
        <v>0.01</v>
      </c>
      <c r="O130" s="2">
        <v>-0.01</v>
      </c>
      <c r="P130" s="2">
        <v>163</v>
      </c>
      <c r="Q130" t="s">
        <v>52</v>
      </c>
      <c r="R130" s="2">
        <v>16075</v>
      </c>
      <c r="S130" t="s">
        <v>442</v>
      </c>
      <c r="T130" t="s">
        <v>54</v>
      </c>
      <c r="U130" t="s">
        <v>55</v>
      </c>
      <c r="V130" t="s">
        <v>55</v>
      </c>
      <c r="X130" s="2">
        <v>429936</v>
      </c>
      <c r="Y130" t="s">
        <v>448</v>
      </c>
      <c r="Z130" t="s">
        <v>449</v>
      </c>
      <c r="AA130" t="s">
        <v>450</v>
      </c>
      <c r="AC130" t="s">
        <v>119</v>
      </c>
      <c r="AD130" t="s">
        <v>120</v>
      </c>
      <c r="AE130" s="3">
        <v>46332</v>
      </c>
      <c r="AF130" s="3">
        <v>45236</v>
      </c>
      <c r="AG130" s="2">
        <v>0</v>
      </c>
      <c r="AH130" t="s">
        <v>60</v>
      </c>
      <c r="AI130" t="s">
        <v>55</v>
      </c>
      <c r="AJ130" s="3">
        <v>45822.7474074074</v>
      </c>
    </row>
    <row r="131" spans="1:36">
      <c r="A131" s="2">
        <v>301</v>
      </c>
      <c r="B131" s="2">
        <v>103198</v>
      </c>
      <c r="C131" s="2">
        <v>67690619</v>
      </c>
      <c r="D131" s="2">
        <v>146114097</v>
      </c>
      <c r="E131" t="s">
        <v>441</v>
      </c>
      <c r="F131" s="2">
        <v>9920548</v>
      </c>
      <c r="G131" t="s">
        <v>49</v>
      </c>
      <c r="H131" t="s">
        <v>10</v>
      </c>
      <c r="I131" t="s">
        <v>50</v>
      </c>
      <c r="J131" s="2">
        <v>4028857</v>
      </c>
      <c r="K131" t="s">
        <v>51</v>
      </c>
      <c r="L131" s="2">
        <v>1</v>
      </c>
      <c r="M131" s="2">
        <v>0</v>
      </c>
      <c r="N131" s="2">
        <v>0</v>
      </c>
      <c r="O131" s="2">
        <v>0</v>
      </c>
      <c r="P131" s="2">
        <v>1</v>
      </c>
      <c r="Q131" t="s">
        <v>81</v>
      </c>
      <c r="R131" s="2">
        <v>12144</v>
      </c>
      <c r="S131" t="s">
        <v>445</v>
      </c>
      <c r="T131" t="s">
        <v>54</v>
      </c>
      <c r="U131" t="s">
        <v>55</v>
      </c>
      <c r="V131" t="s">
        <v>55</v>
      </c>
      <c r="X131" s="2">
        <v>4401452</v>
      </c>
      <c r="Y131" t="s">
        <v>451</v>
      </c>
      <c r="Z131" t="s">
        <v>452</v>
      </c>
      <c r="AA131" t="s">
        <v>451</v>
      </c>
      <c r="AC131" t="s">
        <v>119</v>
      </c>
      <c r="AD131" t="s">
        <v>120</v>
      </c>
      <c r="AF131" s="3">
        <v>45658</v>
      </c>
      <c r="AG131" s="2">
        <v>0</v>
      </c>
      <c r="AH131" t="s">
        <v>60</v>
      </c>
      <c r="AI131" t="s">
        <v>55</v>
      </c>
      <c r="AJ131" s="3">
        <v>45836.4782523148</v>
      </c>
    </row>
    <row r="132" spans="1:36">
      <c r="A132" s="2">
        <v>301</v>
      </c>
      <c r="B132" s="2">
        <v>103198</v>
      </c>
      <c r="C132" s="2">
        <v>67003159</v>
      </c>
      <c r="D132" s="2">
        <v>144769899</v>
      </c>
      <c r="E132" t="s">
        <v>441</v>
      </c>
      <c r="F132" s="2">
        <v>9920548</v>
      </c>
      <c r="G132" t="s">
        <v>49</v>
      </c>
      <c r="H132" t="s">
        <v>10</v>
      </c>
      <c r="I132" t="s">
        <v>50</v>
      </c>
      <c r="J132" s="2">
        <v>4028857</v>
      </c>
      <c r="K132" t="s">
        <v>51</v>
      </c>
      <c r="L132" s="2">
        <v>1</v>
      </c>
      <c r="M132" s="2">
        <v>0</v>
      </c>
      <c r="N132" s="2">
        <v>0</v>
      </c>
      <c r="O132" s="2">
        <v>0</v>
      </c>
      <c r="P132" s="2">
        <v>163</v>
      </c>
      <c r="Q132" t="s">
        <v>52</v>
      </c>
      <c r="R132" s="2">
        <v>12144</v>
      </c>
      <c r="S132" t="s">
        <v>445</v>
      </c>
      <c r="T132" t="s">
        <v>54</v>
      </c>
      <c r="U132" t="s">
        <v>55</v>
      </c>
      <c r="V132" t="s">
        <v>55</v>
      </c>
      <c r="X132" s="2">
        <v>4526746</v>
      </c>
      <c r="Y132" t="s">
        <v>453</v>
      </c>
      <c r="Z132" t="s">
        <v>454</v>
      </c>
      <c r="AA132" t="s">
        <v>453</v>
      </c>
      <c r="AC132" t="s">
        <v>119</v>
      </c>
      <c r="AD132" t="s">
        <v>120</v>
      </c>
      <c r="AF132" s="3">
        <v>45658</v>
      </c>
      <c r="AG132" s="2">
        <v>0</v>
      </c>
      <c r="AH132" t="s">
        <v>60</v>
      </c>
      <c r="AI132" t="s">
        <v>55</v>
      </c>
      <c r="AJ132" s="3">
        <v>45823.7928587963</v>
      </c>
    </row>
    <row r="133" spans="1:36">
      <c r="A133" s="2">
        <v>301</v>
      </c>
      <c r="B133" s="2">
        <v>2826</v>
      </c>
      <c r="C133" s="2">
        <v>67275378</v>
      </c>
      <c r="D133" s="2">
        <v>145300566</v>
      </c>
      <c r="E133" t="s">
        <v>455</v>
      </c>
      <c r="F133" s="2">
        <v>9920548</v>
      </c>
      <c r="G133" t="s">
        <v>49</v>
      </c>
      <c r="H133" t="s">
        <v>10</v>
      </c>
      <c r="I133" t="s">
        <v>50</v>
      </c>
      <c r="J133" s="2">
        <v>4028857</v>
      </c>
      <c r="K133" t="s">
        <v>51</v>
      </c>
      <c r="L133" s="2">
        <v>2</v>
      </c>
      <c r="M133" s="2">
        <v>0</v>
      </c>
      <c r="N133" s="2">
        <v>0</v>
      </c>
      <c r="O133" s="2">
        <v>0</v>
      </c>
      <c r="P133" s="2">
        <v>165</v>
      </c>
      <c r="Q133" t="s">
        <v>456</v>
      </c>
      <c r="R133" s="2">
        <v>27811</v>
      </c>
      <c r="S133" t="s">
        <v>457</v>
      </c>
      <c r="T133" t="s">
        <v>54</v>
      </c>
      <c r="U133" t="s">
        <v>55</v>
      </c>
      <c r="V133" t="s">
        <v>55</v>
      </c>
      <c r="X133" s="2">
        <v>32009350</v>
      </c>
      <c r="Y133" t="s">
        <v>458</v>
      </c>
      <c r="Z133" t="s">
        <v>459</v>
      </c>
      <c r="AA133" t="s">
        <v>460</v>
      </c>
      <c r="AC133" t="s">
        <v>461</v>
      </c>
      <c r="AD133" t="s">
        <v>462</v>
      </c>
      <c r="AF133" s="3">
        <v>45658</v>
      </c>
      <c r="AG133" s="2">
        <v>0</v>
      </c>
      <c r="AH133" t="s">
        <v>60</v>
      </c>
      <c r="AI133" t="s">
        <v>55</v>
      </c>
      <c r="AJ133" s="3">
        <v>45828.596712963</v>
      </c>
    </row>
    <row r="134" spans="1:36">
      <c r="A134" s="2">
        <v>301</v>
      </c>
      <c r="B134" s="2">
        <v>2826</v>
      </c>
      <c r="C134" s="2">
        <v>67259504</v>
      </c>
      <c r="D134" s="2">
        <v>145267124</v>
      </c>
      <c r="E134" t="s">
        <v>455</v>
      </c>
      <c r="F134" s="2">
        <v>9920548</v>
      </c>
      <c r="G134" t="s">
        <v>49</v>
      </c>
      <c r="H134" t="s">
        <v>10</v>
      </c>
      <c r="I134" t="s">
        <v>50</v>
      </c>
      <c r="J134" s="2">
        <v>4028857</v>
      </c>
      <c r="K134" t="s">
        <v>51</v>
      </c>
      <c r="L134" s="2">
        <v>1</v>
      </c>
      <c r="M134" s="2">
        <v>0</v>
      </c>
      <c r="N134" s="2">
        <v>0</v>
      </c>
      <c r="O134" s="2">
        <v>0</v>
      </c>
      <c r="P134" s="2">
        <v>163</v>
      </c>
      <c r="Q134" t="s">
        <v>52</v>
      </c>
      <c r="R134" s="2">
        <v>15083</v>
      </c>
      <c r="S134" t="s">
        <v>463</v>
      </c>
      <c r="T134" t="s">
        <v>54</v>
      </c>
      <c r="U134" t="s">
        <v>55</v>
      </c>
      <c r="V134" t="s">
        <v>55</v>
      </c>
      <c r="X134" s="2">
        <v>19600785</v>
      </c>
      <c r="Y134" t="s">
        <v>464</v>
      </c>
      <c r="Z134" t="s">
        <v>465</v>
      </c>
      <c r="AA134" t="s">
        <v>464</v>
      </c>
      <c r="AC134" t="s">
        <v>461</v>
      </c>
      <c r="AD134" t="s">
        <v>462</v>
      </c>
      <c r="AF134" s="3">
        <v>45658</v>
      </c>
      <c r="AG134" s="2">
        <v>0</v>
      </c>
      <c r="AH134" t="s">
        <v>60</v>
      </c>
      <c r="AI134" t="s">
        <v>55</v>
      </c>
      <c r="AJ134" s="3">
        <v>45828.4015856481</v>
      </c>
    </row>
    <row r="135" spans="1:36">
      <c r="A135" s="2">
        <v>301</v>
      </c>
      <c r="B135" s="2">
        <v>2826</v>
      </c>
      <c r="C135" s="2">
        <v>67278334</v>
      </c>
      <c r="D135" s="2">
        <v>145308809</v>
      </c>
      <c r="E135" t="s">
        <v>455</v>
      </c>
      <c r="F135" s="2">
        <v>9920548</v>
      </c>
      <c r="G135" t="s">
        <v>49</v>
      </c>
      <c r="H135" t="s">
        <v>10</v>
      </c>
      <c r="I135" t="s">
        <v>50</v>
      </c>
      <c r="J135" s="2">
        <v>4028857</v>
      </c>
      <c r="K135" t="s">
        <v>51</v>
      </c>
      <c r="L135" s="2">
        <v>2</v>
      </c>
      <c r="M135" s="2">
        <v>0</v>
      </c>
      <c r="N135" s="2">
        <v>0</v>
      </c>
      <c r="O135" s="2">
        <v>0</v>
      </c>
      <c r="P135" s="2">
        <v>163</v>
      </c>
      <c r="Q135" t="s">
        <v>52</v>
      </c>
      <c r="R135" s="2">
        <v>9140</v>
      </c>
      <c r="S135" t="s">
        <v>466</v>
      </c>
      <c r="T135" t="s">
        <v>54</v>
      </c>
      <c r="U135" t="s">
        <v>55</v>
      </c>
      <c r="V135" t="s">
        <v>55</v>
      </c>
      <c r="X135" s="2">
        <v>5016927</v>
      </c>
      <c r="Y135" t="s">
        <v>467</v>
      </c>
      <c r="Z135" t="s">
        <v>468</v>
      </c>
      <c r="AA135" t="s">
        <v>467</v>
      </c>
      <c r="AC135" t="s">
        <v>461</v>
      </c>
      <c r="AD135" t="s">
        <v>462</v>
      </c>
      <c r="AF135" s="3">
        <v>45658</v>
      </c>
      <c r="AG135" s="2">
        <v>0</v>
      </c>
      <c r="AH135" t="s">
        <v>60</v>
      </c>
      <c r="AI135" t="s">
        <v>55</v>
      </c>
      <c r="AJ135" s="3">
        <v>45828.6536226852</v>
      </c>
    </row>
    <row r="136" spans="1:36">
      <c r="A136" s="2">
        <v>301</v>
      </c>
      <c r="B136" s="2">
        <v>2826</v>
      </c>
      <c r="C136" s="2">
        <v>67294418</v>
      </c>
      <c r="D136" s="2">
        <v>145335888</v>
      </c>
      <c r="E136" t="s">
        <v>455</v>
      </c>
      <c r="F136" s="2">
        <v>9920548</v>
      </c>
      <c r="G136" t="s">
        <v>49</v>
      </c>
      <c r="H136" t="s">
        <v>10</v>
      </c>
      <c r="I136" t="s">
        <v>50</v>
      </c>
      <c r="J136" s="2">
        <v>4028857</v>
      </c>
      <c r="K136" t="s">
        <v>51</v>
      </c>
      <c r="L136" s="2">
        <v>1</v>
      </c>
      <c r="M136" s="2">
        <v>0</v>
      </c>
      <c r="N136" s="2">
        <v>0</v>
      </c>
      <c r="O136" s="2">
        <v>0</v>
      </c>
      <c r="P136" s="2">
        <v>163</v>
      </c>
      <c r="Q136" t="s">
        <v>52</v>
      </c>
      <c r="R136" s="2">
        <v>27811</v>
      </c>
      <c r="S136" t="s">
        <v>457</v>
      </c>
      <c r="T136" t="s">
        <v>54</v>
      </c>
      <c r="U136" t="s">
        <v>55</v>
      </c>
      <c r="V136" t="s">
        <v>55</v>
      </c>
      <c r="X136" s="2">
        <v>32057551</v>
      </c>
      <c r="Y136" t="s">
        <v>469</v>
      </c>
      <c r="Z136" t="s">
        <v>470</v>
      </c>
      <c r="AA136" t="s">
        <v>471</v>
      </c>
      <c r="AC136" t="s">
        <v>461</v>
      </c>
      <c r="AD136" t="s">
        <v>462</v>
      </c>
      <c r="AF136" s="3">
        <v>45658</v>
      </c>
      <c r="AG136" s="2">
        <v>0</v>
      </c>
      <c r="AH136" t="s">
        <v>60</v>
      </c>
      <c r="AI136" t="s">
        <v>55</v>
      </c>
      <c r="AJ136" s="3">
        <v>45828.8155671296</v>
      </c>
    </row>
    <row r="137" spans="1:36">
      <c r="A137" s="2">
        <v>301</v>
      </c>
      <c r="B137" s="2">
        <v>2826</v>
      </c>
      <c r="C137" s="2">
        <v>67299443</v>
      </c>
      <c r="D137" s="2">
        <v>145345723</v>
      </c>
      <c r="E137" t="s">
        <v>455</v>
      </c>
      <c r="F137" s="2">
        <v>9920548</v>
      </c>
      <c r="G137" t="s">
        <v>49</v>
      </c>
      <c r="H137" t="s">
        <v>10</v>
      </c>
      <c r="I137" t="s">
        <v>50</v>
      </c>
      <c r="J137" s="2">
        <v>4028857</v>
      </c>
      <c r="K137" t="s">
        <v>51</v>
      </c>
      <c r="L137" s="2">
        <v>1</v>
      </c>
      <c r="M137" s="2">
        <v>0</v>
      </c>
      <c r="N137" s="2">
        <v>0</v>
      </c>
      <c r="O137" s="2">
        <v>0</v>
      </c>
      <c r="P137" s="2">
        <v>171</v>
      </c>
      <c r="Q137" t="s">
        <v>67</v>
      </c>
      <c r="R137" s="2">
        <v>15083</v>
      </c>
      <c r="S137" t="s">
        <v>463</v>
      </c>
      <c r="T137" t="s">
        <v>54</v>
      </c>
      <c r="U137" t="s">
        <v>55</v>
      </c>
      <c r="V137" t="s">
        <v>55</v>
      </c>
      <c r="X137" s="2">
        <v>4541597</v>
      </c>
      <c r="Y137" t="s">
        <v>472</v>
      </c>
      <c r="Z137" t="s">
        <v>473</v>
      </c>
      <c r="AA137" t="s">
        <v>472</v>
      </c>
      <c r="AC137" t="s">
        <v>461</v>
      </c>
      <c r="AD137" t="s">
        <v>462</v>
      </c>
      <c r="AF137" s="3">
        <v>45658</v>
      </c>
      <c r="AG137" s="2">
        <v>0</v>
      </c>
      <c r="AH137" t="s">
        <v>60</v>
      </c>
      <c r="AI137" t="s">
        <v>55</v>
      </c>
      <c r="AJ137" s="3">
        <v>45828.8633101852</v>
      </c>
    </row>
    <row r="138" spans="1:36">
      <c r="A138" s="2">
        <v>301</v>
      </c>
      <c r="B138" s="2">
        <v>2826</v>
      </c>
      <c r="C138" s="2">
        <v>67287829</v>
      </c>
      <c r="D138" s="2">
        <v>145324138</v>
      </c>
      <c r="E138" t="s">
        <v>455</v>
      </c>
      <c r="F138" s="2">
        <v>9920548</v>
      </c>
      <c r="G138" t="s">
        <v>49</v>
      </c>
      <c r="H138" t="s">
        <v>10</v>
      </c>
      <c r="I138" t="s">
        <v>50</v>
      </c>
      <c r="J138" s="2">
        <v>4028857</v>
      </c>
      <c r="K138" t="s">
        <v>51</v>
      </c>
      <c r="L138" s="2">
        <v>1</v>
      </c>
      <c r="M138" s="2">
        <v>0</v>
      </c>
      <c r="N138" s="2">
        <v>0</v>
      </c>
      <c r="O138" s="2">
        <v>0</v>
      </c>
      <c r="P138" s="2">
        <v>169</v>
      </c>
      <c r="Q138" t="s">
        <v>197</v>
      </c>
      <c r="R138" s="2">
        <v>9140</v>
      </c>
      <c r="S138" t="s">
        <v>466</v>
      </c>
      <c r="T138" t="s">
        <v>54</v>
      </c>
      <c r="U138" t="s">
        <v>55</v>
      </c>
      <c r="V138" t="s">
        <v>55</v>
      </c>
      <c r="X138" s="2">
        <v>660687</v>
      </c>
      <c r="Y138" t="s">
        <v>474</v>
      </c>
      <c r="Z138" t="s">
        <v>475</v>
      </c>
      <c r="AA138" t="s">
        <v>476</v>
      </c>
      <c r="AC138" t="s">
        <v>461</v>
      </c>
      <c r="AD138" t="s">
        <v>462</v>
      </c>
      <c r="AF138" s="3">
        <v>45658</v>
      </c>
      <c r="AG138" s="2">
        <v>0</v>
      </c>
      <c r="AH138" t="s">
        <v>60</v>
      </c>
      <c r="AI138" t="s">
        <v>55</v>
      </c>
      <c r="AJ138" s="3">
        <v>45828.7499421296</v>
      </c>
    </row>
    <row r="139" spans="1:36">
      <c r="A139" s="2">
        <v>301</v>
      </c>
      <c r="B139" s="2">
        <v>2881</v>
      </c>
      <c r="C139" s="2">
        <v>67004823</v>
      </c>
      <c r="D139" s="2">
        <v>144772739</v>
      </c>
      <c r="E139" t="s">
        <v>477</v>
      </c>
      <c r="F139" s="2">
        <v>9920548</v>
      </c>
      <c r="G139" t="s">
        <v>49</v>
      </c>
      <c r="H139" t="s">
        <v>10</v>
      </c>
      <c r="I139" t="s">
        <v>50</v>
      </c>
      <c r="J139" s="2">
        <v>4028857</v>
      </c>
      <c r="K139" t="s">
        <v>51</v>
      </c>
      <c r="L139" s="2">
        <v>1</v>
      </c>
      <c r="M139" s="2">
        <v>0</v>
      </c>
      <c r="N139" s="2">
        <v>0</v>
      </c>
      <c r="O139" s="2">
        <v>0</v>
      </c>
      <c r="P139" s="2">
        <v>163</v>
      </c>
      <c r="Q139" t="s">
        <v>52</v>
      </c>
      <c r="R139" s="2">
        <v>14064</v>
      </c>
      <c r="S139" t="s">
        <v>478</v>
      </c>
      <c r="T139" t="s">
        <v>54</v>
      </c>
      <c r="U139" t="s">
        <v>55</v>
      </c>
      <c r="V139" t="s">
        <v>55</v>
      </c>
      <c r="X139" s="2">
        <v>4735093</v>
      </c>
      <c r="Y139" t="s">
        <v>479</v>
      </c>
      <c r="Z139" t="s">
        <v>480</v>
      </c>
      <c r="AA139" t="s">
        <v>479</v>
      </c>
      <c r="AC139" t="s">
        <v>481</v>
      </c>
      <c r="AD139" t="s">
        <v>482</v>
      </c>
      <c r="AF139" s="3">
        <v>45658</v>
      </c>
      <c r="AG139" s="2">
        <v>0</v>
      </c>
      <c r="AH139" t="s">
        <v>60</v>
      </c>
      <c r="AI139" t="s">
        <v>55</v>
      </c>
      <c r="AJ139" s="3">
        <v>45823.8078125</v>
      </c>
    </row>
    <row r="140" spans="1:36">
      <c r="A140" s="2">
        <v>301</v>
      </c>
      <c r="B140" s="2">
        <v>2881</v>
      </c>
      <c r="C140" s="2">
        <v>67168858</v>
      </c>
      <c r="D140" s="2">
        <v>145098549</v>
      </c>
      <c r="E140" t="s">
        <v>477</v>
      </c>
      <c r="F140" s="2">
        <v>9920548</v>
      </c>
      <c r="G140" t="s">
        <v>49</v>
      </c>
      <c r="H140" t="s">
        <v>10</v>
      </c>
      <c r="I140" t="s">
        <v>50</v>
      </c>
      <c r="J140" s="2">
        <v>3606050</v>
      </c>
      <c r="K140" t="s">
        <v>74</v>
      </c>
      <c r="L140" s="2">
        <v>1</v>
      </c>
      <c r="M140" s="2">
        <v>0</v>
      </c>
      <c r="N140" s="2">
        <v>0.01</v>
      </c>
      <c r="O140" s="2">
        <v>-0.01</v>
      </c>
      <c r="P140" s="2">
        <v>1</v>
      </c>
      <c r="Q140" t="s">
        <v>81</v>
      </c>
      <c r="R140" s="2">
        <v>11372</v>
      </c>
      <c r="S140" t="s">
        <v>483</v>
      </c>
      <c r="T140" t="s">
        <v>54</v>
      </c>
      <c r="U140" t="s">
        <v>55</v>
      </c>
      <c r="V140" t="s">
        <v>55</v>
      </c>
      <c r="X140" s="2">
        <v>165680</v>
      </c>
      <c r="Y140" t="s">
        <v>484</v>
      </c>
      <c r="Z140" t="s">
        <v>485</v>
      </c>
      <c r="AA140" t="s">
        <v>486</v>
      </c>
      <c r="AC140" t="s">
        <v>481</v>
      </c>
      <c r="AD140" t="s">
        <v>482</v>
      </c>
      <c r="AE140" s="3">
        <v>46332</v>
      </c>
      <c r="AF140" s="3">
        <v>45236</v>
      </c>
      <c r="AG140" s="2">
        <v>0</v>
      </c>
      <c r="AH140" t="s">
        <v>60</v>
      </c>
      <c r="AI140" t="s">
        <v>55</v>
      </c>
      <c r="AJ140" s="3">
        <v>45826.6988425926</v>
      </c>
    </row>
    <row r="141" spans="1:36">
      <c r="A141" s="2">
        <v>301</v>
      </c>
      <c r="B141" s="2">
        <v>2881</v>
      </c>
      <c r="C141" s="2">
        <v>67365616</v>
      </c>
      <c r="D141" s="2">
        <v>145477436</v>
      </c>
      <c r="E141" t="s">
        <v>477</v>
      </c>
      <c r="F141" s="2">
        <v>9920548</v>
      </c>
      <c r="G141" t="s">
        <v>49</v>
      </c>
      <c r="H141" t="s">
        <v>10</v>
      </c>
      <c r="I141" t="s">
        <v>50</v>
      </c>
      <c r="J141" s="2">
        <v>4028857</v>
      </c>
      <c r="K141" t="s">
        <v>51</v>
      </c>
      <c r="L141" s="2">
        <v>1</v>
      </c>
      <c r="M141" s="2">
        <v>0</v>
      </c>
      <c r="N141" s="2">
        <v>0</v>
      </c>
      <c r="O141" s="2">
        <v>0</v>
      </c>
      <c r="P141" s="2">
        <v>163</v>
      </c>
      <c r="Q141" t="s">
        <v>52</v>
      </c>
      <c r="R141" s="2">
        <v>14064</v>
      </c>
      <c r="S141" t="s">
        <v>478</v>
      </c>
      <c r="T141" t="s">
        <v>54</v>
      </c>
      <c r="U141" t="s">
        <v>55</v>
      </c>
      <c r="V141" t="s">
        <v>55</v>
      </c>
      <c r="X141" s="2">
        <v>32252403</v>
      </c>
      <c r="Y141" t="s">
        <v>487</v>
      </c>
      <c r="Z141" t="s">
        <v>488</v>
      </c>
      <c r="AA141" t="s">
        <v>489</v>
      </c>
      <c r="AC141" t="s">
        <v>481</v>
      </c>
      <c r="AD141" t="s">
        <v>482</v>
      </c>
      <c r="AF141" s="3">
        <v>45658</v>
      </c>
      <c r="AG141" s="2">
        <v>0</v>
      </c>
      <c r="AH141" t="s">
        <v>60</v>
      </c>
      <c r="AI141" t="s">
        <v>55</v>
      </c>
      <c r="AJ141" s="3">
        <v>45830.3995833333</v>
      </c>
    </row>
    <row r="142" spans="1:36">
      <c r="A142" s="2">
        <v>301</v>
      </c>
      <c r="B142" s="2">
        <v>2881</v>
      </c>
      <c r="C142" s="2">
        <v>67375360</v>
      </c>
      <c r="D142" s="2">
        <v>145498033</v>
      </c>
      <c r="E142" t="s">
        <v>477</v>
      </c>
      <c r="F142" s="2">
        <v>9920548</v>
      </c>
      <c r="G142" t="s">
        <v>49</v>
      </c>
      <c r="H142" t="s">
        <v>10</v>
      </c>
      <c r="I142" t="s">
        <v>50</v>
      </c>
      <c r="J142" s="2">
        <v>3606050</v>
      </c>
      <c r="K142" t="s">
        <v>74</v>
      </c>
      <c r="L142" s="2">
        <v>1</v>
      </c>
      <c r="M142" s="2">
        <v>0</v>
      </c>
      <c r="N142" s="2">
        <v>0.01</v>
      </c>
      <c r="O142" s="2">
        <v>-0.01</v>
      </c>
      <c r="P142" s="2">
        <v>1</v>
      </c>
      <c r="Q142" t="s">
        <v>81</v>
      </c>
      <c r="R142" s="2">
        <v>11372</v>
      </c>
      <c r="S142" t="s">
        <v>483</v>
      </c>
      <c r="T142" t="s">
        <v>54</v>
      </c>
      <c r="U142" t="s">
        <v>55</v>
      </c>
      <c r="V142" t="s">
        <v>55</v>
      </c>
      <c r="X142" s="2">
        <v>4064231</v>
      </c>
      <c r="Y142" t="s">
        <v>490</v>
      </c>
      <c r="Z142" t="s">
        <v>491</v>
      </c>
      <c r="AA142" t="s">
        <v>490</v>
      </c>
      <c r="AC142" t="s">
        <v>481</v>
      </c>
      <c r="AD142" t="s">
        <v>482</v>
      </c>
      <c r="AE142" s="3">
        <v>46332</v>
      </c>
      <c r="AF142" s="3">
        <v>45236</v>
      </c>
      <c r="AG142" s="2">
        <v>0</v>
      </c>
      <c r="AH142" t="s">
        <v>60</v>
      </c>
      <c r="AI142" t="s">
        <v>55</v>
      </c>
      <c r="AJ142" s="3">
        <v>45830.4976851852</v>
      </c>
    </row>
    <row r="143" spans="1:36">
      <c r="A143" s="2">
        <v>301</v>
      </c>
      <c r="B143" s="2">
        <v>2881</v>
      </c>
      <c r="C143" s="2">
        <v>67372572</v>
      </c>
      <c r="D143" s="2">
        <v>145492455</v>
      </c>
      <c r="E143" t="s">
        <v>477</v>
      </c>
      <c r="F143" s="2">
        <v>9920548</v>
      </c>
      <c r="G143" t="s">
        <v>49</v>
      </c>
      <c r="H143" t="s">
        <v>10</v>
      </c>
      <c r="I143" t="s">
        <v>50</v>
      </c>
      <c r="J143" s="2">
        <v>3606050</v>
      </c>
      <c r="K143" t="s">
        <v>74</v>
      </c>
      <c r="L143" s="2">
        <v>1</v>
      </c>
      <c r="M143" s="2">
        <v>0</v>
      </c>
      <c r="N143" s="2">
        <v>0.01</v>
      </c>
      <c r="O143" s="2">
        <v>-0.01</v>
      </c>
      <c r="P143" s="2">
        <v>163</v>
      </c>
      <c r="Q143" t="s">
        <v>52</v>
      </c>
      <c r="R143" s="2">
        <v>14064</v>
      </c>
      <c r="S143" t="s">
        <v>478</v>
      </c>
      <c r="T143" t="s">
        <v>54</v>
      </c>
      <c r="U143" t="s">
        <v>55</v>
      </c>
      <c r="V143" t="s">
        <v>55</v>
      </c>
      <c r="X143" s="2">
        <v>18932</v>
      </c>
      <c r="Y143" t="s">
        <v>492</v>
      </c>
      <c r="Z143" t="s">
        <v>493</v>
      </c>
      <c r="AA143" t="s">
        <v>494</v>
      </c>
      <c r="AC143" t="s">
        <v>481</v>
      </c>
      <c r="AD143" t="s">
        <v>482</v>
      </c>
      <c r="AE143" s="3">
        <v>46332</v>
      </c>
      <c r="AF143" s="3">
        <v>45236</v>
      </c>
      <c r="AG143" s="2">
        <v>0</v>
      </c>
      <c r="AH143" t="s">
        <v>60</v>
      </c>
      <c r="AI143" t="s">
        <v>55</v>
      </c>
      <c r="AJ143" s="3">
        <v>45830.4626736111</v>
      </c>
    </row>
    <row r="144" spans="1:36">
      <c r="A144" s="2">
        <v>301</v>
      </c>
      <c r="B144" s="2">
        <v>2837</v>
      </c>
      <c r="C144" s="2">
        <v>66889623</v>
      </c>
      <c r="D144" s="2">
        <v>144542418</v>
      </c>
      <c r="E144" t="s">
        <v>495</v>
      </c>
      <c r="F144" s="2">
        <v>9920548</v>
      </c>
      <c r="G144" t="s">
        <v>49</v>
      </c>
      <c r="H144" t="s">
        <v>10</v>
      </c>
      <c r="I144" t="s">
        <v>50</v>
      </c>
      <c r="J144" s="2">
        <v>4028857</v>
      </c>
      <c r="K144" t="s">
        <v>51</v>
      </c>
      <c r="L144" s="2">
        <v>1</v>
      </c>
      <c r="M144" s="2">
        <v>0</v>
      </c>
      <c r="N144" s="2">
        <v>0</v>
      </c>
      <c r="O144" s="2">
        <v>0</v>
      </c>
      <c r="P144" s="2">
        <v>163</v>
      </c>
      <c r="Q144" t="s">
        <v>52</v>
      </c>
      <c r="R144" s="2">
        <v>29175</v>
      </c>
      <c r="S144" t="s">
        <v>496</v>
      </c>
      <c r="T144" t="s">
        <v>54</v>
      </c>
      <c r="U144" t="s">
        <v>55</v>
      </c>
      <c r="V144" t="s">
        <v>55</v>
      </c>
      <c r="X144" s="2">
        <v>32021617</v>
      </c>
      <c r="Y144" t="s">
        <v>497</v>
      </c>
      <c r="Z144" t="s">
        <v>498</v>
      </c>
      <c r="AA144" t="s">
        <v>499</v>
      </c>
      <c r="AC144" t="s">
        <v>481</v>
      </c>
      <c r="AD144" t="s">
        <v>482</v>
      </c>
      <c r="AF144" s="3">
        <v>45658</v>
      </c>
      <c r="AG144" s="2">
        <v>0</v>
      </c>
      <c r="AH144" t="s">
        <v>60</v>
      </c>
      <c r="AI144" t="s">
        <v>55</v>
      </c>
      <c r="AJ144" s="3">
        <v>45821.8259259259</v>
      </c>
    </row>
    <row r="145" spans="1:36">
      <c r="A145" s="2">
        <v>301</v>
      </c>
      <c r="B145" s="2">
        <v>2837</v>
      </c>
      <c r="C145" s="2">
        <v>67191344</v>
      </c>
      <c r="D145" s="2">
        <v>145135947</v>
      </c>
      <c r="E145" t="s">
        <v>495</v>
      </c>
      <c r="F145" s="2">
        <v>9920548</v>
      </c>
      <c r="G145" t="s">
        <v>49</v>
      </c>
      <c r="H145" t="s">
        <v>10</v>
      </c>
      <c r="I145" t="s">
        <v>50</v>
      </c>
      <c r="J145" s="2">
        <v>4028857</v>
      </c>
      <c r="K145" t="s">
        <v>51</v>
      </c>
      <c r="L145" s="2">
        <v>1</v>
      </c>
      <c r="M145" s="2">
        <v>0</v>
      </c>
      <c r="N145" s="2">
        <v>0</v>
      </c>
      <c r="O145" s="2">
        <v>0</v>
      </c>
      <c r="P145" s="2">
        <v>163</v>
      </c>
      <c r="Q145" t="s">
        <v>52</v>
      </c>
      <c r="R145" s="2">
        <v>9138</v>
      </c>
      <c r="S145" t="s">
        <v>500</v>
      </c>
      <c r="T145" t="s">
        <v>54</v>
      </c>
      <c r="U145" t="s">
        <v>55</v>
      </c>
      <c r="V145" t="s">
        <v>55</v>
      </c>
      <c r="X145" s="2">
        <v>9338717</v>
      </c>
      <c r="Y145" t="s">
        <v>501</v>
      </c>
      <c r="Z145" t="s">
        <v>502</v>
      </c>
      <c r="AA145" t="s">
        <v>501</v>
      </c>
      <c r="AC145" t="s">
        <v>481</v>
      </c>
      <c r="AD145" t="s">
        <v>482</v>
      </c>
      <c r="AF145" s="3">
        <v>45658</v>
      </c>
      <c r="AG145" s="2">
        <v>0</v>
      </c>
      <c r="AH145" t="s">
        <v>60</v>
      </c>
      <c r="AI145" t="s">
        <v>55</v>
      </c>
      <c r="AJ145" s="3">
        <v>45826.879849537</v>
      </c>
    </row>
    <row r="146" spans="1:36">
      <c r="A146" s="2">
        <v>301</v>
      </c>
      <c r="B146" s="2">
        <v>2837</v>
      </c>
      <c r="C146" s="2">
        <v>66849028</v>
      </c>
      <c r="D146" s="2">
        <v>144462238</v>
      </c>
      <c r="E146" t="s">
        <v>495</v>
      </c>
      <c r="F146" s="2">
        <v>9920548</v>
      </c>
      <c r="G146" t="s">
        <v>49</v>
      </c>
      <c r="H146" t="s">
        <v>10</v>
      </c>
      <c r="I146" t="s">
        <v>50</v>
      </c>
      <c r="J146" s="2">
        <v>4028857</v>
      </c>
      <c r="K146" t="s">
        <v>51</v>
      </c>
      <c r="L146" s="2">
        <v>1</v>
      </c>
      <c r="M146" s="2">
        <v>0</v>
      </c>
      <c r="N146" s="2">
        <v>0</v>
      </c>
      <c r="O146" s="2">
        <v>0</v>
      </c>
      <c r="P146" s="2">
        <v>163</v>
      </c>
      <c r="Q146" t="s">
        <v>52</v>
      </c>
      <c r="R146" s="2">
        <v>9138</v>
      </c>
      <c r="S146" t="s">
        <v>500</v>
      </c>
      <c r="T146" t="s">
        <v>54</v>
      </c>
      <c r="U146" t="s">
        <v>55</v>
      </c>
      <c r="V146" t="s">
        <v>55</v>
      </c>
      <c r="X146" s="2">
        <v>4638865</v>
      </c>
      <c r="Y146" t="s">
        <v>503</v>
      </c>
      <c r="Z146" t="s">
        <v>504</v>
      </c>
      <c r="AA146" t="s">
        <v>503</v>
      </c>
      <c r="AC146" t="s">
        <v>481</v>
      </c>
      <c r="AD146" t="s">
        <v>482</v>
      </c>
      <c r="AF146" s="3">
        <v>45658</v>
      </c>
      <c r="AG146" s="2">
        <v>0</v>
      </c>
      <c r="AH146" t="s">
        <v>60</v>
      </c>
      <c r="AI146" t="s">
        <v>55</v>
      </c>
      <c r="AJ146" s="3">
        <v>45821.3542476852</v>
      </c>
    </row>
    <row r="147" spans="1:36">
      <c r="A147" s="2">
        <v>301</v>
      </c>
      <c r="B147" s="2">
        <v>2837</v>
      </c>
      <c r="C147" s="2">
        <v>66856887</v>
      </c>
      <c r="D147" s="2">
        <v>144479624</v>
      </c>
      <c r="E147" t="s">
        <v>495</v>
      </c>
      <c r="F147" s="2">
        <v>9920548</v>
      </c>
      <c r="G147" t="s">
        <v>49</v>
      </c>
      <c r="H147" t="s">
        <v>10</v>
      </c>
      <c r="I147" t="s">
        <v>50</v>
      </c>
      <c r="J147" s="2">
        <v>4028857</v>
      </c>
      <c r="K147" t="s">
        <v>51</v>
      </c>
      <c r="L147" s="2">
        <v>1</v>
      </c>
      <c r="M147" s="2">
        <v>0</v>
      </c>
      <c r="N147" s="2">
        <v>0</v>
      </c>
      <c r="O147" s="2">
        <v>0</v>
      </c>
      <c r="P147" s="2">
        <v>163</v>
      </c>
      <c r="Q147" t="s">
        <v>52</v>
      </c>
      <c r="R147" s="2">
        <v>9138</v>
      </c>
      <c r="S147" t="s">
        <v>500</v>
      </c>
      <c r="T147" t="s">
        <v>54</v>
      </c>
      <c r="U147" t="s">
        <v>55</v>
      </c>
      <c r="V147" t="s">
        <v>55</v>
      </c>
      <c r="X147" s="2">
        <v>884299</v>
      </c>
      <c r="Y147" t="s">
        <v>505</v>
      </c>
      <c r="Z147" t="s">
        <v>506</v>
      </c>
      <c r="AA147" t="s">
        <v>507</v>
      </c>
      <c r="AC147" t="s">
        <v>481</v>
      </c>
      <c r="AD147" t="s">
        <v>482</v>
      </c>
      <c r="AF147" s="3">
        <v>45658</v>
      </c>
      <c r="AG147" s="2">
        <v>0</v>
      </c>
      <c r="AH147" t="s">
        <v>60</v>
      </c>
      <c r="AI147" t="s">
        <v>55</v>
      </c>
      <c r="AJ147" s="3">
        <v>45821.4224074074</v>
      </c>
    </row>
    <row r="148" spans="1:36">
      <c r="A148" s="2">
        <v>301</v>
      </c>
      <c r="B148" s="2">
        <v>2837</v>
      </c>
      <c r="C148" s="2">
        <v>67176800</v>
      </c>
      <c r="D148" s="2">
        <v>145109009</v>
      </c>
      <c r="E148" t="s">
        <v>495</v>
      </c>
      <c r="F148" s="2">
        <v>9920548</v>
      </c>
      <c r="G148" t="s">
        <v>49</v>
      </c>
      <c r="H148" t="s">
        <v>10</v>
      </c>
      <c r="I148" t="s">
        <v>50</v>
      </c>
      <c r="J148" s="2">
        <v>4028857</v>
      </c>
      <c r="K148" t="s">
        <v>51</v>
      </c>
      <c r="L148" s="2">
        <v>1</v>
      </c>
      <c r="M148" s="2">
        <v>0</v>
      </c>
      <c r="N148" s="2">
        <v>0</v>
      </c>
      <c r="O148" s="2">
        <v>0</v>
      </c>
      <c r="P148" s="2">
        <v>163</v>
      </c>
      <c r="Q148" t="s">
        <v>52</v>
      </c>
      <c r="R148" s="2">
        <v>9138</v>
      </c>
      <c r="S148" t="s">
        <v>500</v>
      </c>
      <c r="T148" t="s">
        <v>54</v>
      </c>
      <c r="U148" t="s">
        <v>55</v>
      </c>
      <c r="V148" t="s">
        <v>55</v>
      </c>
      <c r="X148" s="2">
        <v>788468</v>
      </c>
      <c r="Y148" t="s">
        <v>508</v>
      </c>
      <c r="Z148" t="s">
        <v>509</v>
      </c>
      <c r="AA148" t="s">
        <v>510</v>
      </c>
      <c r="AC148" t="s">
        <v>481</v>
      </c>
      <c r="AD148" t="s">
        <v>482</v>
      </c>
      <c r="AF148" s="3">
        <v>45658</v>
      </c>
      <c r="AG148" s="2">
        <v>0</v>
      </c>
      <c r="AH148" t="s">
        <v>60</v>
      </c>
      <c r="AI148" t="s">
        <v>55</v>
      </c>
      <c r="AJ148" s="3">
        <v>45826.7552083333</v>
      </c>
    </row>
    <row r="149" spans="1:36">
      <c r="A149" s="2">
        <v>301</v>
      </c>
      <c r="B149" s="2">
        <v>111400</v>
      </c>
      <c r="C149" s="2">
        <v>67781578</v>
      </c>
      <c r="D149" s="2">
        <v>146292768</v>
      </c>
      <c r="E149" t="s">
        <v>511</v>
      </c>
      <c r="F149" s="2">
        <v>9920548</v>
      </c>
      <c r="G149" t="s">
        <v>49</v>
      </c>
      <c r="H149" t="s">
        <v>10</v>
      </c>
      <c r="I149" t="s">
        <v>50</v>
      </c>
      <c r="J149" s="2">
        <v>3606051</v>
      </c>
      <c r="K149" t="s">
        <v>219</v>
      </c>
      <c r="L149" s="2">
        <v>1</v>
      </c>
      <c r="M149" s="2">
        <v>0</v>
      </c>
      <c r="N149" s="2">
        <v>0.01</v>
      </c>
      <c r="O149" s="2">
        <v>-0.01</v>
      </c>
      <c r="P149" s="2">
        <v>1</v>
      </c>
      <c r="Q149" t="s">
        <v>81</v>
      </c>
      <c r="R149" s="2">
        <v>4310</v>
      </c>
      <c r="S149" t="s">
        <v>512</v>
      </c>
      <c r="T149" t="s">
        <v>54</v>
      </c>
      <c r="U149" t="s">
        <v>55</v>
      </c>
      <c r="V149" t="s">
        <v>55</v>
      </c>
      <c r="X149" s="2">
        <v>22927699</v>
      </c>
      <c r="Y149" t="s">
        <v>513</v>
      </c>
      <c r="Z149" t="s">
        <v>514</v>
      </c>
      <c r="AA149" t="s">
        <v>513</v>
      </c>
      <c r="AC149" t="s">
        <v>481</v>
      </c>
      <c r="AD149" t="s">
        <v>482</v>
      </c>
      <c r="AE149" s="3">
        <v>46387</v>
      </c>
      <c r="AF149" s="3">
        <v>45086</v>
      </c>
      <c r="AG149" s="2">
        <v>0</v>
      </c>
      <c r="AH149" t="s">
        <v>60</v>
      </c>
      <c r="AI149" t="s">
        <v>55</v>
      </c>
      <c r="AJ149" s="3">
        <v>45838.3771990741</v>
      </c>
    </row>
    <row r="150" spans="1:36">
      <c r="A150" s="2">
        <v>301</v>
      </c>
      <c r="B150" s="2">
        <v>102564</v>
      </c>
      <c r="C150" s="2">
        <v>67667684</v>
      </c>
      <c r="D150" s="2">
        <v>146066965</v>
      </c>
      <c r="E150" t="s">
        <v>515</v>
      </c>
      <c r="F150" s="2">
        <v>9920548</v>
      </c>
      <c r="G150" t="s">
        <v>49</v>
      </c>
      <c r="H150" t="s">
        <v>10</v>
      </c>
      <c r="I150" t="s">
        <v>50</v>
      </c>
      <c r="J150" s="2">
        <v>4028857</v>
      </c>
      <c r="K150" t="s">
        <v>51</v>
      </c>
      <c r="L150" s="2">
        <v>1</v>
      </c>
      <c r="M150" s="2">
        <v>0</v>
      </c>
      <c r="N150" s="2">
        <v>0</v>
      </c>
      <c r="O150" s="2">
        <v>0</v>
      </c>
      <c r="P150" s="2">
        <v>19</v>
      </c>
      <c r="Q150" t="s">
        <v>75</v>
      </c>
      <c r="R150" s="2">
        <v>11363</v>
      </c>
      <c r="S150" t="s">
        <v>516</v>
      </c>
      <c r="T150" t="s">
        <v>54</v>
      </c>
      <c r="U150" t="s">
        <v>55</v>
      </c>
      <c r="V150" t="s">
        <v>55</v>
      </c>
      <c r="X150" s="2">
        <v>25571589</v>
      </c>
      <c r="Y150" t="s">
        <v>517</v>
      </c>
      <c r="Z150" t="s">
        <v>518</v>
      </c>
      <c r="AA150" t="s">
        <v>517</v>
      </c>
      <c r="AC150" t="s">
        <v>481</v>
      </c>
      <c r="AD150" t="s">
        <v>482</v>
      </c>
      <c r="AF150" s="3">
        <v>45658</v>
      </c>
      <c r="AG150" s="2">
        <v>0</v>
      </c>
      <c r="AH150" t="s">
        <v>60</v>
      </c>
      <c r="AI150" t="s">
        <v>55</v>
      </c>
      <c r="AJ150" s="3">
        <v>45835.8695833333</v>
      </c>
    </row>
    <row r="151" spans="1:36">
      <c r="A151" s="2">
        <v>301</v>
      </c>
      <c r="B151" s="2">
        <v>102564</v>
      </c>
      <c r="C151" s="2">
        <v>67187210</v>
      </c>
      <c r="D151" s="2">
        <v>145128938</v>
      </c>
      <c r="E151" t="s">
        <v>515</v>
      </c>
      <c r="F151" s="2">
        <v>9920548</v>
      </c>
      <c r="G151" t="s">
        <v>49</v>
      </c>
      <c r="H151" t="s">
        <v>10</v>
      </c>
      <c r="I151" t="s">
        <v>50</v>
      </c>
      <c r="J151" s="2">
        <v>4028857</v>
      </c>
      <c r="K151" t="s">
        <v>51</v>
      </c>
      <c r="L151" s="2">
        <v>2</v>
      </c>
      <c r="M151" s="2">
        <v>0</v>
      </c>
      <c r="N151" s="2">
        <v>0</v>
      </c>
      <c r="O151" s="2">
        <v>0</v>
      </c>
      <c r="P151" s="2">
        <v>169</v>
      </c>
      <c r="Q151" t="s">
        <v>197</v>
      </c>
      <c r="R151" s="2">
        <v>4450</v>
      </c>
      <c r="S151" t="s">
        <v>519</v>
      </c>
      <c r="T151" t="s">
        <v>54</v>
      </c>
      <c r="U151" t="s">
        <v>55</v>
      </c>
      <c r="V151" t="s">
        <v>55</v>
      </c>
      <c r="X151" s="2">
        <v>3814703</v>
      </c>
      <c r="Y151" t="s">
        <v>520</v>
      </c>
      <c r="Z151" t="s">
        <v>521</v>
      </c>
      <c r="AA151" t="s">
        <v>520</v>
      </c>
      <c r="AC151" t="s">
        <v>481</v>
      </c>
      <c r="AD151" t="s">
        <v>482</v>
      </c>
      <c r="AF151" s="3">
        <v>45658</v>
      </c>
      <c r="AG151" s="2">
        <v>0</v>
      </c>
      <c r="AH151" t="s">
        <v>60</v>
      </c>
      <c r="AI151" t="s">
        <v>55</v>
      </c>
      <c r="AJ151" s="3">
        <v>45826.8493171296</v>
      </c>
    </row>
    <row r="152" spans="1:36">
      <c r="A152" s="2">
        <v>301</v>
      </c>
      <c r="B152" s="2">
        <v>102564</v>
      </c>
      <c r="C152" s="2">
        <v>66952583</v>
      </c>
      <c r="D152" s="2">
        <v>144668504</v>
      </c>
      <c r="E152" t="s">
        <v>515</v>
      </c>
      <c r="F152" s="2">
        <v>9920548</v>
      </c>
      <c r="G152" t="s">
        <v>49</v>
      </c>
      <c r="H152" t="s">
        <v>10</v>
      </c>
      <c r="I152" t="s">
        <v>50</v>
      </c>
      <c r="J152" s="2">
        <v>4028857</v>
      </c>
      <c r="K152" t="s">
        <v>51</v>
      </c>
      <c r="L152" s="2">
        <v>1</v>
      </c>
      <c r="M152" s="2">
        <v>0</v>
      </c>
      <c r="N152" s="2">
        <v>0</v>
      </c>
      <c r="O152" s="2">
        <v>0</v>
      </c>
      <c r="P152" s="2">
        <v>93</v>
      </c>
      <c r="Q152" t="s">
        <v>522</v>
      </c>
      <c r="R152" s="2">
        <v>11363</v>
      </c>
      <c r="S152" t="s">
        <v>516</v>
      </c>
      <c r="T152" t="s">
        <v>54</v>
      </c>
      <c r="U152" t="s">
        <v>55</v>
      </c>
      <c r="V152" t="s">
        <v>55</v>
      </c>
      <c r="X152" s="2">
        <v>4943712</v>
      </c>
      <c r="Y152" t="s">
        <v>523</v>
      </c>
      <c r="Z152" t="s">
        <v>524</v>
      </c>
      <c r="AA152" t="s">
        <v>523</v>
      </c>
      <c r="AC152" t="s">
        <v>481</v>
      </c>
      <c r="AD152" t="s">
        <v>482</v>
      </c>
      <c r="AF152" s="3">
        <v>45658</v>
      </c>
      <c r="AG152" s="2">
        <v>0</v>
      </c>
      <c r="AH152" t="s">
        <v>60</v>
      </c>
      <c r="AI152" t="s">
        <v>55</v>
      </c>
      <c r="AJ152" s="3">
        <v>45822.8474652778</v>
      </c>
    </row>
    <row r="153" spans="1:36">
      <c r="A153" s="2">
        <v>301</v>
      </c>
      <c r="B153" s="2">
        <v>120844</v>
      </c>
      <c r="C153" s="2">
        <v>67824305</v>
      </c>
      <c r="D153" s="2">
        <v>146378830</v>
      </c>
      <c r="E153" t="s">
        <v>525</v>
      </c>
      <c r="F153" s="2">
        <v>9920548</v>
      </c>
      <c r="G153" t="s">
        <v>49</v>
      </c>
      <c r="H153" t="s">
        <v>10</v>
      </c>
      <c r="I153" t="s">
        <v>50</v>
      </c>
      <c r="J153" s="2">
        <v>4028857</v>
      </c>
      <c r="K153" t="s">
        <v>51</v>
      </c>
      <c r="L153" s="2">
        <v>1</v>
      </c>
      <c r="M153" s="2">
        <v>0</v>
      </c>
      <c r="N153" s="2">
        <v>0</v>
      </c>
      <c r="O153" s="2">
        <v>0</v>
      </c>
      <c r="P153" s="2">
        <v>19</v>
      </c>
      <c r="Q153" t="s">
        <v>75</v>
      </c>
      <c r="R153" s="2">
        <v>29213</v>
      </c>
      <c r="S153" t="s">
        <v>526</v>
      </c>
      <c r="T153" t="s">
        <v>54</v>
      </c>
      <c r="U153" t="s">
        <v>55</v>
      </c>
      <c r="V153" t="s">
        <v>55</v>
      </c>
      <c r="X153" s="2">
        <v>20424852</v>
      </c>
      <c r="Y153" t="s">
        <v>527</v>
      </c>
      <c r="Z153" t="s">
        <v>528</v>
      </c>
      <c r="AA153" t="s">
        <v>527</v>
      </c>
      <c r="AC153" t="s">
        <v>461</v>
      </c>
      <c r="AD153" t="s">
        <v>462</v>
      </c>
      <c r="AF153" s="3">
        <v>45658</v>
      </c>
      <c r="AG153" s="2">
        <v>0</v>
      </c>
      <c r="AH153" t="s">
        <v>60</v>
      </c>
      <c r="AI153" t="s">
        <v>55</v>
      </c>
      <c r="AJ153" s="3">
        <v>45838.8659143519</v>
      </c>
    </row>
    <row r="154" spans="1:36">
      <c r="A154" s="2">
        <v>301</v>
      </c>
      <c r="B154" s="2">
        <v>2804</v>
      </c>
      <c r="C154" s="2">
        <v>67053791</v>
      </c>
      <c r="D154" s="2">
        <v>144870101</v>
      </c>
      <c r="E154" t="s">
        <v>529</v>
      </c>
      <c r="F154" s="2">
        <v>9920548</v>
      </c>
      <c r="G154" t="s">
        <v>49</v>
      </c>
      <c r="H154" t="s">
        <v>10</v>
      </c>
      <c r="I154" t="s">
        <v>50</v>
      </c>
      <c r="J154" s="2">
        <v>4028857</v>
      </c>
      <c r="K154" t="s">
        <v>51</v>
      </c>
      <c r="L154" s="2">
        <v>1</v>
      </c>
      <c r="M154" s="2">
        <v>0</v>
      </c>
      <c r="N154" s="2">
        <v>0</v>
      </c>
      <c r="O154" s="2">
        <v>0</v>
      </c>
      <c r="P154" s="2">
        <v>178</v>
      </c>
      <c r="Q154" t="s">
        <v>530</v>
      </c>
      <c r="R154" s="2">
        <v>11964</v>
      </c>
      <c r="S154" t="s">
        <v>531</v>
      </c>
      <c r="T154" t="s">
        <v>54</v>
      </c>
      <c r="U154" t="s">
        <v>55</v>
      </c>
      <c r="V154" t="s">
        <v>55</v>
      </c>
      <c r="X154" s="2">
        <v>3756683</v>
      </c>
      <c r="Y154" t="s">
        <v>532</v>
      </c>
      <c r="Z154" t="s">
        <v>533</v>
      </c>
      <c r="AA154" t="s">
        <v>532</v>
      </c>
      <c r="AC154" t="s">
        <v>461</v>
      </c>
      <c r="AD154" t="s">
        <v>462</v>
      </c>
      <c r="AF154" s="3">
        <v>45658</v>
      </c>
      <c r="AG154" s="2">
        <v>0</v>
      </c>
      <c r="AH154" t="s">
        <v>60</v>
      </c>
      <c r="AI154" t="s">
        <v>55</v>
      </c>
      <c r="AJ154" s="3">
        <v>45824.6934490741</v>
      </c>
    </row>
    <row r="155" spans="1:36">
      <c r="A155" s="2">
        <v>301</v>
      </c>
      <c r="B155" s="2">
        <v>2804</v>
      </c>
      <c r="C155" s="2">
        <v>67137164</v>
      </c>
      <c r="D155" s="2">
        <v>145029709</v>
      </c>
      <c r="E155" t="s">
        <v>529</v>
      </c>
      <c r="F155" s="2">
        <v>9920548</v>
      </c>
      <c r="G155" t="s">
        <v>49</v>
      </c>
      <c r="H155" t="s">
        <v>10</v>
      </c>
      <c r="I155" t="s">
        <v>50</v>
      </c>
      <c r="J155" s="2">
        <v>4028857</v>
      </c>
      <c r="K155" t="s">
        <v>51</v>
      </c>
      <c r="L155" s="2">
        <v>1</v>
      </c>
      <c r="M155" s="2">
        <v>0</v>
      </c>
      <c r="N155" s="2">
        <v>0</v>
      </c>
      <c r="O155" s="2">
        <v>0</v>
      </c>
      <c r="P155" s="2">
        <v>1</v>
      </c>
      <c r="Q155" t="s">
        <v>81</v>
      </c>
      <c r="R155" s="2">
        <v>11964</v>
      </c>
      <c r="S155" t="s">
        <v>531</v>
      </c>
      <c r="T155" t="s">
        <v>54</v>
      </c>
      <c r="U155" t="s">
        <v>55</v>
      </c>
      <c r="V155" t="s">
        <v>55</v>
      </c>
      <c r="X155" s="2">
        <v>3799754</v>
      </c>
      <c r="Y155" t="s">
        <v>534</v>
      </c>
      <c r="Z155" t="s">
        <v>535</v>
      </c>
      <c r="AA155" t="s">
        <v>536</v>
      </c>
      <c r="AC155" t="s">
        <v>461</v>
      </c>
      <c r="AD155" t="s">
        <v>462</v>
      </c>
      <c r="AF155" s="3">
        <v>45658</v>
      </c>
      <c r="AG155" s="2">
        <v>0</v>
      </c>
      <c r="AH155" t="s">
        <v>60</v>
      </c>
      <c r="AI155" t="s">
        <v>55</v>
      </c>
      <c r="AJ155" s="3">
        <v>45825.9032407407</v>
      </c>
    </row>
    <row r="156" spans="1:36">
      <c r="A156" s="2">
        <v>301</v>
      </c>
      <c r="B156" s="2">
        <v>2778</v>
      </c>
      <c r="C156" s="2">
        <v>67150001</v>
      </c>
      <c r="D156" s="2">
        <v>145056556</v>
      </c>
      <c r="E156" t="s">
        <v>537</v>
      </c>
      <c r="F156" s="2">
        <v>9920548</v>
      </c>
      <c r="G156" t="s">
        <v>49</v>
      </c>
      <c r="H156" t="s">
        <v>10</v>
      </c>
      <c r="I156" t="s">
        <v>50</v>
      </c>
      <c r="J156" s="2">
        <v>3606050</v>
      </c>
      <c r="K156" t="s">
        <v>74</v>
      </c>
      <c r="L156" s="2">
        <v>1</v>
      </c>
      <c r="M156" s="2">
        <v>0</v>
      </c>
      <c r="N156" s="2">
        <v>0.01</v>
      </c>
      <c r="O156" s="2">
        <v>-0.01</v>
      </c>
      <c r="P156" s="2">
        <v>163</v>
      </c>
      <c r="Q156" t="s">
        <v>52</v>
      </c>
      <c r="R156" s="2">
        <v>29183</v>
      </c>
      <c r="S156" t="s">
        <v>538</v>
      </c>
      <c r="T156" t="s">
        <v>54</v>
      </c>
      <c r="U156" t="s">
        <v>55</v>
      </c>
      <c r="V156" t="s">
        <v>55</v>
      </c>
      <c r="X156" s="2">
        <v>19928089</v>
      </c>
      <c r="Y156" t="s">
        <v>539</v>
      </c>
      <c r="Z156" t="s">
        <v>540</v>
      </c>
      <c r="AA156" t="s">
        <v>539</v>
      </c>
      <c r="AC156" t="s">
        <v>461</v>
      </c>
      <c r="AD156" t="s">
        <v>462</v>
      </c>
      <c r="AE156" s="3">
        <v>46332</v>
      </c>
      <c r="AF156" s="3">
        <v>45236</v>
      </c>
      <c r="AG156" s="2">
        <v>0</v>
      </c>
      <c r="AH156" t="s">
        <v>60</v>
      </c>
      <c r="AI156" t="s">
        <v>55</v>
      </c>
      <c r="AJ156" s="3">
        <v>45826.4288888889</v>
      </c>
    </row>
    <row r="157" spans="1:36">
      <c r="A157" s="2">
        <v>301</v>
      </c>
      <c r="B157" s="2">
        <v>2778</v>
      </c>
      <c r="C157" s="2">
        <v>66955851</v>
      </c>
      <c r="D157" s="2">
        <v>144674163</v>
      </c>
      <c r="E157" t="s">
        <v>537</v>
      </c>
      <c r="F157" s="2">
        <v>9920548</v>
      </c>
      <c r="G157" t="s">
        <v>49</v>
      </c>
      <c r="H157" t="s">
        <v>10</v>
      </c>
      <c r="I157" t="s">
        <v>50</v>
      </c>
      <c r="J157" s="2">
        <v>3606050</v>
      </c>
      <c r="K157" t="s">
        <v>74</v>
      </c>
      <c r="L157" s="2">
        <v>1</v>
      </c>
      <c r="M157" s="2">
        <v>0</v>
      </c>
      <c r="N157" s="2">
        <v>0.01</v>
      </c>
      <c r="O157" s="2">
        <v>-0.01</v>
      </c>
      <c r="P157" s="2">
        <v>163</v>
      </c>
      <c r="Q157" t="s">
        <v>52</v>
      </c>
      <c r="R157" s="2">
        <v>5457</v>
      </c>
      <c r="S157" t="s">
        <v>541</v>
      </c>
      <c r="T157" t="s">
        <v>54</v>
      </c>
      <c r="U157" t="s">
        <v>55</v>
      </c>
      <c r="V157" t="s">
        <v>55</v>
      </c>
      <c r="X157" s="2">
        <v>4030864</v>
      </c>
      <c r="Y157" t="s">
        <v>542</v>
      </c>
      <c r="Z157" t="s">
        <v>543</v>
      </c>
      <c r="AA157" t="s">
        <v>542</v>
      </c>
      <c r="AC157" t="s">
        <v>461</v>
      </c>
      <c r="AD157" t="s">
        <v>462</v>
      </c>
      <c r="AE157" s="3">
        <v>46332</v>
      </c>
      <c r="AF157" s="3">
        <v>45236</v>
      </c>
      <c r="AG157" s="2">
        <v>0</v>
      </c>
      <c r="AH157" t="s">
        <v>60</v>
      </c>
      <c r="AI157" t="s">
        <v>55</v>
      </c>
      <c r="AJ157" s="3">
        <v>45822.8702314815</v>
      </c>
    </row>
    <row r="158" spans="1:36">
      <c r="A158" s="2">
        <v>301</v>
      </c>
      <c r="B158" s="2">
        <v>2778</v>
      </c>
      <c r="C158" s="2">
        <v>67023827</v>
      </c>
      <c r="D158" s="2">
        <v>144807407</v>
      </c>
      <c r="E158" t="s">
        <v>537</v>
      </c>
      <c r="F158" s="2">
        <v>9920548</v>
      </c>
      <c r="G158" t="s">
        <v>49</v>
      </c>
      <c r="H158" t="s">
        <v>10</v>
      </c>
      <c r="I158" t="s">
        <v>50</v>
      </c>
      <c r="J158" s="2">
        <v>3606050</v>
      </c>
      <c r="K158" t="s">
        <v>74</v>
      </c>
      <c r="L158" s="2">
        <v>2</v>
      </c>
      <c r="M158" s="2">
        <v>0</v>
      </c>
      <c r="N158" s="2">
        <v>0.02</v>
      </c>
      <c r="O158" s="2">
        <v>-0.02</v>
      </c>
      <c r="P158" s="2">
        <v>171</v>
      </c>
      <c r="Q158" t="s">
        <v>67</v>
      </c>
      <c r="R158" s="2">
        <v>5457</v>
      </c>
      <c r="S158" t="s">
        <v>541</v>
      </c>
      <c r="T158" t="s">
        <v>54</v>
      </c>
      <c r="U158" t="s">
        <v>55</v>
      </c>
      <c r="V158" t="s">
        <v>55</v>
      </c>
      <c r="X158" s="2">
        <v>5083717</v>
      </c>
      <c r="Y158" t="s">
        <v>544</v>
      </c>
      <c r="Z158" t="s">
        <v>545</v>
      </c>
      <c r="AA158" t="s">
        <v>544</v>
      </c>
      <c r="AC158" t="s">
        <v>461</v>
      </c>
      <c r="AD158" t="s">
        <v>462</v>
      </c>
      <c r="AE158" s="3">
        <v>46332</v>
      </c>
      <c r="AF158" s="3">
        <v>45236</v>
      </c>
      <c r="AG158" s="2">
        <v>0</v>
      </c>
      <c r="AH158" t="s">
        <v>60</v>
      </c>
      <c r="AI158" t="s">
        <v>55</v>
      </c>
      <c r="AJ158" s="3">
        <v>45824.3609953704</v>
      </c>
    </row>
    <row r="159" spans="1:36">
      <c r="A159" s="2">
        <v>301</v>
      </c>
      <c r="B159" s="2">
        <v>2778</v>
      </c>
      <c r="C159" s="2">
        <v>66854683</v>
      </c>
      <c r="D159" s="2">
        <v>144473433</v>
      </c>
      <c r="E159" t="s">
        <v>537</v>
      </c>
      <c r="F159" s="2">
        <v>9920548</v>
      </c>
      <c r="G159" t="s">
        <v>49</v>
      </c>
      <c r="H159" t="s">
        <v>10</v>
      </c>
      <c r="I159" t="s">
        <v>50</v>
      </c>
      <c r="J159" s="2">
        <v>3606050</v>
      </c>
      <c r="K159" t="s">
        <v>74</v>
      </c>
      <c r="L159" s="2">
        <v>1</v>
      </c>
      <c r="M159" s="2">
        <v>0</v>
      </c>
      <c r="N159" s="2">
        <v>0.01</v>
      </c>
      <c r="O159" s="2">
        <v>-0.01</v>
      </c>
      <c r="P159" s="2">
        <v>1</v>
      </c>
      <c r="Q159" t="s">
        <v>81</v>
      </c>
      <c r="R159" s="2">
        <v>10186</v>
      </c>
      <c r="S159" t="s">
        <v>546</v>
      </c>
      <c r="T159" t="s">
        <v>54</v>
      </c>
      <c r="U159" t="s">
        <v>55</v>
      </c>
      <c r="V159" t="s">
        <v>55</v>
      </c>
      <c r="X159" s="2">
        <v>11480008</v>
      </c>
      <c r="Y159" t="s">
        <v>547</v>
      </c>
      <c r="Z159" t="s">
        <v>548</v>
      </c>
      <c r="AA159" t="s">
        <v>547</v>
      </c>
      <c r="AC159" t="s">
        <v>461</v>
      </c>
      <c r="AD159" t="s">
        <v>462</v>
      </c>
      <c r="AE159" s="3">
        <v>46332</v>
      </c>
      <c r="AF159" s="3">
        <v>45236</v>
      </c>
      <c r="AG159" s="2">
        <v>0</v>
      </c>
      <c r="AH159" t="s">
        <v>60</v>
      </c>
      <c r="AI159" t="s">
        <v>55</v>
      </c>
      <c r="AJ159" s="3">
        <v>45821.3984837963</v>
      </c>
    </row>
    <row r="160" spans="1:36">
      <c r="A160" s="2">
        <v>301</v>
      </c>
      <c r="B160" s="2">
        <v>2778</v>
      </c>
      <c r="C160" s="2">
        <v>66851144</v>
      </c>
      <c r="D160" s="2">
        <v>144467264</v>
      </c>
      <c r="E160" t="s">
        <v>537</v>
      </c>
      <c r="F160" s="2">
        <v>9920548</v>
      </c>
      <c r="G160" t="s">
        <v>49</v>
      </c>
      <c r="H160" t="s">
        <v>10</v>
      </c>
      <c r="I160" t="s">
        <v>50</v>
      </c>
      <c r="J160" s="2">
        <v>4028857</v>
      </c>
      <c r="K160" t="s">
        <v>51</v>
      </c>
      <c r="L160" s="2">
        <v>1</v>
      </c>
      <c r="M160" s="2">
        <v>0</v>
      </c>
      <c r="N160" s="2">
        <v>0</v>
      </c>
      <c r="O160" s="2">
        <v>0</v>
      </c>
      <c r="P160" s="2">
        <v>163</v>
      </c>
      <c r="Q160" t="s">
        <v>52</v>
      </c>
      <c r="R160" s="2">
        <v>10186</v>
      </c>
      <c r="S160" t="s">
        <v>546</v>
      </c>
      <c r="T160" t="s">
        <v>54</v>
      </c>
      <c r="U160" t="s">
        <v>55</v>
      </c>
      <c r="V160" t="s">
        <v>55</v>
      </c>
      <c r="X160" s="2">
        <v>9996347</v>
      </c>
      <c r="Y160" t="s">
        <v>549</v>
      </c>
      <c r="Z160" t="s">
        <v>550</v>
      </c>
      <c r="AA160" t="s">
        <v>549</v>
      </c>
      <c r="AC160" t="s">
        <v>461</v>
      </c>
      <c r="AD160" t="s">
        <v>462</v>
      </c>
      <c r="AF160" s="3">
        <v>45658</v>
      </c>
      <c r="AG160" s="2">
        <v>0</v>
      </c>
      <c r="AH160" t="s">
        <v>60</v>
      </c>
      <c r="AI160" t="s">
        <v>55</v>
      </c>
      <c r="AJ160" s="3">
        <v>45821.3746759259</v>
      </c>
    </row>
    <row r="161" spans="1:36">
      <c r="A161" s="2">
        <v>126927</v>
      </c>
      <c r="B161" s="2">
        <v>126924</v>
      </c>
      <c r="C161" s="2">
        <v>66883378</v>
      </c>
      <c r="D161" s="2">
        <v>144530841</v>
      </c>
      <c r="E161" t="s">
        <v>551</v>
      </c>
      <c r="F161" s="2">
        <v>9920548</v>
      </c>
      <c r="G161" t="s">
        <v>49</v>
      </c>
      <c r="H161" t="s">
        <v>10</v>
      </c>
      <c r="I161" t="s">
        <v>50</v>
      </c>
      <c r="K161" t="s">
        <v>55</v>
      </c>
      <c r="L161" s="2">
        <v>1</v>
      </c>
      <c r="M161" s="2">
        <v>0</v>
      </c>
      <c r="P161" s="2">
        <v>19</v>
      </c>
      <c r="Q161" t="s">
        <v>75</v>
      </c>
      <c r="R161" s="2">
        <v>4810</v>
      </c>
      <c r="S161" t="s">
        <v>552</v>
      </c>
      <c r="T161" t="s">
        <v>54</v>
      </c>
      <c r="U161" t="s">
        <v>55</v>
      </c>
      <c r="V161" t="s">
        <v>55</v>
      </c>
      <c r="X161" s="2">
        <v>9143</v>
      </c>
      <c r="Y161" t="s">
        <v>553</v>
      </c>
      <c r="Z161" t="s">
        <v>554</v>
      </c>
      <c r="AA161" t="s">
        <v>553</v>
      </c>
      <c r="AC161" t="s">
        <v>555</v>
      </c>
      <c r="AD161" t="s">
        <v>556</v>
      </c>
      <c r="AG161" s="2">
        <v>0</v>
      </c>
      <c r="AH161" t="s">
        <v>60</v>
      </c>
      <c r="AI161" t="s">
        <v>55</v>
      </c>
      <c r="AJ161" s="3">
        <v>45821.7649189815</v>
      </c>
    </row>
    <row r="162" spans="1:36">
      <c r="A162" s="2">
        <v>126927</v>
      </c>
      <c r="B162" s="2">
        <v>126924</v>
      </c>
      <c r="C162" s="2">
        <v>66876769</v>
      </c>
      <c r="D162" s="2">
        <v>144518587</v>
      </c>
      <c r="E162" t="s">
        <v>551</v>
      </c>
      <c r="F162" s="2">
        <v>9920548</v>
      </c>
      <c r="G162" t="s">
        <v>49</v>
      </c>
      <c r="H162" t="s">
        <v>10</v>
      </c>
      <c r="I162" t="s">
        <v>50</v>
      </c>
      <c r="K162" t="s">
        <v>55</v>
      </c>
      <c r="L162" s="2">
        <v>1</v>
      </c>
      <c r="M162" s="2">
        <v>0</v>
      </c>
      <c r="P162" s="2">
        <v>2</v>
      </c>
      <c r="Q162" t="s">
        <v>557</v>
      </c>
      <c r="R162" s="2">
        <v>4810</v>
      </c>
      <c r="S162" t="s">
        <v>552</v>
      </c>
      <c r="T162" t="s">
        <v>54</v>
      </c>
      <c r="U162" t="s">
        <v>55</v>
      </c>
      <c r="V162" t="s">
        <v>55</v>
      </c>
      <c r="X162" s="2">
        <v>14267</v>
      </c>
      <c r="Y162" t="s">
        <v>558</v>
      </c>
      <c r="Z162" t="s">
        <v>559</v>
      </c>
      <c r="AA162" t="s">
        <v>558</v>
      </c>
      <c r="AC162" t="s">
        <v>555</v>
      </c>
      <c r="AD162" t="s">
        <v>556</v>
      </c>
      <c r="AG162" s="2">
        <v>0</v>
      </c>
      <c r="AH162" t="s">
        <v>60</v>
      </c>
      <c r="AI162" t="s">
        <v>55</v>
      </c>
      <c r="AJ162" s="3">
        <v>45821.688912037</v>
      </c>
    </row>
    <row r="163" spans="1:36">
      <c r="A163" s="2">
        <v>126927</v>
      </c>
      <c r="B163" s="2">
        <v>126924</v>
      </c>
      <c r="C163" s="2">
        <v>66900560</v>
      </c>
      <c r="D163" s="2">
        <v>144562156</v>
      </c>
      <c r="E163" t="s">
        <v>551</v>
      </c>
      <c r="F163" s="2">
        <v>9920548</v>
      </c>
      <c r="G163" t="s">
        <v>49</v>
      </c>
      <c r="H163" t="s">
        <v>10</v>
      </c>
      <c r="I163" t="s">
        <v>50</v>
      </c>
      <c r="K163" t="s">
        <v>55</v>
      </c>
      <c r="L163" s="2">
        <v>1</v>
      </c>
      <c r="M163" s="2">
        <v>0</v>
      </c>
      <c r="P163" s="2">
        <v>2</v>
      </c>
      <c r="Q163" t="s">
        <v>557</v>
      </c>
      <c r="R163" s="2">
        <v>7927</v>
      </c>
      <c r="S163" t="s">
        <v>560</v>
      </c>
      <c r="T163" t="s">
        <v>54</v>
      </c>
      <c r="U163" t="s">
        <v>55</v>
      </c>
      <c r="V163" t="s">
        <v>55</v>
      </c>
      <c r="X163" s="2">
        <v>9143</v>
      </c>
      <c r="Y163" t="s">
        <v>553</v>
      </c>
      <c r="Z163" t="s">
        <v>554</v>
      </c>
      <c r="AA163" t="s">
        <v>553</v>
      </c>
      <c r="AC163" t="s">
        <v>555</v>
      </c>
      <c r="AD163" t="s">
        <v>556</v>
      </c>
      <c r="AG163" s="2">
        <v>0</v>
      </c>
      <c r="AH163" t="s">
        <v>60</v>
      </c>
      <c r="AI163" t="s">
        <v>55</v>
      </c>
      <c r="AJ163" s="3">
        <v>45821.9316435185</v>
      </c>
    </row>
    <row r="164" spans="1:36">
      <c r="A164" s="2">
        <v>126927</v>
      </c>
      <c r="B164" s="2">
        <v>126924</v>
      </c>
      <c r="C164" s="2">
        <v>66900287</v>
      </c>
      <c r="D164" s="2">
        <v>144561643</v>
      </c>
      <c r="E164" t="s">
        <v>551</v>
      </c>
      <c r="F164" s="2">
        <v>9920548</v>
      </c>
      <c r="G164" t="s">
        <v>49</v>
      </c>
      <c r="H164" t="s">
        <v>10</v>
      </c>
      <c r="I164" t="s">
        <v>50</v>
      </c>
      <c r="K164" t="s">
        <v>55</v>
      </c>
      <c r="L164" s="2">
        <v>1</v>
      </c>
      <c r="M164" s="2">
        <v>0</v>
      </c>
      <c r="P164" s="2">
        <v>2</v>
      </c>
      <c r="Q164" t="s">
        <v>557</v>
      </c>
      <c r="R164" s="2">
        <v>7927</v>
      </c>
      <c r="S164" t="s">
        <v>560</v>
      </c>
      <c r="T164" t="s">
        <v>54</v>
      </c>
      <c r="U164" t="s">
        <v>55</v>
      </c>
      <c r="V164" t="s">
        <v>55</v>
      </c>
      <c r="X164" s="2">
        <v>9143</v>
      </c>
      <c r="Y164" t="s">
        <v>553</v>
      </c>
      <c r="Z164" t="s">
        <v>554</v>
      </c>
      <c r="AA164" t="s">
        <v>553</v>
      </c>
      <c r="AC164" t="s">
        <v>555</v>
      </c>
      <c r="AD164" t="s">
        <v>556</v>
      </c>
      <c r="AG164" s="2">
        <v>0</v>
      </c>
      <c r="AH164" t="s">
        <v>60</v>
      </c>
      <c r="AI164" t="s">
        <v>55</v>
      </c>
      <c r="AJ164" s="3">
        <v>45821.9208796296</v>
      </c>
    </row>
    <row r="165" spans="1:36">
      <c r="A165" s="2">
        <v>126927</v>
      </c>
      <c r="B165" s="2">
        <v>126925</v>
      </c>
      <c r="C165" s="2">
        <v>67794292</v>
      </c>
      <c r="D165" s="2">
        <v>146319612</v>
      </c>
      <c r="E165" t="s">
        <v>561</v>
      </c>
      <c r="F165" s="2">
        <v>9920548</v>
      </c>
      <c r="G165" t="s">
        <v>49</v>
      </c>
      <c r="H165" t="s">
        <v>10</v>
      </c>
      <c r="I165" t="s">
        <v>50</v>
      </c>
      <c r="K165" t="s">
        <v>55</v>
      </c>
      <c r="L165" s="2">
        <v>1</v>
      </c>
      <c r="M165" s="2">
        <v>0</v>
      </c>
      <c r="P165" s="2">
        <v>19</v>
      </c>
      <c r="Q165" t="s">
        <v>75</v>
      </c>
      <c r="R165" s="2">
        <v>12957</v>
      </c>
      <c r="S165" t="s">
        <v>562</v>
      </c>
      <c r="T165" t="s">
        <v>54</v>
      </c>
      <c r="U165" t="s">
        <v>55</v>
      </c>
      <c r="V165" t="s">
        <v>55</v>
      </c>
      <c r="X165" s="2">
        <v>32262395</v>
      </c>
      <c r="Y165" t="s">
        <v>563</v>
      </c>
      <c r="Z165" t="s">
        <v>564</v>
      </c>
      <c r="AA165" t="s">
        <v>565</v>
      </c>
      <c r="AC165" t="s">
        <v>555</v>
      </c>
      <c r="AD165" t="s">
        <v>556</v>
      </c>
      <c r="AG165" s="2">
        <v>0</v>
      </c>
      <c r="AH165" t="s">
        <v>60</v>
      </c>
      <c r="AI165" t="s">
        <v>55</v>
      </c>
      <c r="AJ165" s="3">
        <v>45838.5101967593</v>
      </c>
    </row>
    <row r="166" spans="1:36">
      <c r="A166" s="2">
        <v>140</v>
      </c>
      <c r="B166" s="2">
        <v>303882</v>
      </c>
      <c r="C166" s="2">
        <v>67624608</v>
      </c>
      <c r="D166" s="2">
        <v>145988969</v>
      </c>
      <c r="E166" t="s">
        <v>566</v>
      </c>
      <c r="F166" s="2">
        <v>9920548</v>
      </c>
      <c r="G166" t="s">
        <v>49</v>
      </c>
      <c r="H166" t="s">
        <v>10</v>
      </c>
      <c r="I166" t="s">
        <v>50</v>
      </c>
      <c r="J166" s="2">
        <v>4224936</v>
      </c>
      <c r="K166" t="s">
        <v>567</v>
      </c>
      <c r="L166" s="2">
        <v>1</v>
      </c>
      <c r="M166" s="2">
        <v>0</v>
      </c>
      <c r="N166" s="2">
        <v>0</v>
      </c>
      <c r="O166" s="2">
        <v>0</v>
      </c>
      <c r="P166" s="2">
        <v>226</v>
      </c>
      <c r="Q166" t="s">
        <v>568</v>
      </c>
      <c r="R166" s="2">
        <v>27613</v>
      </c>
      <c r="S166" t="s">
        <v>569</v>
      </c>
      <c r="T166" t="s">
        <v>54</v>
      </c>
      <c r="U166" t="s">
        <v>55</v>
      </c>
      <c r="V166" t="s">
        <v>55</v>
      </c>
      <c r="X166" s="2">
        <v>32259979</v>
      </c>
      <c r="Y166" t="s">
        <v>570</v>
      </c>
      <c r="Z166" t="s">
        <v>571</v>
      </c>
      <c r="AA166" t="s">
        <v>572</v>
      </c>
      <c r="AC166" t="s">
        <v>573</v>
      </c>
      <c r="AD166" t="s">
        <v>574</v>
      </c>
      <c r="AF166" s="3">
        <v>45805</v>
      </c>
      <c r="AG166" s="2">
        <v>0</v>
      </c>
      <c r="AH166" t="s">
        <v>60</v>
      </c>
      <c r="AI166" t="s">
        <v>55</v>
      </c>
      <c r="AJ166" s="3">
        <v>45835.3974189815</v>
      </c>
    </row>
    <row r="167" spans="1:36">
      <c r="A167" s="2">
        <v>140</v>
      </c>
      <c r="B167" s="2">
        <v>303882</v>
      </c>
      <c r="C167" s="2">
        <v>67640503</v>
      </c>
      <c r="D167" s="2">
        <v>146015075</v>
      </c>
      <c r="E167" t="s">
        <v>566</v>
      </c>
      <c r="F167" s="2">
        <v>9920548</v>
      </c>
      <c r="G167" t="s">
        <v>49</v>
      </c>
      <c r="H167" t="s">
        <v>10</v>
      </c>
      <c r="I167" t="s">
        <v>50</v>
      </c>
      <c r="J167" s="2">
        <v>4224936</v>
      </c>
      <c r="K167" t="s">
        <v>567</v>
      </c>
      <c r="L167" s="2">
        <v>1</v>
      </c>
      <c r="M167" s="2">
        <v>0</v>
      </c>
      <c r="N167" s="2">
        <v>0</v>
      </c>
      <c r="O167" s="2">
        <v>0</v>
      </c>
      <c r="P167" s="2">
        <v>2</v>
      </c>
      <c r="Q167" t="s">
        <v>557</v>
      </c>
      <c r="R167" s="2">
        <v>27613</v>
      </c>
      <c r="S167" t="s">
        <v>569</v>
      </c>
      <c r="T167" t="s">
        <v>54</v>
      </c>
      <c r="U167" t="s">
        <v>55</v>
      </c>
      <c r="V167" t="s">
        <v>55</v>
      </c>
      <c r="X167" s="2">
        <v>13509951</v>
      </c>
      <c r="Y167" t="s">
        <v>575</v>
      </c>
      <c r="Z167" t="s">
        <v>576</v>
      </c>
      <c r="AA167" t="s">
        <v>575</v>
      </c>
      <c r="AC167" t="s">
        <v>573</v>
      </c>
      <c r="AD167" t="s">
        <v>574</v>
      </c>
      <c r="AF167" s="3">
        <v>45805</v>
      </c>
      <c r="AG167" s="2">
        <v>0</v>
      </c>
      <c r="AH167" t="s">
        <v>60</v>
      </c>
      <c r="AI167" t="s">
        <v>55</v>
      </c>
      <c r="AJ167" s="3">
        <v>45835.5301041667</v>
      </c>
    </row>
    <row r="168" spans="1:36">
      <c r="A168" s="2">
        <v>140</v>
      </c>
      <c r="B168" s="2">
        <v>303882</v>
      </c>
      <c r="C168" s="2">
        <v>67611511</v>
      </c>
      <c r="D168" s="2">
        <v>145956839</v>
      </c>
      <c r="E168" t="s">
        <v>566</v>
      </c>
      <c r="F168" s="2">
        <v>9920548</v>
      </c>
      <c r="G168" t="s">
        <v>49</v>
      </c>
      <c r="H168" t="s">
        <v>10</v>
      </c>
      <c r="I168" t="s">
        <v>50</v>
      </c>
      <c r="J168" s="2">
        <v>4224936</v>
      </c>
      <c r="K168" t="s">
        <v>567</v>
      </c>
      <c r="L168" s="2">
        <v>1</v>
      </c>
      <c r="M168" s="2">
        <v>0</v>
      </c>
      <c r="N168" s="2">
        <v>0</v>
      </c>
      <c r="O168" s="2">
        <v>0</v>
      </c>
      <c r="P168" s="2">
        <v>2</v>
      </c>
      <c r="Q168" t="s">
        <v>557</v>
      </c>
      <c r="R168" s="2">
        <v>11494</v>
      </c>
      <c r="S168" t="s">
        <v>577</v>
      </c>
      <c r="T168" t="s">
        <v>54</v>
      </c>
      <c r="U168" t="s">
        <v>55</v>
      </c>
      <c r="V168" t="s">
        <v>55</v>
      </c>
      <c r="X168" s="2">
        <v>32236924</v>
      </c>
      <c r="Y168" t="s">
        <v>578</v>
      </c>
      <c r="Z168" t="s">
        <v>579</v>
      </c>
      <c r="AA168" t="s">
        <v>580</v>
      </c>
      <c r="AC168" t="s">
        <v>573</v>
      </c>
      <c r="AD168" t="s">
        <v>574</v>
      </c>
      <c r="AF168" s="3">
        <v>45805</v>
      </c>
      <c r="AG168" s="2">
        <v>0</v>
      </c>
      <c r="AH168" t="s">
        <v>60</v>
      </c>
      <c r="AI168" t="s">
        <v>55</v>
      </c>
      <c r="AJ168" s="3">
        <v>45834.8474421296</v>
      </c>
    </row>
    <row r="169" spans="1:37">
      <c r="A169" s="2">
        <v>140</v>
      </c>
      <c r="B169" s="2">
        <v>303882</v>
      </c>
      <c r="C169" s="2">
        <v>67688471</v>
      </c>
      <c r="D169" s="2">
        <v>146109153</v>
      </c>
      <c r="E169" t="s">
        <v>566</v>
      </c>
      <c r="F169" s="2">
        <v>9920548</v>
      </c>
      <c r="G169" t="s">
        <v>49</v>
      </c>
      <c r="H169" t="s">
        <v>10</v>
      </c>
      <c r="I169" t="s">
        <v>50</v>
      </c>
      <c r="J169" s="2">
        <v>4224936</v>
      </c>
      <c r="K169" t="s">
        <v>567</v>
      </c>
      <c r="L169" s="2">
        <v>-1</v>
      </c>
      <c r="M169" s="2">
        <v>0</v>
      </c>
      <c r="N169" s="2">
        <v>0</v>
      </c>
      <c r="O169" s="2">
        <v>0</v>
      </c>
      <c r="P169" s="2">
        <v>2</v>
      </c>
      <c r="Q169" t="s">
        <v>557</v>
      </c>
      <c r="R169" s="2">
        <v>27613</v>
      </c>
      <c r="S169" t="s">
        <v>569</v>
      </c>
      <c r="T169" t="s">
        <v>54</v>
      </c>
      <c r="U169" t="s">
        <v>55</v>
      </c>
      <c r="V169" t="s">
        <v>55</v>
      </c>
      <c r="X169" s="2">
        <v>32258594</v>
      </c>
      <c r="Y169" t="s">
        <v>581</v>
      </c>
      <c r="Z169" t="s">
        <v>582</v>
      </c>
      <c r="AA169" t="s">
        <v>583</v>
      </c>
      <c r="AC169" t="s">
        <v>573</v>
      </c>
      <c r="AD169" t="s">
        <v>574</v>
      </c>
      <c r="AF169" s="3">
        <v>45805</v>
      </c>
      <c r="AG169" s="2">
        <v>0</v>
      </c>
      <c r="AH169" t="s">
        <v>60</v>
      </c>
      <c r="AI169" t="s">
        <v>55</v>
      </c>
      <c r="AJ169" s="3">
        <v>45836.454837963</v>
      </c>
      <c r="AK169" s="2">
        <v>0</v>
      </c>
    </row>
    <row r="170" spans="1:36">
      <c r="A170" s="2">
        <v>140</v>
      </c>
      <c r="B170" s="2">
        <v>303882</v>
      </c>
      <c r="C170" s="2">
        <v>67612166</v>
      </c>
      <c r="D170" s="2">
        <v>145957619</v>
      </c>
      <c r="E170" t="s">
        <v>566</v>
      </c>
      <c r="F170" s="2">
        <v>9920548</v>
      </c>
      <c r="G170" t="s">
        <v>49</v>
      </c>
      <c r="H170" t="s">
        <v>10</v>
      </c>
      <c r="I170" t="s">
        <v>50</v>
      </c>
      <c r="J170" s="2">
        <v>4224936</v>
      </c>
      <c r="K170" t="s">
        <v>567</v>
      </c>
      <c r="L170" s="2">
        <v>1</v>
      </c>
      <c r="M170" s="2">
        <v>0</v>
      </c>
      <c r="N170" s="2">
        <v>0</v>
      </c>
      <c r="O170" s="2">
        <v>0</v>
      </c>
      <c r="P170" s="2">
        <v>2</v>
      </c>
      <c r="Q170" t="s">
        <v>557</v>
      </c>
      <c r="R170" s="2">
        <v>27613</v>
      </c>
      <c r="S170" t="s">
        <v>569</v>
      </c>
      <c r="T170" t="s">
        <v>54</v>
      </c>
      <c r="U170" t="s">
        <v>55</v>
      </c>
      <c r="V170" t="s">
        <v>55</v>
      </c>
      <c r="X170" s="2">
        <v>13510552</v>
      </c>
      <c r="Y170" t="s">
        <v>584</v>
      </c>
      <c r="Z170" t="s">
        <v>585</v>
      </c>
      <c r="AA170" t="s">
        <v>584</v>
      </c>
      <c r="AC170" t="s">
        <v>573</v>
      </c>
      <c r="AD170" t="s">
        <v>574</v>
      </c>
      <c r="AF170" s="3">
        <v>45805</v>
      </c>
      <c r="AG170" s="2">
        <v>0</v>
      </c>
      <c r="AH170" t="s">
        <v>60</v>
      </c>
      <c r="AI170" t="s">
        <v>55</v>
      </c>
      <c r="AJ170" s="3">
        <v>45834.850787037</v>
      </c>
    </row>
    <row r="171" spans="1:36">
      <c r="A171" s="2">
        <v>140</v>
      </c>
      <c r="B171" s="2">
        <v>303882</v>
      </c>
      <c r="C171" s="2">
        <v>67574137</v>
      </c>
      <c r="D171" s="2">
        <v>145902448</v>
      </c>
      <c r="E171" t="s">
        <v>566</v>
      </c>
      <c r="F171" s="2">
        <v>9920548</v>
      </c>
      <c r="G171" t="s">
        <v>49</v>
      </c>
      <c r="H171" t="s">
        <v>10</v>
      </c>
      <c r="I171" t="s">
        <v>50</v>
      </c>
      <c r="J171" s="2">
        <v>4224936</v>
      </c>
      <c r="K171" t="s">
        <v>567</v>
      </c>
      <c r="L171" s="2">
        <v>1</v>
      </c>
      <c r="M171" s="2">
        <v>0</v>
      </c>
      <c r="N171" s="2">
        <v>0</v>
      </c>
      <c r="O171" s="2">
        <v>0</v>
      </c>
      <c r="P171" s="2">
        <v>2</v>
      </c>
      <c r="Q171" t="s">
        <v>557</v>
      </c>
      <c r="R171" s="2">
        <v>11494</v>
      </c>
      <c r="S171" t="s">
        <v>577</v>
      </c>
      <c r="T171" t="s">
        <v>54</v>
      </c>
      <c r="U171" t="s">
        <v>55</v>
      </c>
      <c r="V171" t="s">
        <v>55</v>
      </c>
      <c r="X171" s="2">
        <v>32258398</v>
      </c>
      <c r="Y171" t="s">
        <v>586</v>
      </c>
      <c r="Z171" t="s">
        <v>587</v>
      </c>
      <c r="AA171" t="s">
        <v>588</v>
      </c>
      <c r="AC171" t="s">
        <v>573</v>
      </c>
      <c r="AD171" t="s">
        <v>574</v>
      </c>
      <c r="AF171" s="3">
        <v>45805</v>
      </c>
      <c r="AG171" s="2">
        <v>0</v>
      </c>
      <c r="AH171" t="s">
        <v>60</v>
      </c>
      <c r="AI171" t="s">
        <v>55</v>
      </c>
      <c r="AJ171" s="3">
        <v>45834.491875</v>
      </c>
    </row>
    <row r="172" spans="1:36">
      <c r="A172" s="2">
        <v>140</v>
      </c>
      <c r="B172" s="2">
        <v>303882</v>
      </c>
      <c r="C172" s="2">
        <v>67762001</v>
      </c>
      <c r="D172" s="2">
        <v>146256189</v>
      </c>
      <c r="E172" t="s">
        <v>566</v>
      </c>
      <c r="F172" s="2">
        <v>9920548</v>
      </c>
      <c r="G172" t="s">
        <v>49</v>
      </c>
      <c r="H172" t="s">
        <v>10</v>
      </c>
      <c r="I172" t="s">
        <v>50</v>
      </c>
      <c r="J172" s="2">
        <v>4224936</v>
      </c>
      <c r="K172" t="s">
        <v>567</v>
      </c>
      <c r="L172" s="2">
        <v>1</v>
      </c>
      <c r="M172" s="2">
        <v>0</v>
      </c>
      <c r="N172" s="2">
        <v>0</v>
      </c>
      <c r="O172" s="2">
        <v>0</v>
      </c>
      <c r="P172" s="2">
        <v>114</v>
      </c>
      <c r="Q172" t="s">
        <v>589</v>
      </c>
      <c r="R172" s="2">
        <v>27613</v>
      </c>
      <c r="S172" t="s">
        <v>569</v>
      </c>
      <c r="T172" t="s">
        <v>54</v>
      </c>
      <c r="U172" t="s">
        <v>55</v>
      </c>
      <c r="V172" t="s">
        <v>55</v>
      </c>
      <c r="X172" s="2">
        <v>20836263</v>
      </c>
      <c r="Y172" t="s">
        <v>590</v>
      </c>
      <c r="Z172" t="s">
        <v>55</v>
      </c>
      <c r="AA172" t="s">
        <v>590</v>
      </c>
      <c r="AC172" t="s">
        <v>573</v>
      </c>
      <c r="AD172" t="s">
        <v>574</v>
      </c>
      <c r="AF172" s="3">
        <v>45805</v>
      </c>
      <c r="AG172" s="2">
        <v>0</v>
      </c>
      <c r="AH172" t="s">
        <v>60</v>
      </c>
      <c r="AI172" t="s">
        <v>55</v>
      </c>
      <c r="AJ172" s="3">
        <v>45837.7639814815</v>
      </c>
    </row>
    <row r="173" spans="1:36">
      <c r="A173" s="2">
        <v>140</v>
      </c>
      <c r="B173" s="2">
        <v>303882</v>
      </c>
      <c r="C173" s="2">
        <v>67585139</v>
      </c>
      <c r="D173" s="2">
        <v>145905383</v>
      </c>
      <c r="E173" t="s">
        <v>566</v>
      </c>
      <c r="F173" s="2">
        <v>9920548</v>
      </c>
      <c r="G173" t="s">
        <v>49</v>
      </c>
      <c r="H173" t="s">
        <v>10</v>
      </c>
      <c r="I173" t="s">
        <v>50</v>
      </c>
      <c r="J173" s="2">
        <v>4224936</v>
      </c>
      <c r="K173" t="s">
        <v>567</v>
      </c>
      <c r="L173" s="2">
        <v>1</v>
      </c>
      <c r="M173" s="2">
        <v>0</v>
      </c>
      <c r="N173" s="2">
        <v>0</v>
      </c>
      <c r="O173" s="2">
        <v>0</v>
      </c>
      <c r="P173" s="2">
        <v>2</v>
      </c>
      <c r="Q173" t="s">
        <v>557</v>
      </c>
      <c r="R173" s="2">
        <v>11494</v>
      </c>
      <c r="S173" t="s">
        <v>577</v>
      </c>
      <c r="T173" t="s">
        <v>54</v>
      </c>
      <c r="U173" t="s">
        <v>55</v>
      </c>
      <c r="V173" t="s">
        <v>55</v>
      </c>
      <c r="X173" s="2">
        <v>32258748</v>
      </c>
      <c r="Y173" t="s">
        <v>591</v>
      </c>
      <c r="Z173" t="s">
        <v>592</v>
      </c>
      <c r="AA173" t="s">
        <v>593</v>
      </c>
      <c r="AC173" t="s">
        <v>573</v>
      </c>
      <c r="AD173" t="s">
        <v>574</v>
      </c>
      <c r="AF173" s="3">
        <v>45805</v>
      </c>
      <c r="AG173" s="2">
        <v>0</v>
      </c>
      <c r="AH173" t="s">
        <v>60</v>
      </c>
      <c r="AI173" t="s">
        <v>55</v>
      </c>
      <c r="AJ173" s="3">
        <v>45834.5131828704</v>
      </c>
    </row>
    <row r="174" spans="1:36">
      <c r="A174" s="2">
        <v>140</v>
      </c>
      <c r="B174" s="2">
        <v>303882</v>
      </c>
      <c r="C174" s="2">
        <v>67733098</v>
      </c>
      <c r="D174" s="2">
        <v>146197304</v>
      </c>
      <c r="E174" t="s">
        <v>566</v>
      </c>
      <c r="F174" s="2">
        <v>9920548</v>
      </c>
      <c r="G174" t="s">
        <v>49</v>
      </c>
      <c r="H174" t="s">
        <v>10</v>
      </c>
      <c r="I174" t="s">
        <v>50</v>
      </c>
      <c r="J174" s="2">
        <v>4224936</v>
      </c>
      <c r="K174" t="s">
        <v>567</v>
      </c>
      <c r="L174" s="2">
        <v>1</v>
      </c>
      <c r="M174" s="2">
        <v>0</v>
      </c>
      <c r="N174" s="2">
        <v>0</v>
      </c>
      <c r="O174" s="2">
        <v>0</v>
      </c>
      <c r="P174" s="2">
        <v>226</v>
      </c>
      <c r="Q174" t="s">
        <v>568</v>
      </c>
      <c r="R174" s="2">
        <v>27613</v>
      </c>
      <c r="S174" t="s">
        <v>569</v>
      </c>
      <c r="T174" t="s">
        <v>54</v>
      </c>
      <c r="U174" t="s">
        <v>55</v>
      </c>
      <c r="V174" t="s">
        <v>55</v>
      </c>
      <c r="X174" s="2">
        <v>28629516</v>
      </c>
      <c r="Y174" t="s">
        <v>594</v>
      </c>
      <c r="Z174" t="s">
        <v>595</v>
      </c>
      <c r="AA174" t="s">
        <v>594</v>
      </c>
      <c r="AC174" t="s">
        <v>573</v>
      </c>
      <c r="AD174" t="s">
        <v>574</v>
      </c>
      <c r="AF174" s="3">
        <v>45805</v>
      </c>
      <c r="AG174" s="2">
        <v>0</v>
      </c>
      <c r="AH174" t="s">
        <v>60</v>
      </c>
      <c r="AI174" t="s">
        <v>55</v>
      </c>
      <c r="AJ174" s="3">
        <v>45837.3937152778</v>
      </c>
    </row>
    <row r="175" spans="1:36">
      <c r="A175" s="2">
        <v>140</v>
      </c>
      <c r="B175" s="2">
        <v>303882</v>
      </c>
      <c r="C175" s="2">
        <v>67577460</v>
      </c>
      <c r="D175" s="2">
        <v>145900800</v>
      </c>
      <c r="E175" t="s">
        <v>566</v>
      </c>
      <c r="F175" s="2">
        <v>9920548</v>
      </c>
      <c r="G175" t="s">
        <v>49</v>
      </c>
      <c r="H175" t="s">
        <v>10</v>
      </c>
      <c r="I175" t="s">
        <v>50</v>
      </c>
      <c r="J175" s="2">
        <v>4224936</v>
      </c>
      <c r="K175" t="s">
        <v>567</v>
      </c>
      <c r="L175" s="2">
        <v>1</v>
      </c>
      <c r="M175" s="2">
        <v>0</v>
      </c>
      <c r="N175" s="2">
        <v>0</v>
      </c>
      <c r="O175" s="2">
        <v>0</v>
      </c>
      <c r="P175" s="2">
        <v>226</v>
      </c>
      <c r="Q175" t="s">
        <v>568</v>
      </c>
      <c r="R175" s="2">
        <v>27613</v>
      </c>
      <c r="S175" t="s">
        <v>569</v>
      </c>
      <c r="T175" t="s">
        <v>54</v>
      </c>
      <c r="U175" t="s">
        <v>55</v>
      </c>
      <c r="V175" t="s">
        <v>55</v>
      </c>
      <c r="X175" s="2">
        <v>13508637</v>
      </c>
      <c r="Y175" t="s">
        <v>596</v>
      </c>
      <c r="Z175" t="s">
        <v>597</v>
      </c>
      <c r="AA175" t="s">
        <v>596</v>
      </c>
      <c r="AC175" t="s">
        <v>573</v>
      </c>
      <c r="AD175" t="s">
        <v>574</v>
      </c>
      <c r="AF175" s="3">
        <v>45805</v>
      </c>
      <c r="AG175" s="2">
        <v>0</v>
      </c>
      <c r="AH175" t="s">
        <v>60</v>
      </c>
      <c r="AI175" t="s">
        <v>55</v>
      </c>
      <c r="AJ175" s="3">
        <v>45834.4825810185</v>
      </c>
    </row>
    <row r="176" spans="1:36">
      <c r="A176" s="2">
        <v>140</v>
      </c>
      <c r="B176" s="2">
        <v>303882</v>
      </c>
      <c r="C176" s="2">
        <v>67781027</v>
      </c>
      <c r="D176" s="2">
        <v>146290748</v>
      </c>
      <c r="E176" t="s">
        <v>566</v>
      </c>
      <c r="F176" s="2">
        <v>9920548</v>
      </c>
      <c r="G176" t="s">
        <v>49</v>
      </c>
      <c r="H176" t="s">
        <v>10</v>
      </c>
      <c r="I176" t="s">
        <v>50</v>
      </c>
      <c r="J176" s="2">
        <v>4224936</v>
      </c>
      <c r="K176" t="s">
        <v>567</v>
      </c>
      <c r="L176" s="2">
        <v>1</v>
      </c>
      <c r="M176" s="2">
        <v>0</v>
      </c>
      <c r="N176" s="2">
        <v>0</v>
      </c>
      <c r="O176" s="2">
        <v>0</v>
      </c>
      <c r="P176" s="2">
        <v>2</v>
      </c>
      <c r="Q176" t="s">
        <v>557</v>
      </c>
      <c r="R176" s="2">
        <v>11494</v>
      </c>
      <c r="S176" t="s">
        <v>577</v>
      </c>
      <c r="T176" t="s">
        <v>54</v>
      </c>
      <c r="U176" t="s">
        <v>55</v>
      </c>
      <c r="V176" t="s">
        <v>55</v>
      </c>
      <c r="X176" s="2">
        <v>13509825</v>
      </c>
      <c r="Y176" t="s">
        <v>598</v>
      </c>
      <c r="Z176" t="s">
        <v>599</v>
      </c>
      <c r="AA176" t="s">
        <v>600</v>
      </c>
      <c r="AC176" t="s">
        <v>573</v>
      </c>
      <c r="AD176" t="s">
        <v>574</v>
      </c>
      <c r="AF176" s="3">
        <v>45805</v>
      </c>
      <c r="AG176" s="2">
        <v>0</v>
      </c>
      <c r="AH176" t="s">
        <v>60</v>
      </c>
      <c r="AI176" t="s">
        <v>55</v>
      </c>
      <c r="AJ176" s="3">
        <v>45838.3675694444</v>
      </c>
    </row>
    <row r="177" spans="1:36">
      <c r="A177" s="2">
        <v>140</v>
      </c>
      <c r="B177" s="2">
        <v>303882</v>
      </c>
      <c r="C177" s="2">
        <v>67626503</v>
      </c>
      <c r="D177" s="2">
        <v>145985675</v>
      </c>
      <c r="E177" t="s">
        <v>566</v>
      </c>
      <c r="F177" s="2">
        <v>9920548</v>
      </c>
      <c r="G177" t="s">
        <v>49</v>
      </c>
      <c r="H177" t="s">
        <v>10</v>
      </c>
      <c r="I177" t="s">
        <v>50</v>
      </c>
      <c r="J177" s="2">
        <v>4224936</v>
      </c>
      <c r="K177" t="s">
        <v>567</v>
      </c>
      <c r="L177" s="2">
        <v>1</v>
      </c>
      <c r="M177" s="2">
        <v>0</v>
      </c>
      <c r="N177" s="2">
        <v>0</v>
      </c>
      <c r="O177" s="2">
        <v>0</v>
      </c>
      <c r="P177" s="2">
        <v>226</v>
      </c>
      <c r="Q177" t="s">
        <v>568</v>
      </c>
      <c r="R177" s="2">
        <v>11494</v>
      </c>
      <c r="S177" t="s">
        <v>577</v>
      </c>
      <c r="T177" t="s">
        <v>54</v>
      </c>
      <c r="U177" t="s">
        <v>55</v>
      </c>
      <c r="V177" t="s">
        <v>55</v>
      </c>
      <c r="X177" s="2">
        <v>13509175</v>
      </c>
      <c r="Y177" t="s">
        <v>601</v>
      </c>
      <c r="Z177" t="s">
        <v>602</v>
      </c>
      <c r="AA177" t="s">
        <v>601</v>
      </c>
      <c r="AC177" t="s">
        <v>573</v>
      </c>
      <c r="AD177" t="s">
        <v>574</v>
      </c>
      <c r="AF177" s="3">
        <v>45805</v>
      </c>
      <c r="AG177" s="2">
        <v>0</v>
      </c>
      <c r="AH177" t="s">
        <v>60</v>
      </c>
      <c r="AI177" t="s">
        <v>55</v>
      </c>
      <c r="AJ177" s="3">
        <v>45835.3852662037</v>
      </c>
    </row>
    <row r="178" spans="1:36">
      <c r="A178" s="2">
        <v>140</v>
      </c>
      <c r="B178" s="2">
        <v>303882</v>
      </c>
      <c r="C178" s="2">
        <v>67688500</v>
      </c>
      <c r="D178" s="2">
        <v>146109313</v>
      </c>
      <c r="E178" t="s">
        <v>566</v>
      </c>
      <c r="F178" s="2">
        <v>9920548</v>
      </c>
      <c r="G178" t="s">
        <v>49</v>
      </c>
      <c r="H178" t="s">
        <v>10</v>
      </c>
      <c r="I178" t="s">
        <v>50</v>
      </c>
      <c r="J178" s="2">
        <v>4224936</v>
      </c>
      <c r="K178" t="s">
        <v>567</v>
      </c>
      <c r="L178" s="2">
        <v>1</v>
      </c>
      <c r="M178" s="2">
        <v>0</v>
      </c>
      <c r="N178" s="2">
        <v>0</v>
      </c>
      <c r="O178" s="2">
        <v>0</v>
      </c>
      <c r="P178" s="2">
        <v>2</v>
      </c>
      <c r="Q178" t="s">
        <v>557</v>
      </c>
      <c r="R178" s="2">
        <v>27613</v>
      </c>
      <c r="S178" t="s">
        <v>569</v>
      </c>
      <c r="T178" t="s">
        <v>54</v>
      </c>
      <c r="U178" t="s">
        <v>55</v>
      </c>
      <c r="V178" t="s">
        <v>55</v>
      </c>
      <c r="X178" s="2">
        <v>32258594</v>
      </c>
      <c r="Y178" t="s">
        <v>581</v>
      </c>
      <c r="Z178" t="s">
        <v>582</v>
      </c>
      <c r="AA178" t="s">
        <v>583</v>
      </c>
      <c r="AC178" t="s">
        <v>573</v>
      </c>
      <c r="AD178" t="s">
        <v>574</v>
      </c>
      <c r="AF178" s="3">
        <v>45805</v>
      </c>
      <c r="AG178" s="2">
        <v>0</v>
      </c>
      <c r="AH178" t="s">
        <v>60</v>
      </c>
      <c r="AI178" t="s">
        <v>55</v>
      </c>
      <c r="AJ178" s="3">
        <v>45836.4556134259</v>
      </c>
    </row>
    <row r="179" spans="1:36">
      <c r="A179" s="2">
        <v>140</v>
      </c>
      <c r="B179" s="2">
        <v>303882</v>
      </c>
      <c r="C179" s="2">
        <v>67579921</v>
      </c>
      <c r="D179" s="2">
        <v>145899493</v>
      </c>
      <c r="E179" t="s">
        <v>566</v>
      </c>
      <c r="F179" s="2">
        <v>9920548</v>
      </c>
      <c r="G179" t="s">
        <v>49</v>
      </c>
      <c r="H179" t="s">
        <v>10</v>
      </c>
      <c r="I179" t="s">
        <v>50</v>
      </c>
      <c r="J179" s="2">
        <v>4224936</v>
      </c>
      <c r="K179" t="s">
        <v>567</v>
      </c>
      <c r="L179" s="2">
        <v>1</v>
      </c>
      <c r="M179" s="2">
        <v>0</v>
      </c>
      <c r="N179" s="2">
        <v>0</v>
      </c>
      <c r="O179" s="2">
        <v>0</v>
      </c>
      <c r="P179" s="2">
        <v>2</v>
      </c>
      <c r="Q179" t="s">
        <v>557</v>
      </c>
      <c r="R179" s="2">
        <v>27613</v>
      </c>
      <c r="S179" t="s">
        <v>569</v>
      </c>
      <c r="T179" t="s">
        <v>54</v>
      </c>
      <c r="U179" t="s">
        <v>55</v>
      </c>
      <c r="V179" t="s">
        <v>55</v>
      </c>
      <c r="X179" s="2">
        <v>32258594</v>
      </c>
      <c r="Y179" t="s">
        <v>581</v>
      </c>
      <c r="Z179" t="s">
        <v>582</v>
      </c>
      <c r="AA179" t="s">
        <v>583</v>
      </c>
      <c r="AC179" t="s">
        <v>573</v>
      </c>
      <c r="AD179" t="s">
        <v>574</v>
      </c>
      <c r="AF179" s="3">
        <v>45805</v>
      </c>
      <c r="AG179" s="2">
        <v>0</v>
      </c>
      <c r="AH179" t="s">
        <v>60</v>
      </c>
      <c r="AI179" t="s">
        <v>55</v>
      </c>
      <c r="AJ179" s="3">
        <v>45834.4750925926</v>
      </c>
    </row>
    <row r="180" spans="1:36">
      <c r="A180" s="2">
        <v>140</v>
      </c>
      <c r="B180" s="2">
        <v>303882</v>
      </c>
      <c r="C180" s="2">
        <v>67602015</v>
      </c>
      <c r="D180" s="2">
        <v>145938777</v>
      </c>
      <c r="E180" t="s">
        <v>566</v>
      </c>
      <c r="F180" s="2">
        <v>9920548</v>
      </c>
      <c r="G180" t="s">
        <v>49</v>
      </c>
      <c r="H180" t="s">
        <v>10</v>
      </c>
      <c r="I180" t="s">
        <v>50</v>
      </c>
      <c r="J180" s="2">
        <v>4224936</v>
      </c>
      <c r="K180" t="s">
        <v>567</v>
      </c>
      <c r="L180" s="2">
        <v>1</v>
      </c>
      <c r="M180" s="2">
        <v>0</v>
      </c>
      <c r="N180" s="2">
        <v>0</v>
      </c>
      <c r="O180" s="2">
        <v>0</v>
      </c>
      <c r="P180" s="2">
        <v>2</v>
      </c>
      <c r="Q180" t="s">
        <v>557</v>
      </c>
      <c r="R180" s="2">
        <v>27613</v>
      </c>
      <c r="S180" t="s">
        <v>569</v>
      </c>
      <c r="T180" t="s">
        <v>54</v>
      </c>
      <c r="U180" t="s">
        <v>55</v>
      </c>
      <c r="V180" t="s">
        <v>55</v>
      </c>
      <c r="X180" s="2">
        <v>13515895</v>
      </c>
      <c r="Y180" t="s">
        <v>603</v>
      </c>
      <c r="Z180" t="s">
        <v>604</v>
      </c>
      <c r="AA180" t="s">
        <v>603</v>
      </c>
      <c r="AC180" t="s">
        <v>573</v>
      </c>
      <c r="AD180" t="s">
        <v>574</v>
      </c>
      <c r="AF180" s="3">
        <v>45805</v>
      </c>
      <c r="AG180" s="2">
        <v>0</v>
      </c>
      <c r="AH180" t="s">
        <v>60</v>
      </c>
      <c r="AI180" t="s">
        <v>55</v>
      </c>
      <c r="AJ180" s="3">
        <v>45834.7537152778</v>
      </c>
    </row>
    <row r="181" spans="1:36">
      <c r="A181" s="2">
        <v>140</v>
      </c>
      <c r="B181" s="2">
        <v>303882</v>
      </c>
      <c r="C181" s="2">
        <v>67636315</v>
      </c>
      <c r="D181" s="2">
        <v>146006371</v>
      </c>
      <c r="E181" t="s">
        <v>566</v>
      </c>
      <c r="F181" s="2">
        <v>9920548</v>
      </c>
      <c r="G181" t="s">
        <v>49</v>
      </c>
      <c r="H181" t="s">
        <v>10</v>
      </c>
      <c r="I181" t="s">
        <v>50</v>
      </c>
      <c r="J181" s="2">
        <v>4224936</v>
      </c>
      <c r="K181" t="s">
        <v>567</v>
      </c>
      <c r="L181" s="2">
        <v>1</v>
      </c>
      <c r="M181" s="2">
        <v>0</v>
      </c>
      <c r="N181" s="2">
        <v>0</v>
      </c>
      <c r="O181" s="2">
        <v>0</v>
      </c>
      <c r="P181" s="2">
        <v>226</v>
      </c>
      <c r="Q181" t="s">
        <v>568</v>
      </c>
      <c r="R181" s="2">
        <v>27613</v>
      </c>
      <c r="S181" t="s">
        <v>569</v>
      </c>
      <c r="T181" t="s">
        <v>54</v>
      </c>
      <c r="U181" t="s">
        <v>55</v>
      </c>
      <c r="V181" t="s">
        <v>55</v>
      </c>
      <c r="X181" s="2">
        <v>13508834</v>
      </c>
      <c r="Y181" t="s">
        <v>605</v>
      </c>
      <c r="Z181" t="s">
        <v>606</v>
      </c>
      <c r="AA181" t="s">
        <v>605</v>
      </c>
      <c r="AC181" t="s">
        <v>573</v>
      </c>
      <c r="AD181" t="s">
        <v>574</v>
      </c>
      <c r="AF181" s="3">
        <v>45805</v>
      </c>
      <c r="AG181" s="2">
        <v>0</v>
      </c>
      <c r="AH181" t="s">
        <v>60</v>
      </c>
      <c r="AI181" t="s">
        <v>55</v>
      </c>
      <c r="AJ181" s="3">
        <v>45835.4712962963</v>
      </c>
    </row>
    <row r="182" spans="1:36">
      <c r="A182" s="2">
        <v>140</v>
      </c>
      <c r="B182" s="2">
        <v>303882</v>
      </c>
      <c r="C182" s="2">
        <v>67756298</v>
      </c>
      <c r="D182" s="2">
        <v>146245249</v>
      </c>
      <c r="E182" t="s">
        <v>566</v>
      </c>
      <c r="F182" s="2">
        <v>9920548</v>
      </c>
      <c r="G182" t="s">
        <v>49</v>
      </c>
      <c r="H182" t="s">
        <v>10</v>
      </c>
      <c r="I182" t="s">
        <v>50</v>
      </c>
      <c r="J182" s="2">
        <v>4224936</v>
      </c>
      <c r="K182" t="s">
        <v>567</v>
      </c>
      <c r="L182" s="2">
        <v>1</v>
      </c>
      <c r="M182" s="2">
        <v>0</v>
      </c>
      <c r="N182" s="2">
        <v>0</v>
      </c>
      <c r="O182" s="2">
        <v>0</v>
      </c>
      <c r="P182" s="2">
        <v>2</v>
      </c>
      <c r="Q182" t="s">
        <v>557</v>
      </c>
      <c r="R182" s="2">
        <v>27613</v>
      </c>
      <c r="S182" t="s">
        <v>569</v>
      </c>
      <c r="T182" t="s">
        <v>54</v>
      </c>
      <c r="U182" t="s">
        <v>55</v>
      </c>
      <c r="V182" t="s">
        <v>55</v>
      </c>
      <c r="X182" s="2">
        <v>32263645</v>
      </c>
      <c r="Y182" t="s">
        <v>607</v>
      </c>
      <c r="Z182" t="s">
        <v>608</v>
      </c>
      <c r="AA182" t="s">
        <v>609</v>
      </c>
      <c r="AC182" t="s">
        <v>573</v>
      </c>
      <c r="AD182" t="s">
        <v>574</v>
      </c>
      <c r="AF182" s="3">
        <v>45805</v>
      </c>
      <c r="AG182" s="2">
        <v>0</v>
      </c>
      <c r="AH182" t="s">
        <v>60</v>
      </c>
      <c r="AI182" t="s">
        <v>55</v>
      </c>
      <c r="AJ182" s="3">
        <v>45837.6928587963</v>
      </c>
    </row>
    <row r="183" spans="1:36">
      <c r="A183" s="2">
        <v>140</v>
      </c>
      <c r="B183" s="2">
        <v>303882</v>
      </c>
      <c r="C183" s="2">
        <v>67755897</v>
      </c>
      <c r="D183" s="2">
        <v>146244535</v>
      </c>
      <c r="E183" t="s">
        <v>566</v>
      </c>
      <c r="F183" s="2">
        <v>9920548</v>
      </c>
      <c r="G183" t="s">
        <v>49</v>
      </c>
      <c r="H183" t="s">
        <v>10</v>
      </c>
      <c r="I183" t="s">
        <v>50</v>
      </c>
      <c r="J183" s="2">
        <v>4224936</v>
      </c>
      <c r="K183" t="s">
        <v>567</v>
      </c>
      <c r="L183" s="2">
        <v>2</v>
      </c>
      <c r="M183" s="2">
        <v>0</v>
      </c>
      <c r="N183" s="2">
        <v>0</v>
      </c>
      <c r="O183" s="2">
        <v>0</v>
      </c>
      <c r="P183" s="2">
        <v>2</v>
      </c>
      <c r="Q183" t="s">
        <v>557</v>
      </c>
      <c r="R183" s="2">
        <v>27613</v>
      </c>
      <c r="S183" t="s">
        <v>569</v>
      </c>
      <c r="T183" t="s">
        <v>54</v>
      </c>
      <c r="U183" t="s">
        <v>55</v>
      </c>
      <c r="V183" t="s">
        <v>55</v>
      </c>
      <c r="X183" s="2">
        <v>31092408</v>
      </c>
      <c r="Y183" t="s">
        <v>610</v>
      </c>
      <c r="Z183" t="s">
        <v>611</v>
      </c>
      <c r="AA183" t="s">
        <v>610</v>
      </c>
      <c r="AC183" t="s">
        <v>573</v>
      </c>
      <c r="AD183" t="s">
        <v>574</v>
      </c>
      <c r="AF183" s="3">
        <v>45805</v>
      </c>
      <c r="AG183" s="2">
        <v>0</v>
      </c>
      <c r="AH183" t="s">
        <v>60</v>
      </c>
      <c r="AI183" t="s">
        <v>55</v>
      </c>
      <c r="AJ183" s="3">
        <v>45837.6884259259</v>
      </c>
    </row>
    <row r="184" spans="1:36">
      <c r="A184" s="2">
        <v>140</v>
      </c>
      <c r="B184" s="2">
        <v>303882</v>
      </c>
      <c r="C184" s="2">
        <v>67573114</v>
      </c>
      <c r="D184" s="2">
        <v>145907434</v>
      </c>
      <c r="E184" t="s">
        <v>566</v>
      </c>
      <c r="F184" s="2">
        <v>9920548</v>
      </c>
      <c r="G184" t="s">
        <v>49</v>
      </c>
      <c r="H184" t="s">
        <v>10</v>
      </c>
      <c r="I184" t="s">
        <v>50</v>
      </c>
      <c r="J184" s="2">
        <v>4224936</v>
      </c>
      <c r="K184" t="s">
        <v>567</v>
      </c>
      <c r="L184" s="2">
        <v>1</v>
      </c>
      <c r="M184" s="2">
        <v>0</v>
      </c>
      <c r="N184" s="2">
        <v>0</v>
      </c>
      <c r="O184" s="2">
        <v>0</v>
      </c>
      <c r="P184" s="2">
        <v>226</v>
      </c>
      <c r="Q184" t="s">
        <v>568</v>
      </c>
      <c r="R184" s="2">
        <v>27613</v>
      </c>
      <c r="S184" t="s">
        <v>569</v>
      </c>
      <c r="T184" t="s">
        <v>54</v>
      </c>
      <c r="U184" t="s">
        <v>55</v>
      </c>
      <c r="V184" t="s">
        <v>55</v>
      </c>
      <c r="X184" s="2">
        <v>21214807</v>
      </c>
      <c r="Y184" t="s">
        <v>612</v>
      </c>
      <c r="Z184" t="s">
        <v>613</v>
      </c>
      <c r="AA184" t="s">
        <v>614</v>
      </c>
      <c r="AC184" t="s">
        <v>573</v>
      </c>
      <c r="AD184" t="s">
        <v>574</v>
      </c>
      <c r="AF184" s="3">
        <v>45805</v>
      </c>
      <c r="AG184" s="2">
        <v>0</v>
      </c>
      <c r="AH184" t="s">
        <v>60</v>
      </c>
      <c r="AI184" t="s">
        <v>55</v>
      </c>
      <c r="AJ184" s="3">
        <v>45834.5302083333</v>
      </c>
    </row>
    <row r="185" spans="1:36">
      <c r="A185" s="2">
        <v>140</v>
      </c>
      <c r="B185" s="2">
        <v>110906</v>
      </c>
      <c r="C185" s="2">
        <v>67629492</v>
      </c>
      <c r="D185" s="2">
        <v>145991771</v>
      </c>
      <c r="E185" t="s">
        <v>615</v>
      </c>
      <c r="F185" s="2">
        <v>9920548</v>
      </c>
      <c r="G185" t="s">
        <v>49</v>
      </c>
      <c r="H185" t="s">
        <v>10</v>
      </c>
      <c r="I185" t="s">
        <v>50</v>
      </c>
      <c r="J185" s="2">
        <v>4224936</v>
      </c>
      <c r="K185" t="s">
        <v>567</v>
      </c>
      <c r="L185" s="2">
        <v>1</v>
      </c>
      <c r="M185" s="2">
        <v>0</v>
      </c>
      <c r="N185" s="2">
        <v>0</v>
      </c>
      <c r="O185" s="2">
        <v>0</v>
      </c>
      <c r="P185" s="2">
        <v>2</v>
      </c>
      <c r="Q185" t="s">
        <v>557</v>
      </c>
      <c r="R185" s="2">
        <v>11299</v>
      </c>
      <c r="S185" t="s">
        <v>616</v>
      </c>
      <c r="T185" t="s">
        <v>54</v>
      </c>
      <c r="U185" t="s">
        <v>55</v>
      </c>
      <c r="V185" t="s">
        <v>55</v>
      </c>
      <c r="X185" s="2">
        <v>13492820</v>
      </c>
      <c r="Y185" t="s">
        <v>617</v>
      </c>
      <c r="Z185" t="s">
        <v>618</v>
      </c>
      <c r="AA185" t="s">
        <v>617</v>
      </c>
      <c r="AC185" t="s">
        <v>573</v>
      </c>
      <c r="AD185" t="s">
        <v>574</v>
      </c>
      <c r="AF185" s="3">
        <v>45805</v>
      </c>
      <c r="AG185" s="2">
        <v>0</v>
      </c>
      <c r="AH185" t="s">
        <v>60</v>
      </c>
      <c r="AI185" t="s">
        <v>55</v>
      </c>
      <c r="AJ185" s="3">
        <v>45835.4081365741</v>
      </c>
    </row>
    <row r="186" spans="1:36">
      <c r="A186" s="2">
        <v>140</v>
      </c>
      <c r="B186" s="2">
        <v>110906</v>
      </c>
      <c r="C186" s="2">
        <v>67576914</v>
      </c>
      <c r="D186" s="2">
        <v>145898509</v>
      </c>
      <c r="E186" t="s">
        <v>615</v>
      </c>
      <c r="F186" s="2">
        <v>9920548</v>
      </c>
      <c r="G186" t="s">
        <v>49</v>
      </c>
      <c r="H186" t="s">
        <v>10</v>
      </c>
      <c r="I186" t="s">
        <v>50</v>
      </c>
      <c r="J186" s="2">
        <v>4224936</v>
      </c>
      <c r="K186" t="s">
        <v>567</v>
      </c>
      <c r="L186" s="2">
        <v>1</v>
      </c>
      <c r="M186" s="2">
        <v>0</v>
      </c>
      <c r="N186" s="2">
        <v>0</v>
      </c>
      <c r="O186" s="2">
        <v>0</v>
      </c>
      <c r="P186" s="2">
        <v>226</v>
      </c>
      <c r="Q186" t="s">
        <v>568</v>
      </c>
      <c r="R186" s="2">
        <v>11849</v>
      </c>
      <c r="S186" t="s">
        <v>619</v>
      </c>
      <c r="T186" t="s">
        <v>54</v>
      </c>
      <c r="U186" t="s">
        <v>55</v>
      </c>
      <c r="V186" t="s">
        <v>55</v>
      </c>
      <c r="X186" s="2">
        <v>13494415</v>
      </c>
      <c r="Y186" t="s">
        <v>620</v>
      </c>
      <c r="Z186" t="s">
        <v>621</v>
      </c>
      <c r="AA186" t="s">
        <v>620</v>
      </c>
      <c r="AC186" t="s">
        <v>573</v>
      </c>
      <c r="AD186" t="s">
        <v>574</v>
      </c>
      <c r="AF186" s="3">
        <v>45805</v>
      </c>
      <c r="AG186" s="2">
        <v>0</v>
      </c>
      <c r="AH186" t="s">
        <v>60</v>
      </c>
      <c r="AI186" t="s">
        <v>55</v>
      </c>
      <c r="AJ186" s="3">
        <v>45834.4697337963</v>
      </c>
    </row>
    <row r="187" spans="1:37">
      <c r="A187" s="2">
        <v>140</v>
      </c>
      <c r="B187" s="2">
        <v>110906</v>
      </c>
      <c r="C187" s="2">
        <v>67629207</v>
      </c>
      <c r="D187" s="2">
        <v>145991077</v>
      </c>
      <c r="E187" t="s">
        <v>615</v>
      </c>
      <c r="F187" s="2">
        <v>9920548</v>
      </c>
      <c r="G187" t="s">
        <v>49</v>
      </c>
      <c r="H187" t="s">
        <v>10</v>
      </c>
      <c r="I187" t="s">
        <v>50</v>
      </c>
      <c r="J187" s="2">
        <v>4224936</v>
      </c>
      <c r="K187" t="s">
        <v>567</v>
      </c>
      <c r="L187" s="2">
        <v>-1</v>
      </c>
      <c r="M187" s="2">
        <v>0</v>
      </c>
      <c r="N187" s="2">
        <v>0</v>
      </c>
      <c r="O187" s="2">
        <v>0</v>
      </c>
      <c r="P187" s="2">
        <v>171</v>
      </c>
      <c r="Q187" t="s">
        <v>67</v>
      </c>
      <c r="R187" s="2">
        <v>11849</v>
      </c>
      <c r="S187" t="s">
        <v>619</v>
      </c>
      <c r="T187" t="s">
        <v>54</v>
      </c>
      <c r="U187" t="s">
        <v>55</v>
      </c>
      <c r="V187" t="s">
        <v>55</v>
      </c>
      <c r="X187" s="2">
        <v>32223284</v>
      </c>
      <c r="Y187" t="s">
        <v>622</v>
      </c>
      <c r="Z187" t="s">
        <v>623</v>
      </c>
      <c r="AA187" t="s">
        <v>624</v>
      </c>
      <c r="AC187" t="s">
        <v>573</v>
      </c>
      <c r="AD187" t="s">
        <v>574</v>
      </c>
      <c r="AF187" s="3">
        <v>45805</v>
      </c>
      <c r="AG187" s="2">
        <v>0</v>
      </c>
      <c r="AH187" t="s">
        <v>60</v>
      </c>
      <c r="AI187" t="s">
        <v>55</v>
      </c>
      <c r="AJ187" s="3">
        <v>45835.4054398148</v>
      </c>
      <c r="AK187" s="2">
        <v>0</v>
      </c>
    </row>
    <row r="188" spans="1:36">
      <c r="A188" s="2">
        <v>140</v>
      </c>
      <c r="B188" s="2">
        <v>110906</v>
      </c>
      <c r="C188" s="2">
        <v>67622741</v>
      </c>
      <c r="D188" s="2">
        <v>145978394</v>
      </c>
      <c r="E188" t="s">
        <v>615</v>
      </c>
      <c r="F188" s="2">
        <v>9920548</v>
      </c>
      <c r="G188" t="s">
        <v>49</v>
      </c>
      <c r="H188" t="s">
        <v>10</v>
      </c>
      <c r="I188" t="s">
        <v>50</v>
      </c>
      <c r="J188" s="2">
        <v>4224936</v>
      </c>
      <c r="K188" t="s">
        <v>567</v>
      </c>
      <c r="L188" s="2">
        <v>1</v>
      </c>
      <c r="M188" s="2">
        <v>0</v>
      </c>
      <c r="N188" s="2">
        <v>0</v>
      </c>
      <c r="O188" s="2">
        <v>0</v>
      </c>
      <c r="P188" s="2">
        <v>171</v>
      </c>
      <c r="Q188" t="s">
        <v>67</v>
      </c>
      <c r="R188" s="2">
        <v>11849</v>
      </c>
      <c r="S188" t="s">
        <v>619</v>
      </c>
      <c r="T188" t="s">
        <v>54</v>
      </c>
      <c r="U188" t="s">
        <v>55</v>
      </c>
      <c r="V188" t="s">
        <v>55</v>
      </c>
      <c r="X188" s="2">
        <v>32223284</v>
      </c>
      <c r="Y188" t="s">
        <v>622</v>
      </c>
      <c r="Z188" t="s">
        <v>623</v>
      </c>
      <c r="AA188" t="s">
        <v>624</v>
      </c>
      <c r="AC188" t="s">
        <v>573</v>
      </c>
      <c r="AD188" t="s">
        <v>574</v>
      </c>
      <c r="AF188" s="3">
        <v>45805</v>
      </c>
      <c r="AG188" s="2">
        <v>0</v>
      </c>
      <c r="AH188" t="s">
        <v>60</v>
      </c>
      <c r="AI188" t="s">
        <v>55</v>
      </c>
      <c r="AJ188" s="3">
        <v>45835.3553472222</v>
      </c>
    </row>
    <row r="189" spans="1:36">
      <c r="A189" s="2">
        <v>140</v>
      </c>
      <c r="B189" s="2">
        <v>110906</v>
      </c>
      <c r="C189" s="2">
        <v>67577143</v>
      </c>
      <c r="D189" s="2">
        <v>145898102</v>
      </c>
      <c r="E189" t="s">
        <v>615</v>
      </c>
      <c r="F189" s="2">
        <v>9920548</v>
      </c>
      <c r="G189" t="s">
        <v>49</v>
      </c>
      <c r="H189" t="s">
        <v>10</v>
      </c>
      <c r="I189" t="s">
        <v>50</v>
      </c>
      <c r="J189" s="2">
        <v>4224936</v>
      </c>
      <c r="K189" t="s">
        <v>567</v>
      </c>
      <c r="L189" s="2">
        <v>1</v>
      </c>
      <c r="M189" s="2">
        <v>0</v>
      </c>
      <c r="N189" s="2">
        <v>0</v>
      </c>
      <c r="O189" s="2">
        <v>0</v>
      </c>
      <c r="P189" s="2">
        <v>2</v>
      </c>
      <c r="Q189" t="s">
        <v>557</v>
      </c>
      <c r="R189" s="2">
        <v>11299</v>
      </c>
      <c r="S189" t="s">
        <v>616</v>
      </c>
      <c r="T189" t="s">
        <v>54</v>
      </c>
      <c r="U189" t="s">
        <v>55</v>
      </c>
      <c r="V189" t="s">
        <v>55</v>
      </c>
      <c r="X189" s="2">
        <v>13494101</v>
      </c>
      <c r="Y189" t="s">
        <v>625</v>
      </c>
      <c r="Z189" t="s">
        <v>626</v>
      </c>
      <c r="AA189" t="s">
        <v>625</v>
      </c>
      <c r="AC189" t="s">
        <v>573</v>
      </c>
      <c r="AD189" t="s">
        <v>574</v>
      </c>
      <c r="AF189" s="3">
        <v>45805</v>
      </c>
      <c r="AG189" s="2">
        <v>0</v>
      </c>
      <c r="AH189" t="s">
        <v>60</v>
      </c>
      <c r="AI189" t="s">
        <v>55</v>
      </c>
      <c r="AJ189" s="3">
        <v>45834.4672337963</v>
      </c>
    </row>
    <row r="190" spans="1:36">
      <c r="A190" s="2">
        <v>140</v>
      </c>
      <c r="B190" s="2">
        <v>110900</v>
      </c>
      <c r="C190" s="2">
        <v>67167663</v>
      </c>
      <c r="D190" s="2">
        <v>145091596</v>
      </c>
      <c r="E190" t="s">
        <v>627</v>
      </c>
      <c r="F190" s="2">
        <v>9920548</v>
      </c>
      <c r="G190" t="s">
        <v>49</v>
      </c>
      <c r="H190" t="s">
        <v>10</v>
      </c>
      <c r="I190" t="s">
        <v>50</v>
      </c>
      <c r="J190" s="2">
        <v>4224936</v>
      </c>
      <c r="K190" t="s">
        <v>567</v>
      </c>
      <c r="L190" s="2">
        <v>1</v>
      </c>
      <c r="M190" s="2">
        <v>0</v>
      </c>
      <c r="N190" s="2">
        <v>0</v>
      </c>
      <c r="O190" s="2">
        <v>0</v>
      </c>
      <c r="P190" s="2">
        <v>226</v>
      </c>
      <c r="Q190" t="s">
        <v>568</v>
      </c>
      <c r="R190" s="2">
        <v>1279</v>
      </c>
      <c r="S190" t="s">
        <v>628</v>
      </c>
      <c r="T190" t="s">
        <v>54</v>
      </c>
      <c r="U190" t="s">
        <v>55</v>
      </c>
      <c r="V190" t="s">
        <v>55</v>
      </c>
      <c r="X190" s="2">
        <v>13489080</v>
      </c>
      <c r="Y190" t="s">
        <v>629</v>
      </c>
      <c r="Z190" t="s">
        <v>630</v>
      </c>
      <c r="AA190" t="s">
        <v>629</v>
      </c>
      <c r="AC190" t="s">
        <v>573</v>
      </c>
      <c r="AD190" t="s">
        <v>574</v>
      </c>
      <c r="AF190" s="3">
        <v>45805</v>
      </c>
      <c r="AG190" s="2">
        <v>0</v>
      </c>
      <c r="AH190" t="s">
        <v>60</v>
      </c>
      <c r="AI190" t="s">
        <v>55</v>
      </c>
      <c r="AJ190" s="3">
        <v>45826.6603819444</v>
      </c>
    </row>
    <row r="191" spans="1:36">
      <c r="A191" s="2">
        <v>140</v>
      </c>
      <c r="B191" s="2">
        <v>110900</v>
      </c>
      <c r="C191" s="2">
        <v>67194836</v>
      </c>
      <c r="D191" s="2">
        <v>145141918</v>
      </c>
      <c r="E191" t="s">
        <v>627</v>
      </c>
      <c r="F191" s="2">
        <v>9920548</v>
      </c>
      <c r="G191" t="s">
        <v>49</v>
      </c>
      <c r="H191" t="s">
        <v>10</v>
      </c>
      <c r="I191" t="s">
        <v>50</v>
      </c>
      <c r="J191" s="2">
        <v>4224936</v>
      </c>
      <c r="K191" t="s">
        <v>567</v>
      </c>
      <c r="L191" s="2">
        <v>1</v>
      </c>
      <c r="M191" s="2">
        <v>0</v>
      </c>
      <c r="N191" s="2">
        <v>0</v>
      </c>
      <c r="O191" s="2">
        <v>0</v>
      </c>
      <c r="P191" s="2">
        <v>1</v>
      </c>
      <c r="Q191" t="s">
        <v>81</v>
      </c>
      <c r="R191" s="2">
        <v>11304</v>
      </c>
      <c r="S191" t="s">
        <v>631</v>
      </c>
      <c r="T191" t="s">
        <v>54</v>
      </c>
      <c r="U191" t="s">
        <v>55</v>
      </c>
      <c r="V191" t="s">
        <v>55</v>
      </c>
      <c r="X191" s="2">
        <v>13511938</v>
      </c>
      <c r="Y191" t="s">
        <v>632</v>
      </c>
      <c r="Z191" t="s">
        <v>633</v>
      </c>
      <c r="AA191" t="s">
        <v>632</v>
      </c>
      <c r="AC191" t="s">
        <v>573</v>
      </c>
      <c r="AD191" t="s">
        <v>574</v>
      </c>
      <c r="AF191" s="3">
        <v>45805</v>
      </c>
      <c r="AG191" s="2">
        <v>0</v>
      </c>
      <c r="AH191" t="s">
        <v>60</v>
      </c>
      <c r="AI191" t="s">
        <v>55</v>
      </c>
      <c r="AJ191" s="3">
        <v>45826.9720949074</v>
      </c>
    </row>
    <row r="192" spans="1:36">
      <c r="A192" s="2">
        <v>140</v>
      </c>
      <c r="B192" s="2">
        <v>110900</v>
      </c>
      <c r="C192" s="2">
        <v>67150713</v>
      </c>
      <c r="D192" s="2">
        <v>145057634</v>
      </c>
      <c r="E192" t="s">
        <v>627</v>
      </c>
      <c r="F192" s="2">
        <v>9920548</v>
      </c>
      <c r="G192" t="s">
        <v>49</v>
      </c>
      <c r="H192" t="s">
        <v>10</v>
      </c>
      <c r="I192" t="s">
        <v>50</v>
      </c>
      <c r="J192" s="2">
        <v>4224936</v>
      </c>
      <c r="K192" t="s">
        <v>567</v>
      </c>
      <c r="L192" s="2">
        <v>1</v>
      </c>
      <c r="M192" s="2">
        <v>0</v>
      </c>
      <c r="N192" s="2">
        <v>0</v>
      </c>
      <c r="O192" s="2">
        <v>0</v>
      </c>
      <c r="P192" s="2">
        <v>2</v>
      </c>
      <c r="Q192" t="s">
        <v>557</v>
      </c>
      <c r="R192" s="2">
        <v>11299</v>
      </c>
      <c r="S192" t="s">
        <v>616</v>
      </c>
      <c r="T192" t="s">
        <v>54</v>
      </c>
      <c r="U192" t="s">
        <v>55</v>
      </c>
      <c r="V192" t="s">
        <v>55</v>
      </c>
      <c r="X192" s="2">
        <v>13489281</v>
      </c>
      <c r="Y192" t="s">
        <v>634</v>
      </c>
      <c r="Z192" t="s">
        <v>635</v>
      </c>
      <c r="AA192" t="s">
        <v>634</v>
      </c>
      <c r="AC192" t="s">
        <v>573</v>
      </c>
      <c r="AD192" t="s">
        <v>574</v>
      </c>
      <c r="AF192" s="3">
        <v>45805</v>
      </c>
      <c r="AG192" s="2">
        <v>0</v>
      </c>
      <c r="AH192" t="s">
        <v>60</v>
      </c>
      <c r="AI192" t="s">
        <v>55</v>
      </c>
      <c r="AJ192" s="3">
        <v>45826.4333796296</v>
      </c>
    </row>
    <row r="193" spans="1:36">
      <c r="A193" s="2">
        <v>140</v>
      </c>
      <c r="B193" s="2">
        <v>110900</v>
      </c>
      <c r="C193" s="2">
        <v>67165453</v>
      </c>
      <c r="D193" s="2">
        <v>145088202</v>
      </c>
      <c r="E193" t="s">
        <v>627</v>
      </c>
      <c r="F193" s="2">
        <v>9920548</v>
      </c>
      <c r="G193" t="s">
        <v>49</v>
      </c>
      <c r="H193" t="s">
        <v>10</v>
      </c>
      <c r="I193" t="s">
        <v>50</v>
      </c>
      <c r="J193" s="2">
        <v>4224936</v>
      </c>
      <c r="K193" t="s">
        <v>567</v>
      </c>
      <c r="L193" s="2">
        <v>1</v>
      </c>
      <c r="M193" s="2">
        <v>0</v>
      </c>
      <c r="N193" s="2">
        <v>0</v>
      </c>
      <c r="O193" s="2">
        <v>0</v>
      </c>
      <c r="P193" s="2">
        <v>226</v>
      </c>
      <c r="Q193" t="s">
        <v>568</v>
      </c>
      <c r="R193" s="2">
        <v>11304</v>
      </c>
      <c r="S193" t="s">
        <v>631</v>
      </c>
      <c r="T193" t="s">
        <v>54</v>
      </c>
      <c r="U193" t="s">
        <v>55</v>
      </c>
      <c r="V193" t="s">
        <v>55</v>
      </c>
      <c r="X193" s="2">
        <v>13489892</v>
      </c>
      <c r="Y193" t="s">
        <v>636</v>
      </c>
      <c r="Z193" t="s">
        <v>637</v>
      </c>
      <c r="AA193" t="s">
        <v>636</v>
      </c>
      <c r="AC193" t="s">
        <v>573</v>
      </c>
      <c r="AD193" t="s">
        <v>574</v>
      </c>
      <c r="AF193" s="3">
        <v>45805</v>
      </c>
      <c r="AG193" s="2">
        <v>0</v>
      </c>
      <c r="AH193" t="s">
        <v>60</v>
      </c>
      <c r="AI193" t="s">
        <v>55</v>
      </c>
      <c r="AJ193" s="3">
        <v>45826.6413541667</v>
      </c>
    </row>
    <row r="194" spans="1:36">
      <c r="A194" s="2">
        <v>140</v>
      </c>
      <c r="B194" s="2">
        <v>110900</v>
      </c>
      <c r="C194" s="2">
        <v>67149590</v>
      </c>
      <c r="D194" s="2">
        <v>145054631</v>
      </c>
      <c r="E194" t="s">
        <v>627</v>
      </c>
      <c r="F194" s="2">
        <v>9920548</v>
      </c>
      <c r="G194" t="s">
        <v>49</v>
      </c>
      <c r="H194" t="s">
        <v>10</v>
      </c>
      <c r="I194" t="s">
        <v>50</v>
      </c>
      <c r="J194" s="2">
        <v>4224936</v>
      </c>
      <c r="K194" t="s">
        <v>567</v>
      </c>
      <c r="L194" s="2">
        <v>1</v>
      </c>
      <c r="M194" s="2">
        <v>0</v>
      </c>
      <c r="N194" s="2">
        <v>0</v>
      </c>
      <c r="O194" s="2">
        <v>0</v>
      </c>
      <c r="P194" s="2">
        <v>1</v>
      </c>
      <c r="Q194" t="s">
        <v>81</v>
      </c>
      <c r="R194" s="2">
        <v>6594</v>
      </c>
      <c r="S194" t="s">
        <v>638</v>
      </c>
      <c r="T194" t="s">
        <v>54</v>
      </c>
      <c r="U194" t="s">
        <v>55</v>
      </c>
      <c r="V194" t="s">
        <v>55</v>
      </c>
      <c r="X194" s="2">
        <v>13484874</v>
      </c>
      <c r="Y194" t="s">
        <v>639</v>
      </c>
      <c r="Z194" t="s">
        <v>640</v>
      </c>
      <c r="AA194" t="s">
        <v>639</v>
      </c>
      <c r="AC194" t="s">
        <v>573</v>
      </c>
      <c r="AD194" t="s">
        <v>574</v>
      </c>
      <c r="AF194" s="3">
        <v>45805</v>
      </c>
      <c r="AG194" s="2">
        <v>0</v>
      </c>
      <c r="AH194" t="s">
        <v>60</v>
      </c>
      <c r="AI194" t="s">
        <v>55</v>
      </c>
      <c r="AJ194" s="3">
        <v>45826.422025463</v>
      </c>
    </row>
    <row r="195" spans="1:36">
      <c r="A195" s="2">
        <v>140</v>
      </c>
      <c r="B195" s="2">
        <v>110900</v>
      </c>
      <c r="C195" s="2">
        <v>67194828</v>
      </c>
      <c r="D195" s="2">
        <v>145141909</v>
      </c>
      <c r="E195" t="s">
        <v>627</v>
      </c>
      <c r="F195" s="2">
        <v>9920548</v>
      </c>
      <c r="G195" t="s">
        <v>49</v>
      </c>
      <c r="H195" t="s">
        <v>10</v>
      </c>
      <c r="I195" t="s">
        <v>50</v>
      </c>
      <c r="J195" s="2">
        <v>4224936</v>
      </c>
      <c r="K195" t="s">
        <v>567</v>
      </c>
      <c r="L195" s="2">
        <v>1</v>
      </c>
      <c r="M195" s="2">
        <v>0</v>
      </c>
      <c r="N195" s="2">
        <v>0</v>
      </c>
      <c r="O195" s="2">
        <v>0</v>
      </c>
      <c r="P195" s="2">
        <v>1</v>
      </c>
      <c r="Q195" t="s">
        <v>81</v>
      </c>
      <c r="R195" s="2">
        <v>11304</v>
      </c>
      <c r="S195" t="s">
        <v>631</v>
      </c>
      <c r="T195" t="s">
        <v>54</v>
      </c>
      <c r="U195" t="s">
        <v>55</v>
      </c>
      <c r="V195" t="s">
        <v>55</v>
      </c>
      <c r="X195" s="2">
        <v>13488847</v>
      </c>
      <c r="Y195" t="s">
        <v>641</v>
      </c>
      <c r="Z195" t="s">
        <v>642</v>
      </c>
      <c r="AA195" t="s">
        <v>641</v>
      </c>
      <c r="AC195" t="s">
        <v>573</v>
      </c>
      <c r="AD195" t="s">
        <v>574</v>
      </c>
      <c r="AF195" s="3">
        <v>45805</v>
      </c>
      <c r="AG195" s="2">
        <v>0</v>
      </c>
      <c r="AH195" t="s">
        <v>60</v>
      </c>
      <c r="AI195" t="s">
        <v>55</v>
      </c>
      <c r="AJ195" s="3">
        <v>45826.9702199074</v>
      </c>
    </row>
    <row r="196" spans="1:36">
      <c r="A196" s="2">
        <v>140</v>
      </c>
      <c r="B196" s="2">
        <v>110900</v>
      </c>
      <c r="C196" s="2">
        <v>67194743</v>
      </c>
      <c r="D196" s="2">
        <v>145141769</v>
      </c>
      <c r="E196" t="s">
        <v>627</v>
      </c>
      <c r="F196" s="2">
        <v>9920548</v>
      </c>
      <c r="G196" t="s">
        <v>49</v>
      </c>
      <c r="H196" t="s">
        <v>10</v>
      </c>
      <c r="I196" t="s">
        <v>50</v>
      </c>
      <c r="J196" s="2">
        <v>4224936</v>
      </c>
      <c r="K196" t="s">
        <v>567</v>
      </c>
      <c r="L196" s="2">
        <v>1</v>
      </c>
      <c r="M196" s="2">
        <v>0</v>
      </c>
      <c r="N196" s="2">
        <v>0</v>
      </c>
      <c r="O196" s="2">
        <v>0</v>
      </c>
      <c r="P196" s="2">
        <v>1</v>
      </c>
      <c r="Q196" t="s">
        <v>81</v>
      </c>
      <c r="R196" s="2">
        <v>11848</v>
      </c>
      <c r="S196" t="s">
        <v>643</v>
      </c>
      <c r="T196" t="s">
        <v>54</v>
      </c>
      <c r="U196" t="s">
        <v>55</v>
      </c>
      <c r="V196" t="s">
        <v>55</v>
      </c>
      <c r="X196" s="2">
        <v>13513684</v>
      </c>
      <c r="Y196" t="s">
        <v>644</v>
      </c>
      <c r="Z196" t="s">
        <v>645</v>
      </c>
      <c r="AA196" t="s">
        <v>644</v>
      </c>
      <c r="AC196" t="s">
        <v>573</v>
      </c>
      <c r="AD196" t="s">
        <v>574</v>
      </c>
      <c r="AF196" s="3">
        <v>45805</v>
      </c>
      <c r="AG196" s="2">
        <v>0</v>
      </c>
      <c r="AH196" t="s">
        <v>60</v>
      </c>
      <c r="AI196" t="s">
        <v>55</v>
      </c>
      <c r="AJ196" s="3">
        <v>45826.9583912037</v>
      </c>
    </row>
    <row r="197" spans="1:36">
      <c r="A197" s="2">
        <v>140</v>
      </c>
      <c r="B197" s="2">
        <v>110900</v>
      </c>
      <c r="C197" s="2">
        <v>67182561</v>
      </c>
      <c r="D197" s="2">
        <v>145120112</v>
      </c>
      <c r="E197" t="s">
        <v>627</v>
      </c>
      <c r="F197" s="2">
        <v>9920548</v>
      </c>
      <c r="G197" t="s">
        <v>49</v>
      </c>
      <c r="H197" t="s">
        <v>10</v>
      </c>
      <c r="I197" t="s">
        <v>50</v>
      </c>
      <c r="J197" s="2">
        <v>4224936</v>
      </c>
      <c r="K197" t="s">
        <v>567</v>
      </c>
      <c r="L197" s="2">
        <v>1</v>
      </c>
      <c r="M197" s="2">
        <v>0</v>
      </c>
      <c r="N197" s="2">
        <v>0</v>
      </c>
      <c r="O197" s="2">
        <v>0</v>
      </c>
      <c r="P197" s="2">
        <v>2</v>
      </c>
      <c r="Q197" t="s">
        <v>557</v>
      </c>
      <c r="R197" s="2">
        <v>11848</v>
      </c>
      <c r="S197" t="s">
        <v>643</v>
      </c>
      <c r="T197" t="s">
        <v>54</v>
      </c>
      <c r="U197" t="s">
        <v>55</v>
      </c>
      <c r="V197" t="s">
        <v>55</v>
      </c>
      <c r="X197" s="2">
        <v>13503536</v>
      </c>
      <c r="Y197" t="s">
        <v>646</v>
      </c>
      <c r="Z197" t="s">
        <v>647</v>
      </c>
      <c r="AA197" t="s">
        <v>646</v>
      </c>
      <c r="AC197" t="s">
        <v>573</v>
      </c>
      <c r="AD197" t="s">
        <v>574</v>
      </c>
      <c r="AF197" s="3">
        <v>45805</v>
      </c>
      <c r="AG197" s="2">
        <v>0</v>
      </c>
      <c r="AH197" t="s">
        <v>60</v>
      </c>
      <c r="AI197" t="s">
        <v>55</v>
      </c>
      <c r="AJ197" s="3">
        <v>45826.8110763889</v>
      </c>
    </row>
    <row r="198" spans="1:36">
      <c r="A198" s="2">
        <v>140</v>
      </c>
      <c r="B198" s="2">
        <v>110900</v>
      </c>
      <c r="C198" s="2">
        <v>67188278</v>
      </c>
      <c r="D198" s="2">
        <v>145130688</v>
      </c>
      <c r="E198" t="s">
        <v>627</v>
      </c>
      <c r="F198" s="2">
        <v>9920548</v>
      </c>
      <c r="G198" t="s">
        <v>49</v>
      </c>
      <c r="H198" t="s">
        <v>10</v>
      </c>
      <c r="I198" t="s">
        <v>50</v>
      </c>
      <c r="J198" s="2">
        <v>4224936</v>
      </c>
      <c r="K198" t="s">
        <v>567</v>
      </c>
      <c r="L198" s="2">
        <v>1</v>
      </c>
      <c r="M198" s="2">
        <v>0</v>
      </c>
      <c r="N198" s="2">
        <v>0</v>
      </c>
      <c r="O198" s="2">
        <v>0</v>
      </c>
      <c r="P198" s="2">
        <v>2</v>
      </c>
      <c r="Q198" t="s">
        <v>557</v>
      </c>
      <c r="R198" s="2">
        <v>11304</v>
      </c>
      <c r="S198" t="s">
        <v>631</v>
      </c>
      <c r="T198" t="s">
        <v>54</v>
      </c>
      <c r="U198" t="s">
        <v>55</v>
      </c>
      <c r="V198" t="s">
        <v>55</v>
      </c>
      <c r="X198" s="2">
        <v>13494947</v>
      </c>
      <c r="Y198" t="s">
        <v>648</v>
      </c>
      <c r="Z198" t="s">
        <v>649</v>
      </c>
      <c r="AA198" t="s">
        <v>648</v>
      </c>
      <c r="AC198" t="s">
        <v>573</v>
      </c>
      <c r="AD198" t="s">
        <v>574</v>
      </c>
      <c r="AF198" s="3">
        <v>45805</v>
      </c>
      <c r="AG198" s="2">
        <v>0</v>
      </c>
      <c r="AH198" t="s">
        <v>60</v>
      </c>
      <c r="AI198" t="s">
        <v>55</v>
      </c>
      <c r="AJ198" s="3">
        <v>45826.8565740741</v>
      </c>
    </row>
    <row r="199" spans="1:36">
      <c r="A199" s="2">
        <v>140</v>
      </c>
      <c r="B199" s="2">
        <v>110900</v>
      </c>
      <c r="C199" s="2">
        <v>67147547</v>
      </c>
      <c r="D199" s="2">
        <v>145050959</v>
      </c>
      <c r="E199" t="s">
        <v>627</v>
      </c>
      <c r="F199" s="2">
        <v>9920548</v>
      </c>
      <c r="G199" t="s">
        <v>49</v>
      </c>
      <c r="H199" t="s">
        <v>10</v>
      </c>
      <c r="I199" t="s">
        <v>50</v>
      </c>
      <c r="J199" s="2">
        <v>4224936</v>
      </c>
      <c r="K199" t="s">
        <v>567</v>
      </c>
      <c r="L199" s="2">
        <v>1</v>
      </c>
      <c r="M199" s="2">
        <v>0</v>
      </c>
      <c r="N199" s="2">
        <v>0</v>
      </c>
      <c r="O199" s="2">
        <v>0</v>
      </c>
      <c r="P199" s="2">
        <v>226</v>
      </c>
      <c r="Q199" t="s">
        <v>568</v>
      </c>
      <c r="R199" s="2">
        <v>11304</v>
      </c>
      <c r="S199" t="s">
        <v>631</v>
      </c>
      <c r="T199" t="s">
        <v>54</v>
      </c>
      <c r="U199" t="s">
        <v>55</v>
      </c>
      <c r="V199" t="s">
        <v>55</v>
      </c>
      <c r="X199" s="2">
        <v>13512199</v>
      </c>
      <c r="Y199" t="s">
        <v>650</v>
      </c>
      <c r="Z199" t="s">
        <v>651</v>
      </c>
      <c r="AA199" t="s">
        <v>650</v>
      </c>
      <c r="AC199" t="s">
        <v>573</v>
      </c>
      <c r="AD199" t="s">
        <v>574</v>
      </c>
      <c r="AF199" s="3">
        <v>45805</v>
      </c>
      <c r="AG199" s="2">
        <v>0</v>
      </c>
      <c r="AH199" t="s">
        <v>60</v>
      </c>
      <c r="AI199" t="s">
        <v>55</v>
      </c>
      <c r="AJ199" s="3">
        <v>45826.4074884259</v>
      </c>
    </row>
    <row r="200" spans="1:36">
      <c r="A200" s="2">
        <v>140</v>
      </c>
      <c r="B200" s="2">
        <v>110900</v>
      </c>
      <c r="C200" s="2">
        <v>67154937</v>
      </c>
      <c r="D200" s="2">
        <v>145066773</v>
      </c>
      <c r="E200" t="s">
        <v>627</v>
      </c>
      <c r="F200" s="2">
        <v>9920548</v>
      </c>
      <c r="G200" t="s">
        <v>49</v>
      </c>
      <c r="H200" t="s">
        <v>10</v>
      </c>
      <c r="I200" t="s">
        <v>50</v>
      </c>
      <c r="J200" s="2">
        <v>4224936</v>
      </c>
      <c r="K200" t="s">
        <v>567</v>
      </c>
      <c r="L200" s="2">
        <v>1</v>
      </c>
      <c r="M200" s="2">
        <v>0</v>
      </c>
      <c r="N200" s="2">
        <v>0</v>
      </c>
      <c r="O200" s="2">
        <v>0</v>
      </c>
      <c r="P200" s="2">
        <v>226</v>
      </c>
      <c r="Q200" t="s">
        <v>568</v>
      </c>
      <c r="R200" s="2">
        <v>12309</v>
      </c>
      <c r="S200" t="s">
        <v>652</v>
      </c>
      <c r="T200" t="s">
        <v>54</v>
      </c>
      <c r="U200" t="s">
        <v>55</v>
      </c>
      <c r="V200" t="s">
        <v>55</v>
      </c>
      <c r="X200" s="2">
        <v>13480663</v>
      </c>
      <c r="Y200" t="s">
        <v>653</v>
      </c>
      <c r="Z200" t="s">
        <v>654</v>
      </c>
      <c r="AA200" t="s">
        <v>653</v>
      </c>
      <c r="AC200" t="s">
        <v>573</v>
      </c>
      <c r="AD200" t="s">
        <v>574</v>
      </c>
      <c r="AF200" s="3">
        <v>45805</v>
      </c>
      <c r="AG200" s="2">
        <v>0</v>
      </c>
      <c r="AH200" t="s">
        <v>60</v>
      </c>
      <c r="AI200" t="s">
        <v>55</v>
      </c>
      <c r="AJ200" s="3">
        <v>45826.4790393518</v>
      </c>
    </row>
    <row r="201" spans="1:36">
      <c r="A201" s="2">
        <v>140</v>
      </c>
      <c r="B201" s="2">
        <v>110900</v>
      </c>
      <c r="C201" s="2">
        <v>67193374</v>
      </c>
      <c r="D201" s="2">
        <v>145139418</v>
      </c>
      <c r="E201" t="s">
        <v>627</v>
      </c>
      <c r="F201" s="2">
        <v>9920548</v>
      </c>
      <c r="G201" t="s">
        <v>49</v>
      </c>
      <c r="H201" t="s">
        <v>10</v>
      </c>
      <c r="I201" t="s">
        <v>50</v>
      </c>
      <c r="J201" s="2">
        <v>4224936</v>
      </c>
      <c r="K201" t="s">
        <v>567</v>
      </c>
      <c r="L201" s="2">
        <v>1</v>
      </c>
      <c r="M201" s="2">
        <v>0</v>
      </c>
      <c r="N201" s="2">
        <v>0</v>
      </c>
      <c r="O201" s="2">
        <v>0</v>
      </c>
      <c r="P201" s="2">
        <v>226</v>
      </c>
      <c r="Q201" t="s">
        <v>568</v>
      </c>
      <c r="R201" s="2">
        <v>11304</v>
      </c>
      <c r="S201" t="s">
        <v>631</v>
      </c>
      <c r="T201" t="s">
        <v>54</v>
      </c>
      <c r="U201" t="s">
        <v>55</v>
      </c>
      <c r="V201" t="s">
        <v>55</v>
      </c>
      <c r="X201" s="2">
        <v>13511938</v>
      </c>
      <c r="Y201" t="s">
        <v>632</v>
      </c>
      <c r="Z201" t="s">
        <v>633</v>
      </c>
      <c r="AA201" t="s">
        <v>632</v>
      </c>
      <c r="AC201" t="s">
        <v>573</v>
      </c>
      <c r="AD201" t="s">
        <v>574</v>
      </c>
      <c r="AF201" s="3">
        <v>45805</v>
      </c>
      <c r="AG201" s="2">
        <v>0</v>
      </c>
      <c r="AH201" t="s">
        <v>60</v>
      </c>
      <c r="AI201" t="s">
        <v>55</v>
      </c>
      <c r="AJ201" s="3">
        <v>45826.9020486111</v>
      </c>
    </row>
    <row r="202" spans="1:36">
      <c r="A202" s="2">
        <v>140</v>
      </c>
      <c r="B202" s="2">
        <v>303881</v>
      </c>
      <c r="C202" s="2">
        <v>67716299</v>
      </c>
      <c r="D202" s="2">
        <v>146166021</v>
      </c>
      <c r="E202" t="s">
        <v>655</v>
      </c>
      <c r="F202" s="2">
        <v>9920548</v>
      </c>
      <c r="G202" t="s">
        <v>49</v>
      </c>
      <c r="H202" t="s">
        <v>10</v>
      </c>
      <c r="I202" t="s">
        <v>50</v>
      </c>
      <c r="J202" s="2">
        <v>4224936</v>
      </c>
      <c r="K202" t="s">
        <v>567</v>
      </c>
      <c r="L202" s="2">
        <v>1</v>
      </c>
      <c r="M202" s="2">
        <v>0</v>
      </c>
      <c r="N202" s="2">
        <v>0</v>
      </c>
      <c r="O202" s="2">
        <v>0</v>
      </c>
      <c r="P202" s="2">
        <v>226</v>
      </c>
      <c r="Q202" t="s">
        <v>568</v>
      </c>
      <c r="R202" s="2">
        <v>11848</v>
      </c>
      <c r="S202" t="s">
        <v>643</v>
      </c>
      <c r="T202" t="s">
        <v>54</v>
      </c>
      <c r="U202" t="s">
        <v>55</v>
      </c>
      <c r="V202" t="s">
        <v>55</v>
      </c>
      <c r="X202" s="2">
        <v>13502485</v>
      </c>
      <c r="Y202" t="s">
        <v>656</v>
      </c>
      <c r="Z202" t="s">
        <v>657</v>
      </c>
      <c r="AA202" t="s">
        <v>656</v>
      </c>
      <c r="AC202" t="s">
        <v>573</v>
      </c>
      <c r="AD202" t="s">
        <v>574</v>
      </c>
      <c r="AF202" s="3">
        <v>45805</v>
      </c>
      <c r="AG202" s="2">
        <v>0</v>
      </c>
      <c r="AH202" t="s">
        <v>60</v>
      </c>
      <c r="AI202" t="s">
        <v>55</v>
      </c>
      <c r="AJ202" s="3">
        <v>45836.8289351852</v>
      </c>
    </row>
    <row r="203" spans="1:36">
      <c r="A203" s="2">
        <v>140</v>
      </c>
      <c r="B203" s="2">
        <v>303881</v>
      </c>
      <c r="C203" s="2">
        <v>67709918</v>
      </c>
      <c r="D203" s="2">
        <v>146154677</v>
      </c>
      <c r="E203" t="s">
        <v>655</v>
      </c>
      <c r="F203" s="2">
        <v>9920548</v>
      </c>
      <c r="G203" t="s">
        <v>49</v>
      </c>
      <c r="H203" t="s">
        <v>10</v>
      </c>
      <c r="I203" t="s">
        <v>50</v>
      </c>
      <c r="J203" s="2">
        <v>4224936</v>
      </c>
      <c r="K203" t="s">
        <v>567</v>
      </c>
      <c r="L203" s="2">
        <v>1</v>
      </c>
      <c r="M203" s="2">
        <v>0</v>
      </c>
      <c r="N203" s="2">
        <v>0</v>
      </c>
      <c r="O203" s="2">
        <v>0</v>
      </c>
      <c r="P203" s="2">
        <v>226</v>
      </c>
      <c r="Q203" t="s">
        <v>568</v>
      </c>
      <c r="R203" s="2">
        <v>11298</v>
      </c>
      <c r="S203" t="s">
        <v>658</v>
      </c>
      <c r="T203" t="s">
        <v>54</v>
      </c>
      <c r="U203" t="s">
        <v>55</v>
      </c>
      <c r="V203" t="s">
        <v>55</v>
      </c>
      <c r="X203" s="2">
        <v>19963277</v>
      </c>
      <c r="Y203" t="s">
        <v>659</v>
      </c>
      <c r="Z203" t="s">
        <v>660</v>
      </c>
      <c r="AA203" t="s">
        <v>659</v>
      </c>
      <c r="AC203" t="s">
        <v>573</v>
      </c>
      <c r="AD203" t="s">
        <v>574</v>
      </c>
      <c r="AF203" s="3">
        <v>45805</v>
      </c>
      <c r="AG203" s="2">
        <v>0</v>
      </c>
      <c r="AH203" t="s">
        <v>60</v>
      </c>
      <c r="AI203" t="s">
        <v>55</v>
      </c>
      <c r="AJ203" s="3">
        <v>45836.7652083333</v>
      </c>
    </row>
    <row r="204" spans="1:36">
      <c r="A204" s="2">
        <v>140</v>
      </c>
      <c r="B204" s="2">
        <v>303881</v>
      </c>
      <c r="C204" s="2">
        <v>67685448</v>
      </c>
      <c r="D204" s="2">
        <v>146103159</v>
      </c>
      <c r="E204" t="s">
        <v>655</v>
      </c>
      <c r="F204" s="2">
        <v>9920548</v>
      </c>
      <c r="G204" t="s">
        <v>49</v>
      </c>
      <c r="H204" t="s">
        <v>10</v>
      </c>
      <c r="I204" t="s">
        <v>50</v>
      </c>
      <c r="J204" s="2">
        <v>4224936</v>
      </c>
      <c r="K204" t="s">
        <v>567</v>
      </c>
      <c r="L204" s="2">
        <v>1</v>
      </c>
      <c r="M204" s="2">
        <v>0</v>
      </c>
      <c r="N204" s="2">
        <v>0</v>
      </c>
      <c r="O204" s="2">
        <v>0</v>
      </c>
      <c r="P204" s="2">
        <v>171</v>
      </c>
      <c r="Q204" t="s">
        <v>67</v>
      </c>
      <c r="R204" s="2">
        <v>11848</v>
      </c>
      <c r="S204" t="s">
        <v>643</v>
      </c>
      <c r="T204" t="s">
        <v>54</v>
      </c>
      <c r="U204" t="s">
        <v>55</v>
      </c>
      <c r="V204" t="s">
        <v>55</v>
      </c>
      <c r="X204" s="2">
        <v>13489958</v>
      </c>
      <c r="Y204" t="s">
        <v>661</v>
      </c>
      <c r="Z204" t="s">
        <v>662</v>
      </c>
      <c r="AA204" t="s">
        <v>661</v>
      </c>
      <c r="AC204" t="s">
        <v>573</v>
      </c>
      <c r="AD204" t="s">
        <v>574</v>
      </c>
      <c r="AF204" s="3">
        <v>45805</v>
      </c>
      <c r="AG204" s="2">
        <v>0</v>
      </c>
      <c r="AH204" t="s">
        <v>60</v>
      </c>
      <c r="AI204" t="s">
        <v>55</v>
      </c>
      <c r="AJ204" s="3">
        <v>45836.4320486111</v>
      </c>
    </row>
    <row r="205" spans="1:36">
      <c r="A205" s="2">
        <v>140</v>
      </c>
      <c r="B205" s="2">
        <v>303881</v>
      </c>
      <c r="C205" s="2">
        <v>67722838</v>
      </c>
      <c r="D205" s="2">
        <v>146178078</v>
      </c>
      <c r="E205" t="s">
        <v>655</v>
      </c>
      <c r="F205" s="2">
        <v>9920548</v>
      </c>
      <c r="G205" t="s">
        <v>49</v>
      </c>
      <c r="H205" t="s">
        <v>10</v>
      </c>
      <c r="I205" t="s">
        <v>50</v>
      </c>
      <c r="J205" s="2">
        <v>4224936</v>
      </c>
      <c r="K205" t="s">
        <v>567</v>
      </c>
      <c r="L205" s="2">
        <v>1</v>
      </c>
      <c r="M205" s="2">
        <v>0</v>
      </c>
      <c r="N205" s="2">
        <v>0</v>
      </c>
      <c r="O205" s="2">
        <v>0</v>
      </c>
      <c r="P205" s="2">
        <v>2</v>
      </c>
      <c r="Q205" t="s">
        <v>557</v>
      </c>
      <c r="R205" s="2">
        <v>11298</v>
      </c>
      <c r="S205" t="s">
        <v>658</v>
      </c>
      <c r="T205" t="s">
        <v>54</v>
      </c>
      <c r="U205" t="s">
        <v>55</v>
      </c>
      <c r="V205" t="s">
        <v>55</v>
      </c>
      <c r="X205" s="2">
        <v>19881149</v>
      </c>
      <c r="Y205" t="s">
        <v>663</v>
      </c>
      <c r="Z205" t="s">
        <v>664</v>
      </c>
      <c r="AA205" t="s">
        <v>663</v>
      </c>
      <c r="AC205" t="s">
        <v>573</v>
      </c>
      <c r="AD205" t="s">
        <v>574</v>
      </c>
      <c r="AF205" s="3">
        <v>45805</v>
      </c>
      <c r="AG205" s="2">
        <v>0</v>
      </c>
      <c r="AH205" t="s">
        <v>60</v>
      </c>
      <c r="AI205" t="s">
        <v>55</v>
      </c>
      <c r="AJ205" s="3">
        <v>45836.882025463</v>
      </c>
    </row>
    <row r="206" spans="1:36">
      <c r="A206" s="2">
        <v>140</v>
      </c>
      <c r="B206" s="2">
        <v>303881</v>
      </c>
      <c r="C206" s="2">
        <v>67707515</v>
      </c>
      <c r="D206" s="2">
        <v>146149780</v>
      </c>
      <c r="E206" t="s">
        <v>655</v>
      </c>
      <c r="F206" s="2">
        <v>9920548</v>
      </c>
      <c r="G206" t="s">
        <v>49</v>
      </c>
      <c r="H206" t="s">
        <v>10</v>
      </c>
      <c r="I206" t="s">
        <v>50</v>
      </c>
      <c r="J206" s="2">
        <v>4224936</v>
      </c>
      <c r="K206" t="s">
        <v>567</v>
      </c>
      <c r="L206" s="2">
        <v>1</v>
      </c>
      <c r="M206" s="2">
        <v>0</v>
      </c>
      <c r="N206" s="2">
        <v>0</v>
      </c>
      <c r="O206" s="2">
        <v>0</v>
      </c>
      <c r="P206" s="2">
        <v>2</v>
      </c>
      <c r="Q206" t="s">
        <v>557</v>
      </c>
      <c r="R206" s="2">
        <v>1279</v>
      </c>
      <c r="S206" t="s">
        <v>628</v>
      </c>
      <c r="T206" t="s">
        <v>54</v>
      </c>
      <c r="U206" t="s">
        <v>55</v>
      </c>
      <c r="V206" t="s">
        <v>55</v>
      </c>
      <c r="X206" s="2">
        <v>19858634</v>
      </c>
      <c r="Y206" t="s">
        <v>665</v>
      </c>
      <c r="Z206" t="s">
        <v>666</v>
      </c>
      <c r="AA206" t="s">
        <v>665</v>
      </c>
      <c r="AC206" t="s">
        <v>573</v>
      </c>
      <c r="AD206" t="s">
        <v>574</v>
      </c>
      <c r="AF206" s="3">
        <v>45805</v>
      </c>
      <c r="AG206" s="2">
        <v>0</v>
      </c>
      <c r="AH206" t="s">
        <v>60</v>
      </c>
      <c r="AI206" t="s">
        <v>55</v>
      </c>
      <c r="AJ206" s="3">
        <v>45836.7339467593</v>
      </c>
    </row>
    <row r="207" spans="1:36">
      <c r="A207" s="2">
        <v>140</v>
      </c>
      <c r="B207" s="2">
        <v>303881</v>
      </c>
      <c r="C207" s="2">
        <v>67697765</v>
      </c>
      <c r="D207" s="2">
        <v>146129626</v>
      </c>
      <c r="E207" t="s">
        <v>655</v>
      </c>
      <c r="F207" s="2">
        <v>9920548</v>
      </c>
      <c r="G207" t="s">
        <v>49</v>
      </c>
      <c r="H207" t="s">
        <v>10</v>
      </c>
      <c r="I207" t="s">
        <v>50</v>
      </c>
      <c r="J207" s="2">
        <v>4224936</v>
      </c>
      <c r="K207" t="s">
        <v>567</v>
      </c>
      <c r="L207" s="2">
        <v>2</v>
      </c>
      <c r="M207" s="2">
        <v>0</v>
      </c>
      <c r="N207" s="2">
        <v>0</v>
      </c>
      <c r="O207" s="2">
        <v>0</v>
      </c>
      <c r="P207" s="2">
        <v>226</v>
      </c>
      <c r="Q207" t="s">
        <v>568</v>
      </c>
      <c r="R207" s="2">
        <v>1279</v>
      </c>
      <c r="S207" t="s">
        <v>628</v>
      </c>
      <c r="T207" t="s">
        <v>54</v>
      </c>
      <c r="U207" t="s">
        <v>55</v>
      </c>
      <c r="V207" t="s">
        <v>55</v>
      </c>
      <c r="X207" s="2">
        <v>13491635</v>
      </c>
      <c r="Y207" t="s">
        <v>667</v>
      </c>
      <c r="Z207" t="s">
        <v>668</v>
      </c>
      <c r="AA207" t="s">
        <v>667</v>
      </c>
      <c r="AC207" t="s">
        <v>573</v>
      </c>
      <c r="AD207" t="s">
        <v>574</v>
      </c>
      <c r="AF207" s="3">
        <v>45805</v>
      </c>
      <c r="AG207" s="2">
        <v>0</v>
      </c>
      <c r="AH207" t="s">
        <v>60</v>
      </c>
      <c r="AI207" t="s">
        <v>55</v>
      </c>
      <c r="AJ207" s="3">
        <v>45836.5911805556</v>
      </c>
    </row>
    <row r="208" spans="1:36">
      <c r="A208" s="2">
        <v>140</v>
      </c>
      <c r="B208" s="2">
        <v>303881</v>
      </c>
      <c r="C208" s="2">
        <v>67718272</v>
      </c>
      <c r="D208" s="2">
        <v>146170936</v>
      </c>
      <c r="E208" t="s">
        <v>655</v>
      </c>
      <c r="F208" s="2">
        <v>9920548</v>
      </c>
      <c r="G208" t="s">
        <v>49</v>
      </c>
      <c r="H208" t="s">
        <v>10</v>
      </c>
      <c r="I208" t="s">
        <v>50</v>
      </c>
      <c r="J208" s="2">
        <v>4224936</v>
      </c>
      <c r="K208" t="s">
        <v>567</v>
      </c>
      <c r="L208" s="2">
        <v>1</v>
      </c>
      <c r="M208" s="2">
        <v>0</v>
      </c>
      <c r="N208" s="2">
        <v>0</v>
      </c>
      <c r="O208" s="2">
        <v>0</v>
      </c>
      <c r="P208" s="2">
        <v>2</v>
      </c>
      <c r="Q208" t="s">
        <v>557</v>
      </c>
      <c r="R208" s="2">
        <v>1279</v>
      </c>
      <c r="S208" t="s">
        <v>628</v>
      </c>
      <c r="T208" t="s">
        <v>54</v>
      </c>
      <c r="U208" t="s">
        <v>55</v>
      </c>
      <c r="V208" t="s">
        <v>55</v>
      </c>
      <c r="X208" s="2">
        <v>13490388</v>
      </c>
      <c r="Y208" t="s">
        <v>669</v>
      </c>
      <c r="Z208" t="s">
        <v>670</v>
      </c>
      <c r="AA208" t="s">
        <v>669</v>
      </c>
      <c r="AC208" t="s">
        <v>573</v>
      </c>
      <c r="AD208" t="s">
        <v>574</v>
      </c>
      <c r="AF208" s="3">
        <v>45805</v>
      </c>
      <c r="AG208" s="2">
        <v>0</v>
      </c>
      <c r="AH208" t="s">
        <v>60</v>
      </c>
      <c r="AI208" t="s">
        <v>55</v>
      </c>
      <c r="AJ208" s="3">
        <v>45836.8505902778</v>
      </c>
    </row>
    <row r="209" spans="1:36">
      <c r="A209" s="2">
        <v>301</v>
      </c>
      <c r="B209" s="2">
        <v>108277</v>
      </c>
      <c r="C209" s="2">
        <v>67164430</v>
      </c>
      <c r="D209" s="2">
        <v>145085161</v>
      </c>
      <c r="E209" t="s">
        <v>671</v>
      </c>
      <c r="F209" s="2">
        <v>9920548</v>
      </c>
      <c r="G209" t="s">
        <v>49</v>
      </c>
      <c r="H209" t="s">
        <v>10</v>
      </c>
      <c r="I209" t="s">
        <v>50</v>
      </c>
      <c r="J209" s="2">
        <v>4028857</v>
      </c>
      <c r="K209" t="s">
        <v>51</v>
      </c>
      <c r="L209" s="2">
        <v>1</v>
      </c>
      <c r="M209" s="2">
        <v>0</v>
      </c>
      <c r="N209" s="2">
        <v>0</v>
      </c>
      <c r="O209" s="2">
        <v>0</v>
      </c>
      <c r="P209" s="2">
        <v>163</v>
      </c>
      <c r="Q209" t="s">
        <v>52</v>
      </c>
      <c r="R209" s="2">
        <v>10586</v>
      </c>
      <c r="S209" t="s">
        <v>672</v>
      </c>
      <c r="T209" t="s">
        <v>54</v>
      </c>
      <c r="U209" t="s">
        <v>55</v>
      </c>
      <c r="V209" t="s">
        <v>55</v>
      </c>
      <c r="X209" s="2">
        <v>6998714</v>
      </c>
      <c r="Y209" t="s">
        <v>673</v>
      </c>
      <c r="Z209" t="s">
        <v>674</v>
      </c>
      <c r="AA209" t="s">
        <v>673</v>
      </c>
      <c r="AC209" t="s">
        <v>461</v>
      </c>
      <c r="AD209" t="s">
        <v>462</v>
      </c>
      <c r="AF209" s="3">
        <v>45658</v>
      </c>
      <c r="AG209" s="2">
        <v>0</v>
      </c>
      <c r="AH209" t="s">
        <v>60</v>
      </c>
      <c r="AI209" t="s">
        <v>55</v>
      </c>
      <c r="AJ209" s="3">
        <v>45826.6223842593</v>
      </c>
    </row>
    <row r="210" spans="1:36">
      <c r="A210" s="2">
        <v>301</v>
      </c>
      <c r="B210" s="2">
        <v>108277</v>
      </c>
      <c r="C210" s="2">
        <v>66798664</v>
      </c>
      <c r="D210" s="2">
        <v>144365902</v>
      </c>
      <c r="E210" t="s">
        <v>671</v>
      </c>
      <c r="F210" s="2">
        <v>9920548</v>
      </c>
      <c r="G210" t="s">
        <v>49</v>
      </c>
      <c r="H210" t="s">
        <v>10</v>
      </c>
      <c r="I210" t="s">
        <v>50</v>
      </c>
      <c r="J210" s="2">
        <v>4028857</v>
      </c>
      <c r="K210" t="s">
        <v>51</v>
      </c>
      <c r="L210" s="2">
        <v>1</v>
      </c>
      <c r="M210" s="2">
        <v>0</v>
      </c>
      <c r="N210" s="2">
        <v>0</v>
      </c>
      <c r="O210" s="2">
        <v>0</v>
      </c>
      <c r="P210" s="2">
        <v>163</v>
      </c>
      <c r="Q210" t="s">
        <v>52</v>
      </c>
      <c r="R210" s="2">
        <v>15799</v>
      </c>
      <c r="S210" t="s">
        <v>675</v>
      </c>
      <c r="T210" t="s">
        <v>54</v>
      </c>
      <c r="U210" t="s">
        <v>55</v>
      </c>
      <c r="V210" t="s">
        <v>55</v>
      </c>
      <c r="X210" s="2">
        <v>7531970</v>
      </c>
      <c r="Y210" t="s">
        <v>676</v>
      </c>
      <c r="Z210" t="s">
        <v>677</v>
      </c>
      <c r="AA210" t="s">
        <v>676</v>
      </c>
      <c r="AC210" t="s">
        <v>461</v>
      </c>
      <c r="AD210" t="s">
        <v>462</v>
      </c>
      <c r="AF210" s="3">
        <v>45658</v>
      </c>
      <c r="AG210" s="2">
        <v>0</v>
      </c>
      <c r="AH210" t="s">
        <v>60</v>
      </c>
      <c r="AI210" t="s">
        <v>55</v>
      </c>
      <c r="AJ210" s="3">
        <v>45820.4103819444</v>
      </c>
    </row>
    <row r="211" spans="1:36">
      <c r="A211" s="2">
        <v>301</v>
      </c>
      <c r="B211" s="2">
        <v>108277</v>
      </c>
      <c r="C211" s="2">
        <v>66818580</v>
      </c>
      <c r="D211" s="2">
        <v>144407172</v>
      </c>
      <c r="E211" t="s">
        <v>671</v>
      </c>
      <c r="F211" s="2">
        <v>9920548</v>
      </c>
      <c r="G211" t="s">
        <v>49</v>
      </c>
      <c r="H211" t="s">
        <v>10</v>
      </c>
      <c r="I211" t="s">
        <v>50</v>
      </c>
      <c r="J211" s="2">
        <v>4028857</v>
      </c>
      <c r="K211" t="s">
        <v>51</v>
      </c>
      <c r="L211" s="2">
        <v>1</v>
      </c>
      <c r="M211" s="2">
        <v>0</v>
      </c>
      <c r="N211" s="2">
        <v>0</v>
      </c>
      <c r="O211" s="2">
        <v>0</v>
      </c>
      <c r="P211" s="2">
        <v>163</v>
      </c>
      <c r="Q211" t="s">
        <v>52</v>
      </c>
      <c r="R211" s="2">
        <v>10586</v>
      </c>
      <c r="S211" t="s">
        <v>672</v>
      </c>
      <c r="T211" t="s">
        <v>54</v>
      </c>
      <c r="U211" t="s">
        <v>55</v>
      </c>
      <c r="V211" t="s">
        <v>55</v>
      </c>
      <c r="X211" s="2">
        <v>32236368</v>
      </c>
      <c r="Y211" t="s">
        <v>678</v>
      </c>
      <c r="Z211" t="s">
        <v>679</v>
      </c>
      <c r="AA211" t="s">
        <v>680</v>
      </c>
      <c r="AC211" t="s">
        <v>461</v>
      </c>
      <c r="AD211" t="s">
        <v>462</v>
      </c>
      <c r="AF211" s="3">
        <v>45658</v>
      </c>
      <c r="AG211" s="2">
        <v>0</v>
      </c>
      <c r="AH211" t="s">
        <v>60</v>
      </c>
      <c r="AI211" t="s">
        <v>55</v>
      </c>
      <c r="AJ211" s="3">
        <v>45820.6832638889</v>
      </c>
    </row>
    <row r="212" spans="1:36">
      <c r="A212" s="2">
        <v>301</v>
      </c>
      <c r="B212" s="2">
        <v>102934</v>
      </c>
      <c r="C212" s="2">
        <v>66935881</v>
      </c>
      <c r="D212" s="2">
        <v>144636850</v>
      </c>
      <c r="E212" t="s">
        <v>681</v>
      </c>
      <c r="F212" s="2">
        <v>9920548</v>
      </c>
      <c r="G212" t="s">
        <v>49</v>
      </c>
      <c r="H212" t="s">
        <v>10</v>
      </c>
      <c r="I212" t="s">
        <v>50</v>
      </c>
      <c r="J212" s="2">
        <v>4028857</v>
      </c>
      <c r="K212" t="s">
        <v>51</v>
      </c>
      <c r="L212" s="2">
        <v>1</v>
      </c>
      <c r="M212" s="2">
        <v>0</v>
      </c>
      <c r="N212" s="2">
        <v>0</v>
      </c>
      <c r="O212" s="2">
        <v>0</v>
      </c>
      <c r="P212" s="2">
        <v>163</v>
      </c>
      <c r="Q212" t="s">
        <v>52</v>
      </c>
      <c r="R212" s="2">
        <v>16076</v>
      </c>
      <c r="S212" t="s">
        <v>682</v>
      </c>
      <c r="T212" t="s">
        <v>54</v>
      </c>
      <c r="U212" t="s">
        <v>55</v>
      </c>
      <c r="V212" t="s">
        <v>55</v>
      </c>
      <c r="X212" s="2">
        <v>4633496</v>
      </c>
      <c r="Y212" t="s">
        <v>683</v>
      </c>
      <c r="Z212" t="s">
        <v>684</v>
      </c>
      <c r="AA212" t="s">
        <v>683</v>
      </c>
      <c r="AC212" t="s">
        <v>461</v>
      </c>
      <c r="AD212" t="s">
        <v>462</v>
      </c>
      <c r="AF212" s="3">
        <v>45658</v>
      </c>
      <c r="AG212" s="2">
        <v>0</v>
      </c>
      <c r="AH212" t="s">
        <v>60</v>
      </c>
      <c r="AI212" t="s">
        <v>55</v>
      </c>
      <c r="AJ212" s="3">
        <v>45822.69125</v>
      </c>
    </row>
    <row r="213" spans="1:36">
      <c r="A213" s="2">
        <v>301</v>
      </c>
      <c r="B213" s="2">
        <v>102934</v>
      </c>
      <c r="C213" s="2">
        <v>67068327</v>
      </c>
      <c r="D213" s="2">
        <v>144897218</v>
      </c>
      <c r="E213" t="s">
        <v>681</v>
      </c>
      <c r="F213" s="2">
        <v>9920548</v>
      </c>
      <c r="G213" t="s">
        <v>49</v>
      </c>
      <c r="H213" t="s">
        <v>10</v>
      </c>
      <c r="I213" t="s">
        <v>50</v>
      </c>
      <c r="J213" s="2">
        <v>4028857</v>
      </c>
      <c r="K213" t="s">
        <v>51</v>
      </c>
      <c r="L213" s="2">
        <v>1</v>
      </c>
      <c r="M213" s="2">
        <v>0</v>
      </c>
      <c r="N213" s="2">
        <v>0</v>
      </c>
      <c r="O213" s="2">
        <v>0</v>
      </c>
      <c r="P213" s="2">
        <v>171</v>
      </c>
      <c r="Q213" t="s">
        <v>67</v>
      </c>
      <c r="R213" s="2">
        <v>6607</v>
      </c>
      <c r="S213" t="s">
        <v>685</v>
      </c>
      <c r="T213" t="s">
        <v>54</v>
      </c>
      <c r="U213" t="s">
        <v>55</v>
      </c>
      <c r="V213" t="s">
        <v>55</v>
      </c>
      <c r="X213" s="2">
        <v>22449945</v>
      </c>
      <c r="Y213" t="s">
        <v>686</v>
      </c>
      <c r="Z213" t="s">
        <v>687</v>
      </c>
      <c r="AA213" t="s">
        <v>686</v>
      </c>
      <c r="AC213" t="s">
        <v>461</v>
      </c>
      <c r="AD213" t="s">
        <v>462</v>
      </c>
      <c r="AF213" s="3">
        <v>45658</v>
      </c>
      <c r="AG213" s="2">
        <v>0</v>
      </c>
      <c r="AH213" t="s">
        <v>60</v>
      </c>
      <c r="AI213" t="s">
        <v>55</v>
      </c>
      <c r="AJ213" s="3">
        <v>45824.8259375</v>
      </c>
    </row>
    <row r="214" spans="1:36">
      <c r="A214" s="2">
        <v>301</v>
      </c>
      <c r="B214" s="2">
        <v>102934</v>
      </c>
      <c r="C214" s="2">
        <v>66801495</v>
      </c>
      <c r="D214" s="2">
        <v>144372118</v>
      </c>
      <c r="E214" t="s">
        <v>681</v>
      </c>
      <c r="F214" s="2">
        <v>9920548</v>
      </c>
      <c r="G214" t="s">
        <v>49</v>
      </c>
      <c r="H214" t="s">
        <v>10</v>
      </c>
      <c r="I214" t="s">
        <v>50</v>
      </c>
      <c r="J214" s="2">
        <v>3860358</v>
      </c>
      <c r="K214" t="s">
        <v>688</v>
      </c>
      <c r="L214" s="2">
        <v>1</v>
      </c>
      <c r="M214" s="2">
        <v>0</v>
      </c>
      <c r="N214" s="2">
        <v>0</v>
      </c>
      <c r="O214" s="2">
        <v>0</v>
      </c>
      <c r="P214" s="2">
        <v>171</v>
      </c>
      <c r="Q214" t="s">
        <v>67</v>
      </c>
      <c r="R214" s="2">
        <v>27699</v>
      </c>
      <c r="S214" t="s">
        <v>689</v>
      </c>
      <c r="T214" t="s">
        <v>54</v>
      </c>
      <c r="U214" t="s">
        <v>55</v>
      </c>
      <c r="V214" t="s">
        <v>55</v>
      </c>
      <c r="X214" s="2">
        <v>10138467</v>
      </c>
      <c r="Y214" t="s">
        <v>690</v>
      </c>
      <c r="Z214" t="s">
        <v>691</v>
      </c>
      <c r="AA214" t="s">
        <v>690</v>
      </c>
      <c r="AC214" t="s">
        <v>461</v>
      </c>
      <c r="AD214" t="s">
        <v>462</v>
      </c>
      <c r="AE214" s="3">
        <v>46691</v>
      </c>
      <c r="AF214" s="3">
        <v>45566</v>
      </c>
      <c r="AG214" s="2">
        <v>0</v>
      </c>
      <c r="AH214" t="s">
        <v>60</v>
      </c>
      <c r="AI214" t="s">
        <v>55</v>
      </c>
      <c r="AJ214" s="3">
        <v>45820.434212963</v>
      </c>
    </row>
    <row r="215" spans="1:36">
      <c r="A215" s="2">
        <v>301</v>
      </c>
      <c r="B215" s="2">
        <v>102934</v>
      </c>
      <c r="C215" s="2">
        <v>67170881</v>
      </c>
      <c r="D215" s="2">
        <v>145097754</v>
      </c>
      <c r="E215" t="s">
        <v>681</v>
      </c>
      <c r="F215" s="2">
        <v>9920548</v>
      </c>
      <c r="G215" t="s">
        <v>49</v>
      </c>
      <c r="H215" t="s">
        <v>10</v>
      </c>
      <c r="I215" t="s">
        <v>50</v>
      </c>
      <c r="J215" s="2">
        <v>3860358</v>
      </c>
      <c r="K215" t="s">
        <v>688</v>
      </c>
      <c r="L215" s="2">
        <v>1</v>
      </c>
      <c r="M215" s="2">
        <v>0</v>
      </c>
      <c r="N215" s="2">
        <v>0</v>
      </c>
      <c r="O215" s="2">
        <v>0</v>
      </c>
      <c r="P215" s="2">
        <v>171</v>
      </c>
      <c r="Q215" t="s">
        <v>67</v>
      </c>
      <c r="R215" s="2">
        <v>6607</v>
      </c>
      <c r="S215" t="s">
        <v>685</v>
      </c>
      <c r="T215" t="s">
        <v>54</v>
      </c>
      <c r="U215" t="s">
        <v>55</v>
      </c>
      <c r="V215" t="s">
        <v>55</v>
      </c>
      <c r="X215" s="2">
        <v>4737369</v>
      </c>
      <c r="Y215" t="s">
        <v>692</v>
      </c>
      <c r="Z215" t="s">
        <v>693</v>
      </c>
      <c r="AA215" t="s">
        <v>692</v>
      </c>
      <c r="AC215" t="s">
        <v>461</v>
      </c>
      <c r="AD215" t="s">
        <v>462</v>
      </c>
      <c r="AE215" s="3">
        <v>46691</v>
      </c>
      <c r="AF215" s="3">
        <v>45566</v>
      </c>
      <c r="AG215" s="2">
        <v>0</v>
      </c>
      <c r="AH215" t="s">
        <v>60</v>
      </c>
      <c r="AI215" t="s">
        <v>55</v>
      </c>
      <c r="AJ215" s="3">
        <v>45826.6941087963</v>
      </c>
    </row>
    <row r="216" spans="1:36">
      <c r="A216" s="2">
        <v>301</v>
      </c>
      <c r="B216" s="2">
        <v>118151</v>
      </c>
      <c r="C216" s="2">
        <v>67189863</v>
      </c>
      <c r="D216" s="2">
        <v>145133206</v>
      </c>
      <c r="E216" t="s">
        <v>694</v>
      </c>
      <c r="F216" s="2">
        <v>9920548</v>
      </c>
      <c r="G216" t="s">
        <v>49</v>
      </c>
      <c r="H216" t="s">
        <v>10</v>
      </c>
      <c r="I216" t="s">
        <v>50</v>
      </c>
      <c r="J216" s="2">
        <v>3606050</v>
      </c>
      <c r="K216" t="s">
        <v>74</v>
      </c>
      <c r="L216" s="2">
        <v>1</v>
      </c>
      <c r="M216" s="2">
        <v>0</v>
      </c>
      <c r="N216" s="2">
        <v>0.01</v>
      </c>
      <c r="O216" s="2">
        <v>-0.01</v>
      </c>
      <c r="P216" s="2">
        <v>162</v>
      </c>
      <c r="Q216" t="s">
        <v>160</v>
      </c>
      <c r="R216" s="2">
        <v>28572</v>
      </c>
      <c r="S216" t="s">
        <v>695</v>
      </c>
      <c r="T216" t="s">
        <v>54</v>
      </c>
      <c r="U216" t="s">
        <v>55</v>
      </c>
      <c r="V216" t="s">
        <v>55</v>
      </c>
      <c r="X216" s="2">
        <v>32247185</v>
      </c>
      <c r="Y216" t="s">
        <v>696</v>
      </c>
      <c r="Z216" t="s">
        <v>697</v>
      </c>
      <c r="AA216" t="s">
        <v>698</v>
      </c>
      <c r="AC216" t="s">
        <v>461</v>
      </c>
      <c r="AD216" t="s">
        <v>462</v>
      </c>
      <c r="AE216" s="3">
        <v>46332</v>
      </c>
      <c r="AF216" s="3">
        <v>45236</v>
      </c>
      <c r="AG216" s="2">
        <v>0</v>
      </c>
      <c r="AH216" t="s">
        <v>60</v>
      </c>
      <c r="AI216" t="s">
        <v>55</v>
      </c>
      <c r="AJ216" s="3">
        <v>45826.8669560185</v>
      </c>
    </row>
    <row r="217" spans="1:36">
      <c r="A217" s="2">
        <v>301</v>
      </c>
      <c r="B217" s="2">
        <v>105267</v>
      </c>
      <c r="C217" s="2">
        <v>66814442</v>
      </c>
      <c r="D217" s="2">
        <v>144398474</v>
      </c>
      <c r="E217" t="s">
        <v>699</v>
      </c>
      <c r="F217" s="2">
        <v>9920548</v>
      </c>
      <c r="G217" t="s">
        <v>49</v>
      </c>
      <c r="H217" t="s">
        <v>10</v>
      </c>
      <c r="I217" t="s">
        <v>50</v>
      </c>
      <c r="J217" s="2">
        <v>3606050</v>
      </c>
      <c r="K217" t="s">
        <v>74</v>
      </c>
      <c r="L217" s="2">
        <v>1</v>
      </c>
      <c r="M217" s="2">
        <v>0</v>
      </c>
      <c r="N217" s="2">
        <v>0.01</v>
      </c>
      <c r="O217" s="2">
        <v>-0.01</v>
      </c>
      <c r="P217" s="2">
        <v>163</v>
      </c>
      <c r="Q217" t="s">
        <v>52</v>
      </c>
      <c r="R217" s="2">
        <v>16203</v>
      </c>
      <c r="S217" t="s">
        <v>700</v>
      </c>
      <c r="T217" t="s">
        <v>54</v>
      </c>
      <c r="U217" t="s">
        <v>55</v>
      </c>
      <c r="V217" t="s">
        <v>55</v>
      </c>
      <c r="X217" s="2">
        <v>32236174</v>
      </c>
      <c r="Y217" t="s">
        <v>701</v>
      </c>
      <c r="Z217" t="s">
        <v>702</v>
      </c>
      <c r="AA217" t="s">
        <v>703</v>
      </c>
      <c r="AC217" t="s">
        <v>461</v>
      </c>
      <c r="AD217" t="s">
        <v>462</v>
      </c>
      <c r="AE217" s="3">
        <v>46332</v>
      </c>
      <c r="AF217" s="3">
        <v>45236</v>
      </c>
      <c r="AG217" s="2">
        <v>0</v>
      </c>
      <c r="AH217" t="s">
        <v>60</v>
      </c>
      <c r="AI217" t="s">
        <v>55</v>
      </c>
      <c r="AJ217" s="3">
        <v>45820.6195023148</v>
      </c>
    </row>
    <row r="218" spans="1:36">
      <c r="A218" s="2">
        <v>301</v>
      </c>
      <c r="B218" s="2">
        <v>2483</v>
      </c>
      <c r="C218" s="2">
        <v>67823682</v>
      </c>
      <c r="D218" s="2">
        <v>146377368</v>
      </c>
      <c r="E218" t="s">
        <v>704</v>
      </c>
      <c r="F218" s="2">
        <v>9920548</v>
      </c>
      <c r="G218" t="s">
        <v>49</v>
      </c>
      <c r="H218" t="s">
        <v>10</v>
      </c>
      <c r="I218" t="s">
        <v>50</v>
      </c>
      <c r="J218" s="2">
        <v>4028857</v>
      </c>
      <c r="K218" t="s">
        <v>51</v>
      </c>
      <c r="L218" s="2">
        <v>1</v>
      </c>
      <c r="M218" s="2">
        <v>0</v>
      </c>
      <c r="N218" s="2">
        <v>0</v>
      </c>
      <c r="O218" s="2">
        <v>0</v>
      </c>
      <c r="P218" s="2">
        <v>162</v>
      </c>
      <c r="Q218" t="s">
        <v>160</v>
      </c>
      <c r="R218" s="2">
        <v>4302</v>
      </c>
      <c r="S218" t="s">
        <v>705</v>
      </c>
      <c r="T218" t="s">
        <v>54</v>
      </c>
      <c r="U218" t="s">
        <v>55</v>
      </c>
      <c r="V218" t="s">
        <v>55</v>
      </c>
      <c r="X218" s="2">
        <v>3209511</v>
      </c>
      <c r="Y218" t="s">
        <v>706</v>
      </c>
      <c r="Z218" t="s">
        <v>707</v>
      </c>
      <c r="AA218" t="s">
        <v>706</v>
      </c>
      <c r="AC218" t="s">
        <v>119</v>
      </c>
      <c r="AD218" t="s">
        <v>120</v>
      </c>
      <c r="AF218" s="3">
        <v>45658</v>
      </c>
      <c r="AG218" s="2">
        <v>0</v>
      </c>
      <c r="AH218" t="s">
        <v>60</v>
      </c>
      <c r="AI218" t="s">
        <v>55</v>
      </c>
      <c r="AJ218" s="3">
        <v>45838.860162037</v>
      </c>
    </row>
    <row r="219" spans="1:36">
      <c r="A219" s="2">
        <v>301</v>
      </c>
      <c r="B219" s="2">
        <v>2466</v>
      </c>
      <c r="C219" s="2">
        <v>66852456</v>
      </c>
      <c r="D219" s="2">
        <v>144469091</v>
      </c>
      <c r="E219" t="s">
        <v>708</v>
      </c>
      <c r="F219" s="2">
        <v>9920548</v>
      </c>
      <c r="G219" t="s">
        <v>49</v>
      </c>
      <c r="H219" t="s">
        <v>10</v>
      </c>
      <c r="I219" t="s">
        <v>50</v>
      </c>
      <c r="J219" s="2">
        <v>4028857</v>
      </c>
      <c r="K219" t="s">
        <v>51</v>
      </c>
      <c r="L219" s="2">
        <v>1</v>
      </c>
      <c r="M219" s="2">
        <v>0</v>
      </c>
      <c r="N219" s="2">
        <v>0</v>
      </c>
      <c r="O219" s="2">
        <v>0</v>
      </c>
      <c r="P219" s="2">
        <v>163</v>
      </c>
      <c r="Q219" t="s">
        <v>52</v>
      </c>
      <c r="R219" s="2">
        <v>10177</v>
      </c>
      <c r="S219" t="s">
        <v>709</v>
      </c>
      <c r="T219" t="s">
        <v>54</v>
      </c>
      <c r="U219" t="s">
        <v>55</v>
      </c>
      <c r="V219" t="s">
        <v>55</v>
      </c>
      <c r="X219" s="2">
        <v>3951852</v>
      </c>
      <c r="Y219" t="s">
        <v>710</v>
      </c>
      <c r="Z219" t="s">
        <v>711</v>
      </c>
      <c r="AA219" t="s">
        <v>710</v>
      </c>
      <c r="AC219" t="s">
        <v>461</v>
      </c>
      <c r="AD219" t="s">
        <v>462</v>
      </c>
      <c r="AF219" s="3">
        <v>45658</v>
      </c>
      <c r="AG219" s="2">
        <v>0</v>
      </c>
      <c r="AH219" t="s">
        <v>60</v>
      </c>
      <c r="AI219" t="s">
        <v>55</v>
      </c>
      <c r="AJ219" s="3">
        <v>45821.3818171296</v>
      </c>
    </row>
    <row r="220" spans="1:36">
      <c r="A220" s="2">
        <v>301</v>
      </c>
      <c r="B220" s="2">
        <v>111219</v>
      </c>
      <c r="C220" s="2">
        <v>67061789</v>
      </c>
      <c r="D220" s="2">
        <v>144885748</v>
      </c>
      <c r="E220" t="s">
        <v>712</v>
      </c>
      <c r="F220" s="2">
        <v>9920548</v>
      </c>
      <c r="G220" t="s">
        <v>49</v>
      </c>
      <c r="H220" t="s">
        <v>10</v>
      </c>
      <c r="I220" t="s">
        <v>50</v>
      </c>
      <c r="J220" s="2">
        <v>4028857</v>
      </c>
      <c r="K220" t="s">
        <v>51</v>
      </c>
      <c r="L220" s="2">
        <v>1</v>
      </c>
      <c r="M220" s="2">
        <v>0</v>
      </c>
      <c r="N220" s="2">
        <v>0</v>
      </c>
      <c r="O220" s="2">
        <v>0</v>
      </c>
      <c r="P220" s="2">
        <v>162</v>
      </c>
      <c r="Q220" t="s">
        <v>160</v>
      </c>
      <c r="R220" s="2">
        <v>4117</v>
      </c>
      <c r="S220" t="s">
        <v>713</v>
      </c>
      <c r="T220" t="s">
        <v>54</v>
      </c>
      <c r="U220" t="s">
        <v>55</v>
      </c>
      <c r="V220" t="s">
        <v>55</v>
      </c>
      <c r="X220" s="2">
        <v>32242369</v>
      </c>
      <c r="Y220" t="s">
        <v>714</v>
      </c>
      <c r="Z220" t="s">
        <v>715</v>
      </c>
      <c r="AA220" t="s">
        <v>716</v>
      </c>
      <c r="AC220" t="s">
        <v>461</v>
      </c>
      <c r="AD220" t="s">
        <v>462</v>
      </c>
      <c r="AF220" s="3">
        <v>45658</v>
      </c>
      <c r="AG220" s="2">
        <v>0</v>
      </c>
      <c r="AH220" t="s">
        <v>60</v>
      </c>
      <c r="AI220" t="s">
        <v>55</v>
      </c>
      <c r="AJ220" s="3">
        <v>45824.7746643519</v>
      </c>
    </row>
    <row r="221" spans="1:36">
      <c r="A221" s="2">
        <v>301</v>
      </c>
      <c r="B221" s="2">
        <v>111219</v>
      </c>
      <c r="C221" s="2">
        <v>66913388</v>
      </c>
      <c r="D221" s="2">
        <v>144588576</v>
      </c>
      <c r="E221" t="s">
        <v>712</v>
      </c>
      <c r="F221" s="2">
        <v>9920548</v>
      </c>
      <c r="G221" t="s">
        <v>49</v>
      </c>
      <c r="H221" t="s">
        <v>10</v>
      </c>
      <c r="I221" t="s">
        <v>50</v>
      </c>
      <c r="J221" s="2">
        <v>4028857</v>
      </c>
      <c r="K221" t="s">
        <v>51</v>
      </c>
      <c r="L221" s="2">
        <v>1</v>
      </c>
      <c r="M221" s="2">
        <v>0</v>
      </c>
      <c r="N221" s="2">
        <v>0</v>
      </c>
      <c r="O221" s="2">
        <v>0</v>
      </c>
      <c r="P221" s="2">
        <v>1</v>
      </c>
      <c r="Q221" t="s">
        <v>81</v>
      </c>
      <c r="R221" s="2">
        <v>12528</v>
      </c>
      <c r="S221" t="s">
        <v>717</v>
      </c>
      <c r="T221" t="s">
        <v>54</v>
      </c>
      <c r="U221" t="s">
        <v>55</v>
      </c>
      <c r="V221" t="s">
        <v>55</v>
      </c>
      <c r="X221" s="2">
        <v>32237733</v>
      </c>
      <c r="Y221" t="s">
        <v>718</v>
      </c>
      <c r="Z221" t="s">
        <v>719</v>
      </c>
      <c r="AA221" t="s">
        <v>720</v>
      </c>
      <c r="AC221" t="s">
        <v>461</v>
      </c>
      <c r="AD221" t="s">
        <v>462</v>
      </c>
      <c r="AF221" s="3">
        <v>45658</v>
      </c>
      <c r="AG221" s="2">
        <v>0</v>
      </c>
      <c r="AH221" t="s">
        <v>60</v>
      </c>
      <c r="AI221" t="s">
        <v>55</v>
      </c>
      <c r="AJ221" s="3">
        <v>45822.4159606481</v>
      </c>
    </row>
    <row r="222" spans="1:36">
      <c r="A222" s="2">
        <v>301</v>
      </c>
      <c r="B222" s="2">
        <v>111219</v>
      </c>
      <c r="C222" s="2">
        <v>67064780</v>
      </c>
      <c r="D222" s="2">
        <v>144890453</v>
      </c>
      <c r="E222" t="s">
        <v>712</v>
      </c>
      <c r="F222" s="2">
        <v>9920548</v>
      </c>
      <c r="G222" t="s">
        <v>49</v>
      </c>
      <c r="H222" t="s">
        <v>10</v>
      </c>
      <c r="I222" t="s">
        <v>50</v>
      </c>
      <c r="J222" s="2">
        <v>3606050</v>
      </c>
      <c r="K222" t="s">
        <v>74</v>
      </c>
      <c r="L222" s="2">
        <v>2</v>
      </c>
      <c r="M222" s="2">
        <v>0</v>
      </c>
      <c r="N222" s="2">
        <v>0.02</v>
      </c>
      <c r="O222" s="2">
        <v>-0.02</v>
      </c>
      <c r="P222" s="2">
        <v>171</v>
      </c>
      <c r="Q222" t="s">
        <v>67</v>
      </c>
      <c r="R222" s="2">
        <v>4117</v>
      </c>
      <c r="S222" t="s">
        <v>713</v>
      </c>
      <c r="T222" t="s">
        <v>54</v>
      </c>
      <c r="U222" t="s">
        <v>55</v>
      </c>
      <c r="V222" t="s">
        <v>55</v>
      </c>
      <c r="X222" s="2">
        <v>49653</v>
      </c>
      <c r="Y222" t="s">
        <v>721</v>
      </c>
      <c r="Z222" t="s">
        <v>722</v>
      </c>
      <c r="AA222" t="s">
        <v>723</v>
      </c>
      <c r="AC222" t="s">
        <v>461</v>
      </c>
      <c r="AD222" t="s">
        <v>462</v>
      </c>
      <c r="AE222" s="3">
        <v>46332</v>
      </c>
      <c r="AF222" s="3">
        <v>45236</v>
      </c>
      <c r="AG222" s="2">
        <v>0</v>
      </c>
      <c r="AH222" t="s">
        <v>60</v>
      </c>
      <c r="AI222" t="s">
        <v>55</v>
      </c>
      <c r="AJ222" s="3">
        <v>45824.7971527778</v>
      </c>
    </row>
    <row r="223" spans="1:36">
      <c r="A223" s="2">
        <v>301</v>
      </c>
      <c r="B223" s="2">
        <v>2409</v>
      </c>
      <c r="C223" s="2">
        <v>67733924</v>
      </c>
      <c r="D223" s="2">
        <v>146199066</v>
      </c>
      <c r="E223" t="s">
        <v>724</v>
      </c>
      <c r="F223" s="2">
        <v>9920548</v>
      </c>
      <c r="G223" t="s">
        <v>49</v>
      </c>
      <c r="H223" t="s">
        <v>10</v>
      </c>
      <c r="I223" t="s">
        <v>50</v>
      </c>
      <c r="J223" s="2">
        <v>3606050</v>
      </c>
      <c r="K223" t="s">
        <v>74</v>
      </c>
      <c r="L223" s="2">
        <v>1</v>
      </c>
      <c r="M223" s="2">
        <v>0</v>
      </c>
      <c r="N223" s="2">
        <v>0.01</v>
      </c>
      <c r="O223" s="2">
        <v>-0.01</v>
      </c>
      <c r="P223" s="2">
        <v>171</v>
      </c>
      <c r="Q223" t="s">
        <v>67</v>
      </c>
      <c r="R223" s="2">
        <v>16203</v>
      </c>
      <c r="S223" t="s">
        <v>700</v>
      </c>
      <c r="T223" t="s">
        <v>54</v>
      </c>
      <c r="U223" t="s">
        <v>55</v>
      </c>
      <c r="V223" t="s">
        <v>55</v>
      </c>
      <c r="X223" s="2">
        <v>196050</v>
      </c>
      <c r="Y223" t="s">
        <v>725</v>
      </c>
      <c r="Z223" t="s">
        <v>258</v>
      </c>
      <c r="AA223" t="s">
        <v>726</v>
      </c>
      <c r="AC223" t="s">
        <v>461</v>
      </c>
      <c r="AD223" t="s">
        <v>462</v>
      </c>
      <c r="AE223" s="3">
        <v>46332</v>
      </c>
      <c r="AF223" s="3">
        <v>45236</v>
      </c>
      <c r="AG223" s="2">
        <v>0</v>
      </c>
      <c r="AH223" t="s">
        <v>60</v>
      </c>
      <c r="AI223" t="s">
        <v>55</v>
      </c>
      <c r="AJ223" s="3">
        <v>45837.4020717593</v>
      </c>
    </row>
    <row r="224" spans="1:36">
      <c r="A224" s="2">
        <v>301</v>
      </c>
      <c r="B224" s="2">
        <v>2409</v>
      </c>
      <c r="C224" s="2">
        <v>67148704</v>
      </c>
      <c r="D224" s="2">
        <v>145053312</v>
      </c>
      <c r="E224" t="s">
        <v>724</v>
      </c>
      <c r="F224" s="2">
        <v>9920548</v>
      </c>
      <c r="G224" t="s">
        <v>49</v>
      </c>
      <c r="H224" t="s">
        <v>10</v>
      </c>
      <c r="I224" t="s">
        <v>50</v>
      </c>
      <c r="J224" s="2">
        <v>3606050</v>
      </c>
      <c r="K224" t="s">
        <v>74</v>
      </c>
      <c r="L224" s="2">
        <v>1</v>
      </c>
      <c r="M224" s="2">
        <v>0</v>
      </c>
      <c r="N224" s="2">
        <v>0.01</v>
      </c>
      <c r="O224" s="2">
        <v>-0.01</v>
      </c>
      <c r="P224" s="2">
        <v>169</v>
      </c>
      <c r="Q224" t="s">
        <v>197</v>
      </c>
      <c r="R224" s="2">
        <v>15092</v>
      </c>
      <c r="S224" t="s">
        <v>727</v>
      </c>
      <c r="T224" t="s">
        <v>54</v>
      </c>
      <c r="U224" t="s">
        <v>55</v>
      </c>
      <c r="V224" t="s">
        <v>55</v>
      </c>
      <c r="X224" s="2">
        <v>31031908</v>
      </c>
      <c r="Y224" t="s">
        <v>728</v>
      </c>
      <c r="Z224" t="s">
        <v>729</v>
      </c>
      <c r="AA224" t="s">
        <v>730</v>
      </c>
      <c r="AC224" t="s">
        <v>461</v>
      </c>
      <c r="AD224" t="s">
        <v>462</v>
      </c>
      <c r="AE224" s="3">
        <v>46332</v>
      </c>
      <c r="AF224" s="3">
        <v>45236</v>
      </c>
      <c r="AG224" s="2">
        <v>0</v>
      </c>
      <c r="AH224" t="s">
        <v>60</v>
      </c>
      <c r="AI224" t="s">
        <v>55</v>
      </c>
      <c r="AJ224" s="3">
        <v>45826.417037037</v>
      </c>
    </row>
    <row r="225" spans="1:36">
      <c r="A225" s="2">
        <v>301</v>
      </c>
      <c r="B225" s="2">
        <v>2817</v>
      </c>
      <c r="C225" s="2">
        <v>66945911</v>
      </c>
      <c r="D225" s="2">
        <v>144656308</v>
      </c>
      <c r="E225" t="s">
        <v>731</v>
      </c>
      <c r="F225" s="2">
        <v>9920548</v>
      </c>
      <c r="G225" t="s">
        <v>49</v>
      </c>
      <c r="H225" t="s">
        <v>10</v>
      </c>
      <c r="I225" t="s">
        <v>50</v>
      </c>
      <c r="J225" s="2">
        <v>4028857</v>
      </c>
      <c r="K225" t="s">
        <v>51</v>
      </c>
      <c r="L225" s="2">
        <v>1</v>
      </c>
      <c r="M225" s="2">
        <v>0</v>
      </c>
      <c r="N225" s="2">
        <v>0</v>
      </c>
      <c r="O225" s="2">
        <v>0</v>
      </c>
      <c r="P225" s="2">
        <v>163</v>
      </c>
      <c r="Q225" t="s">
        <v>52</v>
      </c>
      <c r="R225" s="2">
        <v>28718</v>
      </c>
      <c r="S225" t="s">
        <v>732</v>
      </c>
      <c r="T225" t="s">
        <v>54</v>
      </c>
      <c r="U225" t="s">
        <v>55</v>
      </c>
      <c r="V225" t="s">
        <v>55</v>
      </c>
      <c r="X225" s="2">
        <v>3761007</v>
      </c>
      <c r="Y225" t="s">
        <v>733</v>
      </c>
      <c r="Z225" t="s">
        <v>734</v>
      </c>
      <c r="AA225" t="s">
        <v>733</v>
      </c>
      <c r="AC225" t="s">
        <v>119</v>
      </c>
      <c r="AD225" t="s">
        <v>120</v>
      </c>
      <c r="AF225" s="3">
        <v>45658</v>
      </c>
      <c r="AG225" s="2">
        <v>0</v>
      </c>
      <c r="AH225" t="s">
        <v>60</v>
      </c>
      <c r="AI225" t="s">
        <v>55</v>
      </c>
      <c r="AJ225" s="3">
        <v>45822.7951273148</v>
      </c>
    </row>
    <row r="226" spans="1:36">
      <c r="A226" s="2">
        <v>301</v>
      </c>
      <c r="B226" s="2">
        <v>2817</v>
      </c>
      <c r="C226" s="2">
        <v>67156432</v>
      </c>
      <c r="D226" s="2">
        <v>145069650</v>
      </c>
      <c r="E226" t="s">
        <v>731</v>
      </c>
      <c r="F226" s="2">
        <v>9920548</v>
      </c>
      <c r="G226" t="s">
        <v>49</v>
      </c>
      <c r="H226" t="s">
        <v>10</v>
      </c>
      <c r="I226" t="s">
        <v>50</v>
      </c>
      <c r="J226" s="2">
        <v>4028857</v>
      </c>
      <c r="K226" t="s">
        <v>51</v>
      </c>
      <c r="L226" s="2">
        <v>1</v>
      </c>
      <c r="M226" s="2">
        <v>0</v>
      </c>
      <c r="N226" s="2">
        <v>0</v>
      </c>
      <c r="O226" s="2">
        <v>0</v>
      </c>
      <c r="P226" s="2">
        <v>163</v>
      </c>
      <c r="Q226" t="s">
        <v>52</v>
      </c>
      <c r="R226" s="2">
        <v>14379</v>
      </c>
      <c r="S226" t="s">
        <v>735</v>
      </c>
      <c r="T226" t="s">
        <v>54</v>
      </c>
      <c r="U226" t="s">
        <v>55</v>
      </c>
      <c r="V226" t="s">
        <v>55</v>
      </c>
      <c r="X226" s="2">
        <v>840052</v>
      </c>
      <c r="Y226" t="s">
        <v>736</v>
      </c>
      <c r="Z226" t="s">
        <v>737</v>
      </c>
      <c r="AA226" t="s">
        <v>738</v>
      </c>
      <c r="AC226" t="s">
        <v>119</v>
      </c>
      <c r="AD226" t="s">
        <v>120</v>
      </c>
      <c r="AF226" s="3">
        <v>45658</v>
      </c>
      <c r="AG226" s="2">
        <v>0</v>
      </c>
      <c r="AH226" t="s">
        <v>60</v>
      </c>
      <c r="AI226" t="s">
        <v>55</v>
      </c>
      <c r="AJ226" s="3">
        <v>45826.4969907407</v>
      </c>
    </row>
    <row r="227" spans="1:36">
      <c r="A227" s="2">
        <v>301</v>
      </c>
      <c r="B227" s="2">
        <v>2817</v>
      </c>
      <c r="C227" s="2">
        <v>67177208</v>
      </c>
      <c r="D227" s="2">
        <v>145109768</v>
      </c>
      <c r="E227" t="s">
        <v>731</v>
      </c>
      <c r="F227" s="2">
        <v>9920548</v>
      </c>
      <c r="G227" t="s">
        <v>49</v>
      </c>
      <c r="H227" t="s">
        <v>10</v>
      </c>
      <c r="I227" t="s">
        <v>50</v>
      </c>
      <c r="J227" s="2">
        <v>4028857</v>
      </c>
      <c r="K227" t="s">
        <v>51</v>
      </c>
      <c r="L227" s="2">
        <v>1</v>
      </c>
      <c r="M227" s="2">
        <v>0</v>
      </c>
      <c r="N227" s="2">
        <v>0</v>
      </c>
      <c r="O227" s="2">
        <v>0</v>
      </c>
      <c r="P227" s="2">
        <v>163</v>
      </c>
      <c r="Q227" t="s">
        <v>52</v>
      </c>
      <c r="R227" s="2">
        <v>28718</v>
      </c>
      <c r="S227" t="s">
        <v>732</v>
      </c>
      <c r="T227" t="s">
        <v>54</v>
      </c>
      <c r="U227" t="s">
        <v>55</v>
      </c>
      <c r="V227" t="s">
        <v>55</v>
      </c>
      <c r="X227" s="2">
        <v>13540303</v>
      </c>
      <c r="Y227" t="s">
        <v>739</v>
      </c>
      <c r="Z227" t="s">
        <v>93</v>
      </c>
      <c r="AA227" t="s">
        <v>739</v>
      </c>
      <c r="AC227" t="s">
        <v>119</v>
      </c>
      <c r="AD227" t="s">
        <v>120</v>
      </c>
      <c r="AF227" s="3">
        <v>45658</v>
      </c>
      <c r="AG227" s="2">
        <v>0</v>
      </c>
      <c r="AH227" t="s">
        <v>60</v>
      </c>
      <c r="AI227" t="s">
        <v>55</v>
      </c>
      <c r="AJ227" s="3">
        <v>45826.7589236111</v>
      </c>
    </row>
    <row r="228" spans="1:36">
      <c r="A228" s="2">
        <v>301</v>
      </c>
      <c r="B228" s="2">
        <v>2730</v>
      </c>
      <c r="C228" s="2">
        <v>66951628</v>
      </c>
      <c r="D228" s="2">
        <v>144665677</v>
      </c>
      <c r="E228" t="s">
        <v>740</v>
      </c>
      <c r="F228" s="2">
        <v>9920548</v>
      </c>
      <c r="G228" t="s">
        <v>49</v>
      </c>
      <c r="H228" t="s">
        <v>10</v>
      </c>
      <c r="I228" t="s">
        <v>50</v>
      </c>
      <c r="J228" s="2">
        <v>3606051</v>
      </c>
      <c r="K228" t="s">
        <v>219</v>
      </c>
      <c r="L228" s="2">
        <v>1</v>
      </c>
      <c r="M228" s="2">
        <v>0</v>
      </c>
      <c r="N228" s="2">
        <v>0.01</v>
      </c>
      <c r="O228" s="2">
        <v>-0.01</v>
      </c>
      <c r="P228" s="2">
        <v>1</v>
      </c>
      <c r="Q228" t="s">
        <v>81</v>
      </c>
      <c r="R228" s="2">
        <v>11178</v>
      </c>
      <c r="S228" t="s">
        <v>741</v>
      </c>
      <c r="T228" t="s">
        <v>54</v>
      </c>
      <c r="U228" t="s">
        <v>55</v>
      </c>
      <c r="V228" t="s">
        <v>55</v>
      </c>
      <c r="X228" s="2">
        <v>4290326</v>
      </c>
      <c r="Y228" t="s">
        <v>742</v>
      </c>
      <c r="Z228" t="s">
        <v>743</v>
      </c>
      <c r="AA228" t="s">
        <v>742</v>
      </c>
      <c r="AC228" t="s">
        <v>119</v>
      </c>
      <c r="AD228" t="s">
        <v>120</v>
      </c>
      <c r="AE228" s="3">
        <v>46387</v>
      </c>
      <c r="AF228" s="3">
        <v>45086</v>
      </c>
      <c r="AG228" s="2">
        <v>0</v>
      </c>
      <c r="AH228" t="s">
        <v>60</v>
      </c>
      <c r="AI228" t="s">
        <v>55</v>
      </c>
      <c r="AJ228" s="3">
        <v>45822.8359259259</v>
      </c>
    </row>
    <row r="229" spans="1:36">
      <c r="A229" s="2">
        <v>301</v>
      </c>
      <c r="B229" s="2">
        <v>2730</v>
      </c>
      <c r="C229" s="2">
        <v>67190845</v>
      </c>
      <c r="D229" s="2">
        <v>145135185</v>
      </c>
      <c r="E229" t="s">
        <v>740</v>
      </c>
      <c r="F229" s="2">
        <v>9920548</v>
      </c>
      <c r="G229" t="s">
        <v>49</v>
      </c>
      <c r="H229" t="s">
        <v>10</v>
      </c>
      <c r="I229" t="s">
        <v>50</v>
      </c>
      <c r="J229" s="2">
        <v>3606051</v>
      </c>
      <c r="K229" t="s">
        <v>219</v>
      </c>
      <c r="L229" s="2">
        <v>1</v>
      </c>
      <c r="M229" s="2">
        <v>0</v>
      </c>
      <c r="N229" s="2">
        <v>0.01</v>
      </c>
      <c r="O229" s="2">
        <v>-0.01</v>
      </c>
      <c r="P229" s="2">
        <v>163</v>
      </c>
      <c r="Q229" t="s">
        <v>52</v>
      </c>
      <c r="R229" s="2">
        <v>11178</v>
      </c>
      <c r="S229" t="s">
        <v>741</v>
      </c>
      <c r="T229" t="s">
        <v>54</v>
      </c>
      <c r="U229" t="s">
        <v>55</v>
      </c>
      <c r="V229" t="s">
        <v>55</v>
      </c>
      <c r="X229" s="2">
        <v>32247182</v>
      </c>
      <c r="Y229" t="s">
        <v>744</v>
      </c>
      <c r="Z229" t="s">
        <v>745</v>
      </c>
      <c r="AA229" t="s">
        <v>746</v>
      </c>
      <c r="AC229" t="s">
        <v>119</v>
      </c>
      <c r="AD229" t="s">
        <v>120</v>
      </c>
      <c r="AE229" s="3">
        <v>46387</v>
      </c>
      <c r="AF229" s="3">
        <v>45086</v>
      </c>
      <c r="AG229" s="2">
        <v>0</v>
      </c>
      <c r="AH229" t="s">
        <v>60</v>
      </c>
      <c r="AI229" t="s">
        <v>55</v>
      </c>
      <c r="AJ229" s="3">
        <v>45826.8759143519</v>
      </c>
    </row>
    <row r="230" spans="1:36">
      <c r="A230" s="2">
        <v>301</v>
      </c>
      <c r="B230" s="2">
        <v>2741</v>
      </c>
      <c r="C230" s="2">
        <v>66903804</v>
      </c>
      <c r="D230" s="2">
        <v>144568259</v>
      </c>
      <c r="E230" t="s">
        <v>747</v>
      </c>
      <c r="F230" s="2">
        <v>9920548</v>
      </c>
      <c r="G230" t="s">
        <v>49</v>
      </c>
      <c r="H230" t="s">
        <v>10</v>
      </c>
      <c r="I230" t="s">
        <v>50</v>
      </c>
      <c r="J230" s="2">
        <v>4028857</v>
      </c>
      <c r="K230" t="s">
        <v>51</v>
      </c>
      <c r="L230" s="2">
        <v>2</v>
      </c>
      <c r="M230" s="2">
        <v>0</v>
      </c>
      <c r="N230" s="2">
        <v>0</v>
      </c>
      <c r="O230" s="2">
        <v>0</v>
      </c>
      <c r="P230" s="2">
        <v>163</v>
      </c>
      <c r="Q230" t="s">
        <v>52</v>
      </c>
      <c r="R230" s="2">
        <v>14992</v>
      </c>
      <c r="S230" t="s">
        <v>748</v>
      </c>
      <c r="T230" t="s">
        <v>54</v>
      </c>
      <c r="U230" t="s">
        <v>55</v>
      </c>
      <c r="V230" t="s">
        <v>55</v>
      </c>
      <c r="X230" s="2">
        <v>3920394</v>
      </c>
      <c r="Y230" t="s">
        <v>749</v>
      </c>
      <c r="Z230" t="s">
        <v>750</v>
      </c>
      <c r="AA230" t="s">
        <v>749</v>
      </c>
      <c r="AC230" t="s">
        <v>184</v>
      </c>
      <c r="AD230" t="s">
        <v>185</v>
      </c>
      <c r="AF230" s="3">
        <v>45658</v>
      </c>
      <c r="AG230" s="2">
        <v>0</v>
      </c>
      <c r="AH230" t="s">
        <v>60</v>
      </c>
      <c r="AI230" t="s">
        <v>55</v>
      </c>
      <c r="AJ230" s="3">
        <v>45822.3443981481</v>
      </c>
    </row>
    <row r="231" spans="1:36">
      <c r="A231" s="2">
        <v>301</v>
      </c>
      <c r="B231" s="2">
        <v>2741</v>
      </c>
      <c r="C231" s="2">
        <v>66861534</v>
      </c>
      <c r="D231" s="2">
        <v>144487561</v>
      </c>
      <c r="E231" t="s">
        <v>747</v>
      </c>
      <c r="F231" s="2">
        <v>9920548</v>
      </c>
      <c r="G231" t="s">
        <v>49</v>
      </c>
      <c r="H231" t="s">
        <v>10</v>
      </c>
      <c r="I231" t="s">
        <v>50</v>
      </c>
      <c r="J231" s="2">
        <v>4028857</v>
      </c>
      <c r="K231" t="s">
        <v>51</v>
      </c>
      <c r="L231" s="2">
        <v>1</v>
      </c>
      <c r="M231" s="2">
        <v>0</v>
      </c>
      <c r="N231" s="2">
        <v>0</v>
      </c>
      <c r="O231" s="2">
        <v>0</v>
      </c>
      <c r="P231" s="2">
        <v>171</v>
      </c>
      <c r="Q231" t="s">
        <v>67</v>
      </c>
      <c r="R231" s="2">
        <v>28401</v>
      </c>
      <c r="S231" t="s">
        <v>751</v>
      </c>
      <c r="T231" t="s">
        <v>54</v>
      </c>
      <c r="U231" t="s">
        <v>55</v>
      </c>
      <c r="V231" t="s">
        <v>55</v>
      </c>
      <c r="X231" s="2">
        <v>31159310</v>
      </c>
      <c r="Y231" t="s">
        <v>752</v>
      </c>
      <c r="Z231" t="s">
        <v>200</v>
      </c>
      <c r="AA231" t="s">
        <v>753</v>
      </c>
      <c r="AC231" t="s">
        <v>184</v>
      </c>
      <c r="AD231" t="s">
        <v>185</v>
      </c>
      <c r="AF231" s="3">
        <v>45658</v>
      </c>
      <c r="AG231" s="2">
        <v>0</v>
      </c>
      <c r="AH231" t="s">
        <v>60</v>
      </c>
      <c r="AI231" t="s">
        <v>55</v>
      </c>
      <c r="AJ231" s="3">
        <v>45821.4580787037</v>
      </c>
    </row>
    <row r="232" spans="1:36">
      <c r="A232" s="2">
        <v>301</v>
      </c>
      <c r="B232" s="2">
        <v>2741</v>
      </c>
      <c r="C232" s="2">
        <v>66899445</v>
      </c>
      <c r="D232" s="2">
        <v>144560012</v>
      </c>
      <c r="E232" t="s">
        <v>747</v>
      </c>
      <c r="F232" s="2">
        <v>9920548</v>
      </c>
      <c r="G232" t="s">
        <v>49</v>
      </c>
      <c r="H232" t="s">
        <v>10</v>
      </c>
      <c r="I232" t="s">
        <v>50</v>
      </c>
      <c r="J232" s="2">
        <v>4028857</v>
      </c>
      <c r="K232" t="s">
        <v>51</v>
      </c>
      <c r="L232" s="2">
        <v>1</v>
      </c>
      <c r="M232" s="2">
        <v>0</v>
      </c>
      <c r="N232" s="2">
        <v>0</v>
      </c>
      <c r="O232" s="2">
        <v>0</v>
      </c>
      <c r="P232" s="2">
        <v>163</v>
      </c>
      <c r="Q232" t="s">
        <v>52</v>
      </c>
      <c r="R232" s="2">
        <v>6123</v>
      </c>
      <c r="S232" t="s">
        <v>754</v>
      </c>
      <c r="T232" t="s">
        <v>54</v>
      </c>
      <c r="U232" t="s">
        <v>55</v>
      </c>
      <c r="V232" t="s">
        <v>55</v>
      </c>
      <c r="X232" s="2">
        <v>4272285</v>
      </c>
      <c r="Y232" t="s">
        <v>755</v>
      </c>
      <c r="Z232" t="s">
        <v>756</v>
      </c>
      <c r="AA232" t="s">
        <v>755</v>
      </c>
      <c r="AC232" t="s">
        <v>184</v>
      </c>
      <c r="AD232" t="s">
        <v>185</v>
      </c>
      <c r="AF232" s="3">
        <v>45658</v>
      </c>
      <c r="AG232" s="2">
        <v>0</v>
      </c>
      <c r="AH232" t="s">
        <v>60</v>
      </c>
      <c r="AI232" t="s">
        <v>55</v>
      </c>
      <c r="AJ232" s="3">
        <v>45821.9046296296</v>
      </c>
    </row>
    <row r="233" spans="1:36">
      <c r="A233" s="2">
        <v>301</v>
      </c>
      <c r="B233" s="2">
        <v>2741</v>
      </c>
      <c r="C233" s="2">
        <v>67177807</v>
      </c>
      <c r="D233" s="2">
        <v>145110615</v>
      </c>
      <c r="E233" t="s">
        <v>747</v>
      </c>
      <c r="F233" s="2">
        <v>9920548</v>
      </c>
      <c r="G233" t="s">
        <v>49</v>
      </c>
      <c r="H233" t="s">
        <v>10</v>
      </c>
      <c r="I233" t="s">
        <v>50</v>
      </c>
      <c r="J233" s="2">
        <v>4028857</v>
      </c>
      <c r="K233" t="s">
        <v>51</v>
      </c>
      <c r="L233" s="2">
        <v>1</v>
      </c>
      <c r="M233" s="2">
        <v>0</v>
      </c>
      <c r="N233" s="2">
        <v>0</v>
      </c>
      <c r="O233" s="2">
        <v>0</v>
      </c>
      <c r="P233" s="2">
        <v>19</v>
      </c>
      <c r="Q233" t="s">
        <v>75</v>
      </c>
      <c r="R233" s="2">
        <v>14992</v>
      </c>
      <c r="S233" t="s">
        <v>748</v>
      </c>
      <c r="T233" t="s">
        <v>54</v>
      </c>
      <c r="U233" t="s">
        <v>55</v>
      </c>
      <c r="V233" t="s">
        <v>55</v>
      </c>
      <c r="X233" s="2">
        <v>32155490</v>
      </c>
      <c r="Y233" t="s">
        <v>757</v>
      </c>
      <c r="Z233" t="s">
        <v>758</v>
      </c>
      <c r="AA233" t="s">
        <v>759</v>
      </c>
      <c r="AC233" t="s">
        <v>184</v>
      </c>
      <c r="AD233" t="s">
        <v>185</v>
      </c>
      <c r="AF233" s="3">
        <v>45658</v>
      </c>
      <c r="AG233" s="2">
        <v>0</v>
      </c>
      <c r="AH233" t="s">
        <v>60</v>
      </c>
      <c r="AI233" t="s">
        <v>55</v>
      </c>
      <c r="AJ233" s="3">
        <v>45826.7630555556</v>
      </c>
    </row>
    <row r="234" spans="1:36">
      <c r="A234" s="2">
        <v>301</v>
      </c>
      <c r="B234" s="2">
        <v>106066</v>
      </c>
      <c r="C234" s="2">
        <v>66957476</v>
      </c>
      <c r="D234" s="2">
        <v>144676762</v>
      </c>
      <c r="E234" t="s">
        <v>760</v>
      </c>
      <c r="F234" s="2">
        <v>9920548</v>
      </c>
      <c r="G234" t="s">
        <v>49</v>
      </c>
      <c r="H234" t="s">
        <v>10</v>
      </c>
      <c r="I234" t="s">
        <v>50</v>
      </c>
      <c r="J234" s="2">
        <v>3606050</v>
      </c>
      <c r="K234" t="s">
        <v>74</v>
      </c>
      <c r="L234" s="2">
        <v>1</v>
      </c>
      <c r="M234" s="2">
        <v>0</v>
      </c>
      <c r="N234" s="2">
        <v>0.01</v>
      </c>
      <c r="O234" s="2">
        <v>-0.01</v>
      </c>
      <c r="P234" s="2">
        <v>171</v>
      </c>
      <c r="Q234" t="s">
        <v>67</v>
      </c>
      <c r="R234" s="2">
        <v>10902</v>
      </c>
      <c r="S234" t="s">
        <v>761</v>
      </c>
      <c r="T234" t="s">
        <v>54</v>
      </c>
      <c r="U234" t="s">
        <v>55</v>
      </c>
      <c r="V234" t="s">
        <v>55</v>
      </c>
      <c r="X234" s="2">
        <v>4505730</v>
      </c>
      <c r="Y234" t="s">
        <v>762</v>
      </c>
      <c r="Z234" t="s">
        <v>763</v>
      </c>
      <c r="AA234" t="s">
        <v>762</v>
      </c>
      <c r="AC234" t="s">
        <v>195</v>
      </c>
      <c r="AD234" t="s">
        <v>196</v>
      </c>
      <c r="AE234" s="3">
        <v>46332</v>
      </c>
      <c r="AF234" s="3">
        <v>45236</v>
      </c>
      <c r="AG234" s="2">
        <v>0</v>
      </c>
      <c r="AH234" t="s">
        <v>60</v>
      </c>
      <c r="AI234" t="s">
        <v>55</v>
      </c>
      <c r="AJ234" s="3">
        <v>45822.8820717593</v>
      </c>
    </row>
    <row r="235" spans="1:36">
      <c r="A235" s="2">
        <v>301</v>
      </c>
      <c r="B235" s="2">
        <v>106066</v>
      </c>
      <c r="C235" s="2">
        <v>66873832</v>
      </c>
      <c r="D235" s="2">
        <v>144512444</v>
      </c>
      <c r="E235" t="s">
        <v>760</v>
      </c>
      <c r="F235" s="2">
        <v>9920548</v>
      </c>
      <c r="G235" t="s">
        <v>49</v>
      </c>
      <c r="H235" t="s">
        <v>10</v>
      </c>
      <c r="I235" t="s">
        <v>50</v>
      </c>
      <c r="J235" s="2">
        <v>3606050</v>
      </c>
      <c r="K235" t="s">
        <v>74</v>
      </c>
      <c r="L235" s="2">
        <v>1</v>
      </c>
      <c r="M235" s="2">
        <v>0</v>
      </c>
      <c r="N235" s="2">
        <v>0.01</v>
      </c>
      <c r="O235" s="2">
        <v>-0.01</v>
      </c>
      <c r="P235" s="2">
        <v>169</v>
      </c>
      <c r="Q235" t="s">
        <v>197</v>
      </c>
      <c r="R235" s="2">
        <v>995676</v>
      </c>
      <c r="S235" t="s">
        <v>198</v>
      </c>
      <c r="T235" t="s">
        <v>54</v>
      </c>
      <c r="U235" t="s">
        <v>55</v>
      </c>
      <c r="V235" t="s">
        <v>55</v>
      </c>
      <c r="X235" s="2">
        <v>32231816</v>
      </c>
      <c r="Y235" t="s">
        <v>764</v>
      </c>
      <c r="Z235" t="s">
        <v>765</v>
      </c>
      <c r="AA235" t="s">
        <v>766</v>
      </c>
      <c r="AC235" t="s">
        <v>195</v>
      </c>
      <c r="AD235" t="s">
        <v>196</v>
      </c>
      <c r="AE235" s="3">
        <v>46332</v>
      </c>
      <c r="AF235" s="3">
        <v>45236</v>
      </c>
      <c r="AG235" s="2">
        <v>0</v>
      </c>
      <c r="AH235" t="s">
        <v>60</v>
      </c>
      <c r="AI235" t="s">
        <v>55</v>
      </c>
      <c r="AJ235" s="3">
        <v>45821.6471527778</v>
      </c>
    </row>
    <row r="236" spans="1:36">
      <c r="A236" s="2">
        <v>301</v>
      </c>
      <c r="B236" s="2">
        <v>106066</v>
      </c>
      <c r="C236" s="2">
        <v>66943058</v>
      </c>
      <c r="D236" s="2">
        <v>144649778</v>
      </c>
      <c r="E236" t="s">
        <v>760</v>
      </c>
      <c r="F236" s="2">
        <v>9920548</v>
      </c>
      <c r="G236" t="s">
        <v>49</v>
      </c>
      <c r="H236" t="s">
        <v>10</v>
      </c>
      <c r="I236" t="s">
        <v>50</v>
      </c>
      <c r="J236" s="2">
        <v>3606050</v>
      </c>
      <c r="K236" t="s">
        <v>74</v>
      </c>
      <c r="L236" s="2">
        <v>1</v>
      </c>
      <c r="M236" s="2">
        <v>0</v>
      </c>
      <c r="N236" s="2">
        <v>0.01</v>
      </c>
      <c r="O236" s="2">
        <v>-0.01</v>
      </c>
      <c r="P236" s="2">
        <v>171</v>
      </c>
      <c r="Q236" t="s">
        <v>67</v>
      </c>
      <c r="R236" s="2">
        <v>10902</v>
      </c>
      <c r="S236" t="s">
        <v>761</v>
      </c>
      <c r="T236" t="s">
        <v>54</v>
      </c>
      <c r="U236" t="s">
        <v>55</v>
      </c>
      <c r="V236" t="s">
        <v>55</v>
      </c>
      <c r="X236" s="2">
        <v>9746379</v>
      </c>
      <c r="Y236" t="s">
        <v>767</v>
      </c>
      <c r="Z236" t="s">
        <v>768</v>
      </c>
      <c r="AA236" t="s">
        <v>767</v>
      </c>
      <c r="AC236" t="s">
        <v>195</v>
      </c>
      <c r="AD236" t="s">
        <v>196</v>
      </c>
      <c r="AE236" s="3">
        <v>46332</v>
      </c>
      <c r="AF236" s="3">
        <v>45236</v>
      </c>
      <c r="AG236" s="2">
        <v>0</v>
      </c>
      <c r="AH236" t="s">
        <v>60</v>
      </c>
      <c r="AI236" t="s">
        <v>55</v>
      </c>
      <c r="AJ236" s="3">
        <v>45822.7617708333</v>
      </c>
    </row>
    <row r="237" spans="1:36">
      <c r="A237" s="2">
        <v>301</v>
      </c>
      <c r="B237" s="2">
        <v>2771</v>
      </c>
      <c r="C237" s="2">
        <v>67225880</v>
      </c>
      <c r="D237" s="2">
        <v>145204682</v>
      </c>
      <c r="E237" t="s">
        <v>769</v>
      </c>
      <c r="F237" s="2">
        <v>9920548</v>
      </c>
      <c r="G237" t="s">
        <v>49</v>
      </c>
      <c r="H237" t="s">
        <v>10</v>
      </c>
      <c r="I237" t="s">
        <v>50</v>
      </c>
      <c r="J237" s="2">
        <v>4028857</v>
      </c>
      <c r="K237" t="s">
        <v>51</v>
      </c>
      <c r="L237" s="2">
        <v>1</v>
      </c>
      <c r="M237" s="2">
        <v>0</v>
      </c>
      <c r="N237" s="2">
        <v>0</v>
      </c>
      <c r="O237" s="2">
        <v>0</v>
      </c>
      <c r="P237" s="2">
        <v>163</v>
      </c>
      <c r="Q237" t="s">
        <v>52</v>
      </c>
      <c r="R237" s="2">
        <v>26636</v>
      </c>
      <c r="S237" t="s">
        <v>770</v>
      </c>
      <c r="T237" t="s">
        <v>54</v>
      </c>
      <c r="U237" t="s">
        <v>55</v>
      </c>
      <c r="V237" t="s">
        <v>55</v>
      </c>
      <c r="X237" s="2">
        <v>166015</v>
      </c>
      <c r="Y237" t="s">
        <v>771</v>
      </c>
      <c r="Z237" t="s">
        <v>772</v>
      </c>
      <c r="AA237" t="s">
        <v>773</v>
      </c>
      <c r="AC237" t="s">
        <v>184</v>
      </c>
      <c r="AD237" t="s">
        <v>185</v>
      </c>
      <c r="AF237" s="3">
        <v>45658</v>
      </c>
      <c r="AG237" s="2">
        <v>0</v>
      </c>
      <c r="AH237" t="s">
        <v>60</v>
      </c>
      <c r="AI237" t="s">
        <v>55</v>
      </c>
      <c r="AJ237" s="3">
        <v>45827.6816898148</v>
      </c>
    </row>
    <row r="238" spans="1:36">
      <c r="A238" s="2">
        <v>301</v>
      </c>
      <c r="B238" s="2">
        <v>2771</v>
      </c>
      <c r="C238" s="2">
        <v>67241638</v>
      </c>
      <c r="D238" s="2">
        <v>145233419</v>
      </c>
      <c r="E238" t="s">
        <v>769</v>
      </c>
      <c r="F238" s="2">
        <v>9920548</v>
      </c>
      <c r="G238" t="s">
        <v>49</v>
      </c>
      <c r="H238" t="s">
        <v>10</v>
      </c>
      <c r="I238" t="s">
        <v>50</v>
      </c>
      <c r="J238" s="2">
        <v>4028857</v>
      </c>
      <c r="K238" t="s">
        <v>51</v>
      </c>
      <c r="L238" s="2">
        <v>1</v>
      </c>
      <c r="M238" s="2">
        <v>0</v>
      </c>
      <c r="N238" s="2">
        <v>0</v>
      </c>
      <c r="O238" s="2">
        <v>0</v>
      </c>
      <c r="P238" s="2">
        <v>163</v>
      </c>
      <c r="Q238" t="s">
        <v>52</v>
      </c>
      <c r="R238" s="2">
        <v>13020</v>
      </c>
      <c r="S238" t="s">
        <v>774</v>
      </c>
      <c r="T238" t="s">
        <v>54</v>
      </c>
      <c r="U238" t="s">
        <v>55</v>
      </c>
      <c r="V238" t="s">
        <v>55</v>
      </c>
      <c r="X238" s="2">
        <v>576575</v>
      </c>
      <c r="Y238" t="s">
        <v>775</v>
      </c>
      <c r="Z238" t="s">
        <v>776</v>
      </c>
      <c r="AA238" t="s">
        <v>777</v>
      </c>
      <c r="AC238" t="s">
        <v>184</v>
      </c>
      <c r="AD238" t="s">
        <v>185</v>
      </c>
      <c r="AF238" s="3">
        <v>45658</v>
      </c>
      <c r="AG238" s="2">
        <v>0</v>
      </c>
      <c r="AH238" t="s">
        <v>60</v>
      </c>
      <c r="AI238" t="s">
        <v>55</v>
      </c>
      <c r="AJ238" s="3">
        <v>45827.8356018519</v>
      </c>
    </row>
    <row r="239" spans="1:36">
      <c r="A239" s="2">
        <v>301</v>
      </c>
      <c r="B239" s="2">
        <v>2771</v>
      </c>
      <c r="C239" s="2">
        <v>67201963</v>
      </c>
      <c r="D239" s="2">
        <v>145158587</v>
      </c>
      <c r="E239" t="s">
        <v>769</v>
      </c>
      <c r="F239" s="2">
        <v>9920548</v>
      </c>
      <c r="G239" t="s">
        <v>49</v>
      </c>
      <c r="H239" t="s">
        <v>10</v>
      </c>
      <c r="I239" t="s">
        <v>50</v>
      </c>
      <c r="J239" s="2">
        <v>4028857</v>
      </c>
      <c r="K239" t="s">
        <v>51</v>
      </c>
      <c r="L239" s="2">
        <v>1</v>
      </c>
      <c r="M239" s="2">
        <v>0</v>
      </c>
      <c r="N239" s="2">
        <v>0</v>
      </c>
      <c r="O239" s="2">
        <v>0</v>
      </c>
      <c r="P239" s="2">
        <v>163</v>
      </c>
      <c r="Q239" t="s">
        <v>52</v>
      </c>
      <c r="R239" s="2">
        <v>5701</v>
      </c>
      <c r="S239" t="s">
        <v>778</v>
      </c>
      <c r="T239" t="s">
        <v>54</v>
      </c>
      <c r="U239" t="s">
        <v>55</v>
      </c>
      <c r="V239" t="s">
        <v>55</v>
      </c>
      <c r="X239" s="2">
        <v>631880</v>
      </c>
      <c r="Y239" t="s">
        <v>779</v>
      </c>
      <c r="Z239" t="s">
        <v>780</v>
      </c>
      <c r="AA239" t="s">
        <v>781</v>
      </c>
      <c r="AC239" t="s">
        <v>184</v>
      </c>
      <c r="AD239" t="s">
        <v>185</v>
      </c>
      <c r="AF239" s="3">
        <v>45658</v>
      </c>
      <c r="AG239" s="2">
        <v>0</v>
      </c>
      <c r="AH239" t="s">
        <v>60</v>
      </c>
      <c r="AI239" t="s">
        <v>55</v>
      </c>
      <c r="AJ239" s="3">
        <v>45827.4012962963</v>
      </c>
    </row>
    <row r="240" spans="1:36">
      <c r="A240" s="2">
        <v>301</v>
      </c>
      <c r="B240" s="2">
        <v>2771</v>
      </c>
      <c r="C240" s="2">
        <v>67202816</v>
      </c>
      <c r="D240" s="2">
        <v>145158076</v>
      </c>
      <c r="E240" t="s">
        <v>769</v>
      </c>
      <c r="F240" s="2">
        <v>9920548</v>
      </c>
      <c r="G240" t="s">
        <v>49</v>
      </c>
      <c r="H240" t="s">
        <v>10</v>
      </c>
      <c r="I240" t="s">
        <v>50</v>
      </c>
      <c r="J240" s="2">
        <v>4028857</v>
      </c>
      <c r="K240" t="s">
        <v>51</v>
      </c>
      <c r="L240" s="2">
        <v>1</v>
      </c>
      <c r="M240" s="2">
        <v>0</v>
      </c>
      <c r="N240" s="2">
        <v>0</v>
      </c>
      <c r="O240" s="2">
        <v>0</v>
      </c>
      <c r="P240" s="2">
        <v>19</v>
      </c>
      <c r="Q240" t="s">
        <v>75</v>
      </c>
      <c r="R240" s="2">
        <v>13020</v>
      </c>
      <c r="S240" t="s">
        <v>774</v>
      </c>
      <c r="T240" t="s">
        <v>54</v>
      </c>
      <c r="U240" t="s">
        <v>55</v>
      </c>
      <c r="V240" t="s">
        <v>55</v>
      </c>
      <c r="X240" s="2">
        <v>3839911</v>
      </c>
      <c r="Y240" t="s">
        <v>782</v>
      </c>
      <c r="Z240" t="s">
        <v>783</v>
      </c>
      <c r="AA240" t="s">
        <v>782</v>
      </c>
      <c r="AC240" t="s">
        <v>184</v>
      </c>
      <c r="AD240" t="s">
        <v>185</v>
      </c>
      <c r="AF240" s="3">
        <v>45658</v>
      </c>
      <c r="AG240" s="2">
        <v>0</v>
      </c>
      <c r="AH240" t="s">
        <v>60</v>
      </c>
      <c r="AI240" t="s">
        <v>55</v>
      </c>
      <c r="AJ240" s="3">
        <v>45827.3993402778</v>
      </c>
    </row>
    <row r="241" spans="1:36">
      <c r="A241" s="2">
        <v>301</v>
      </c>
      <c r="B241" s="2">
        <v>2771</v>
      </c>
      <c r="C241" s="2">
        <v>67243164</v>
      </c>
      <c r="D241" s="2">
        <v>145236145</v>
      </c>
      <c r="E241" t="s">
        <v>769</v>
      </c>
      <c r="F241" s="2">
        <v>9920548</v>
      </c>
      <c r="G241" t="s">
        <v>49</v>
      </c>
      <c r="H241" t="s">
        <v>10</v>
      </c>
      <c r="I241" t="s">
        <v>50</v>
      </c>
      <c r="J241" s="2">
        <v>4028857</v>
      </c>
      <c r="K241" t="s">
        <v>51</v>
      </c>
      <c r="L241" s="2">
        <v>1</v>
      </c>
      <c r="M241" s="2">
        <v>0</v>
      </c>
      <c r="N241" s="2">
        <v>0</v>
      </c>
      <c r="O241" s="2">
        <v>0</v>
      </c>
      <c r="P241" s="2">
        <v>19</v>
      </c>
      <c r="Q241" t="s">
        <v>75</v>
      </c>
      <c r="R241" s="2">
        <v>13020</v>
      </c>
      <c r="S241" t="s">
        <v>774</v>
      </c>
      <c r="T241" t="s">
        <v>54</v>
      </c>
      <c r="U241" t="s">
        <v>55</v>
      </c>
      <c r="V241" t="s">
        <v>55</v>
      </c>
      <c r="X241" s="2">
        <v>9017513</v>
      </c>
      <c r="Y241" t="s">
        <v>784</v>
      </c>
      <c r="Z241" t="s">
        <v>785</v>
      </c>
      <c r="AA241" t="s">
        <v>784</v>
      </c>
      <c r="AC241" t="s">
        <v>184</v>
      </c>
      <c r="AD241" t="s">
        <v>185</v>
      </c>
      <c r="AF241" s="3">
        <v>45658</v>
      </c>
      <c r="AG241" s="2">
        <v>0</v>
      </c>
      <c r="AH241" t="s">
        <v>60</v>
      </c>
      <c r="AI241" t="s">
        <v>55</v>
      </c>
      <c r="AJ241" s="3">
        <v>45827.8478587963</v>
      </c>
    </row>
    <row r="242" spans="1:36">
      <c r="A242" s="2">
        <v>301</v>
      </c>
      <c r="B242" s="2">
        <v>2771</v>
      </c>
      <c r="C242" s="2">
        <v>67240797</v>
      </c>
      <c r="D242" s="2">
        <v>145232796</v>
      </c>
      <c r="E242" t="s">
        <v>769</v>
      </c>
      <c r="F242" s="2">
        <v>9920548</v>
      </c>
      <c r="G242" t="s">
        <v>49</v>
      </c>
      <c r="H242" t="s">
        <v>10</v>
      </c>
      <c r="I242" t="s">
        <v>50</v>
      </c>
      <c r="J242" s="2">
        <v>4028857</v>
      </c>
      <c r="K242" t="s">
        <v>51</v>
      </c>
      <c r="L242" s="2">
        <v>1</v>
      </c>
      <c r="M242" s="2">
        <v>0</v>
      </c>
      <c r="N242" s="2">
        <v>0</v>
      </c>
      <c r="O242" s="2">
        <v>0</v>
      </c>
      <c r="P242" s="2">
        <v>19</v>
      </c>
      <c r="Q242" t="s">
        <v>75</v>
      </c>
      <c r="R242" s="2">
        <v>13020</v>
      </c>
      <c r="S242" t="s">
        <v>774</v>
      </c>
      <c r="T242" t="s">
        <v>54</v>
      </c>
      <c r="U242" t="s">
        <v>55</v>
      </c>
      <c r="V242" t="s">
        <v>55</v>
      </c>
      <c r="X242" s="2">
        <v>15048968</v>
      </c>
      <c r="Y242" t="s">
        <v>786</v>
      </c>
      <c r="Z242" t="s">
        <v>787</v>
      </c>
      <c r="AA242" t="s">
        <v>786</v>
      </c>
      <c r="AC242" t="s">
        <v>184</v>
      </c>
      <c r="AD242" t="s">
        <v>185</v>
      </c>
      <c r="AF242" s="3">
        <v>45658</v>
      </c>
      <c r="AG242" s="2">
        <v>0</v>
      </c>
      <c r="AH242" t="s">
        <v>60</v>
      </c>
      <c r="AI242" t="s">
        <v>55</v>
      </c>
      <c r="AJ242" s="3">
        <v>45827.8327199074</v>
      </c>
    </row>
    <row r="243" spans="1:36">
      <c r="A243" s="2">
        <v>301</v>
      </c>
      <c r="B243" s="2">
        <v>2771</v>
      </c>
      <c r="C243" s="2">
        <v>67211388</v>
      </c>
      <c r="D243" s="2">
        <v>145176862</v>
      </c>
      <c r="E243" t="s">
        <v>769</v>
      </c>
      <c r="F243" s="2">
        <v>9920548</v>
      </c>
      <c r="G243" t="s">
        <v>49</v>
      </c>
      <c r="H243" t="s">
        <v>10</v>
      </c>
      <c r="I243" t="s">
        <v>50</v>
      </c>
      <c r="J243" s="2">
        <v>4028857</v>
      </c>
      <c r="K243" t="s">
        <v>51</v>
      </c>
      <c r="L243" s="2">
        <v>1</v>
      </c>
      <c r="M243" s="2">
        <v>0</v>
      </c>
      <c r="N243" s="2">
        <v>0</v>
      </c>
      <c r="O243" s="2">
        <v>0</v>
      </c>
      <c r="P243" s="2">
        <v>163</v>
      </c>
      <c r="Q243" t="s">
        <v>52</v>
      </c>
      <c r="R243" s="2">
        <v>26636</v>
      </c>
      <c r="S243" t="s">
        <v>770</v>
      </c>
      <c r="T243" t="s">
        <v>54</v>
      </c>
      <c r="U243" t="s">
        <v>55</v>
      </c>
      <c r="V243" t="s">
        <v>55</v>
      </c>
      <c r="X243" s="2">
        <v>4670737</v>
      </c>
      <c r="Y243" t="s">
        <v>788</v>
      </c>
      <c r="Z243" t="s">
        <v>789</v>
      </c>
      <c r="AA243" t="s">
        <v>788</v>
      </c>
      <c r="AC243" t="s">
        <v>184</v>
      </c>
      <c r="AD243" t="s">
        <v>185</v>
      </c>
      <c r="AF243" s="3">
        <v>45658</v>
      </c>
      <c r="AG243" s="2">
        <v>0</v>
      </c>
      <c r="AH243" t="s">
        <v>60</v>
      </c>
      <c r="AI243" t="s">
        <v>55</v>
      </c>
      <c r="AJ243" s="3">
        <v>45827.4806944444</v>
      </c>
    </row>
    <row r="244" spans="1:36">
      <c r="A244" s="2">
        <v>301</v>
      </c>
      <c r="B244" s="2">
        <v>2771</v>
      </c>
      <c r="C244" s="2">
        <v>67244700</v>
      </c>
      <c r="D244" s="2">
        <v>145239087</v>
      </c>
      <c r="E244" t="s">
        <v>769</v>
      </c>
      <c r="F244" s="2">
        <v>9920548</v>
      </c>
      <c r="G244" t="s">
        <v>49</v>
      </c>
      <c r="H244" t="s">
        <v>10</v>
      </c>
      <c r="I244" t="s">
        <v>50</v>
      </c>
      <c r="J244" s="2">
        <v>4028857</v>
      </c>
      <c r="K244" t="s">
        <v>51</v>
      </c>
      <c r="L244" s="2">
        <v>1</v>
      </c>
      <c r="M244" s="2">
        <v>0</v>
      </c>
      <c r="N244" s="2">
        <v>0</v>
      </c>
      <c r="O244" s="2">
        <v>0</v>
      </c>
      <c r="P244" s="2">
        <v>163</v>
      </c>
      <c r="Q244" t="s">
        <v>52</v>
      </c>
      <c r="R244" s="2">
        <v>26636</v>
      </c>
      <c r="S244" t="s">
        <v>770</v>
      </c>
      <c r="T244" t="s">
        <v>54</v>
      </c>
      <c r="U244" t="s">
        <v>55</v>
      </c>
      <c r="V244" t="s">
        <v>55</v>
      </c>
      <c r="X244" s="2">
        <v>4599214</v>
      </c>
      <c r="Y244" t="s">
        <v>790</v>
      </c>
      <c r="Z244" t="s">
        <v>791</v>
      </c>
      <c r="AA244" t="s">
        <v>790</v>
      </c>
      <c r="AC244" t="s">
        <v>184</v>
      </c>
      <c r="AD244" t="s">
        <v>185</v>
      </c>
      <c r="AF244" s="3">
        <v>45658</v>
      </c>
      <c r="AG244" s="2">
        <v>0</v>
      </c>
      <c r="AH244" t="s">
        <v>60</v>
      </c>
      <c r="AI244" t="s">
        <v>55</v>
      </c>
      <c r="AJ244" s="3">
        <v>45827.8603125</v>
      </c>
    </row>
    <row r="245" spans="1:36">
      <c r="A245" s="2">
        <v>301</v>
      </c>
      <c r="B245" s="2">
        <v>2771</v>
      </c>
      <c r="C245" s="2">
        <v>67204183</v>
      </c>
      <c r="D245" s="2">
        <v>145161306</v>
      </c>
      <c r="E245" t="s">
        <v>769</v>
      </c>
      <c r="F245" s="2">
        <v>9920548</v>
      </c>
      <c r="G245" t="s">
        <v>49</v>
      </c>
      <c r="H245" t="s">
        <v>10</v>
      </c>
      <c r="I245" t="s">
        <v>50</v>
      </c>
      <c r="J245" s="2">
        <v>4028857</v>
      </c>
      <c r="K245" t="s">
        <v>51</v>
      </c>
      <c r="L245" s="2">
        <v>1</v>
      </c>
      <c r="M245" s="2">
        <v>0</v>
      </c>
      <c r="N245" s="2">
        <v>0</v>
      </c>
      <c r="O245" s="2">
        <v>0</v>
      </c>
      <c r="P245" s="2">
        <v>163</v>
      </c>
      <c r="Q245" t="s">
        <v>52</v>
      </c>
      <c r="R245" s="2">
        <v>13020</v>
      </c>
      <c r="S245" t="s">
        <v>774</v>
      </c>
      <c r="T245" t="s">
        <v>54</v>
      </c>
      <c r="U245" t="s">
        <v>55</v>
      </c>
      <c r="V245" t="s">
        <v>55</v>
      </c>
      <c r="X245" s="2">
        <v>4329576</v>
      </c>
      <c r="Y245" t="s">
        <v>792</v>
      </c>
      <c r="Z245" t="s">
        <v>793</v>
      </c>
      <c r="AA245" t="s">
        <v>794</v>
      </c>
      <c r="AC245" t="s">
        <v>184</v>
      </c>
      <c r="AD245" t="s">
        <v>185</v>
      </c>
      <c r="AF245" s="3">
        <v>45658</v>
      </c>
      <c r="AG245" s="2">
        <v>0</v>
      </c>
      <c r="AH245" t="s">
        <v>60</v>
      </c>
      <c r="AI245" t="s">
        <v>55</v>
      </c>
      <c r="AJ245" s="3">
        <v>45827.4114814815</v>
      </c>
    </row>
    <row r="246" spans="1:36">
      <c r="A246" s="2">
        <v>301</v>
      </c>
      <c r="B246" s="2">
        <v>2771</v>
      </c>
      <c r="C246" s="2">
        <v>67210127</v>
      </c>
      <c r="D246" s="2">
        <v>145174489</v>
      </c>
      <c r="E246" t="s">
        <v>769</v>
      </c>
      <c r="F246" s="2">
        <v>9920548</v>
      </c>
      <c r="G246" t="s">
        <v>49</v>
      </c>
      <c r="H246" t="s">
        <v>10</v>
      </c>
      <c r="I246" t="s">
        <v>50</v>
      </c>
      <c r="J246" s="2">
        <v>4028857</v>
      </c>
      <c r="K246" t="s">
        <v>51</v>
      </c>
      <c r="L246" s="2">
        <v>1</v>
      </c>
      <c r="M246" s="2">
        <v>0</v>
      </c>
      <c r="N246" s="2">
        <v>0</v>
      </c>
      <c r="O246" s="2">
        <v>0</v>
      </c>
      <c r="P246" s="2">
        <v>163</v>
      </c>
      <c r="Q246" t="s">
        <v>52</v>
      </c>
      <c r="R246" s="2">
        <v>5701</v>
      </c>
      <c r="S246" t="s">
        <v>778</v>
      </c>
      <c r="T246" t="s">
        <v>54</v>
      </c>
      <c r="U246" t="s">
        <v>55</v>
      </c>
      <c r="V246" t="s">
        <v>55</v>
      </c>
      <c r="X246" s="2">
        <v>32247940</v>
      </c>
      <c r="Y246" t="s">
        <v>795</v>
      </c>
      <c r="Z246" t="s">
        <v>796</v>
      </c>
      <c r="AA246" t="s">
        <v>797</v>
      </c>
      <c r="AC246" t="s">
        <v>184</v>
      </c>
      <c r="AD246" t="s">
        <v>185</v>
      </c>
      <c r="AF246" s="3">
        <v>45658</v>
      </c>
      <c r="AG246" s="2">
        <v>0</v>
      </c>
      <c r="AH246" t="s">
        <v>60</v>
      </c>
      <c r="AI246" t="s">
        <v>55</v>
      </c>
      <c r="AJ246" s="3">
        <v>45827.4677083333</v>
      </c>
    </row>
    <row r="247" spans="1:36">
      <c r="A247" s="2">
        <v>301</v>
      </c>
      <c r="B247" s="2">
        <v>2771</v>
      </c>
      <c r="C247" s="2">
        <v>67229624</v>
      </c>
      <c r="D247" s="2">
        <v>145212231</v>
      </c>
      <c r="E247" t="s">
        <v>769</v>
      </c>
      <c r="F247" s="2">
        <v>9920548</v>
      </c>
      <c r="G247" t="s">
        <v>49</v>
      </c>
      <c r="H247" t="s">
        <v>10</v>
      </c>
      <c r="I247" t="s">
        <v>50</v>
      </c>
      <c r="J247" s="2">
        <v>4028857</v>
      </c>
      <c r="K247" t="s">
        <v>51</v>
      </c>
      <c r="L247" s="2">
        <v>1</v>
      </c>
      <c r="M247" s="2">
        <v>0</v>
      </c>
      <c r="N247" s="2">
        <v>0</v>
      </c>
      <c r="O247" s="2">
        <v>0</v>
      </c>
      <c r="P247" s="2">
        <v>163</v>
      </c>
      <c r="Q247" t="s">
        <v>52</v>
      </c>
      <c r="R247" s="2">
        <v>14992</v>
      </c>
      <c r="S247" t="s">
        <v>748</v>
      </c>
      <c r="T247" t="s">
        <v>54</v>
      </c>
      <c r="U247" t="s">
        <v>55</v>
      </c>
      <c r="V247" t="s">
        <v>55</v>
      </c>
      <c r="X247" s="2">
        <v>4829850</v>
      </c>
      <c r="Y247" t="s">
        <v>798</v>
      </c>
      <c r="Z247" t="s">
        <v>799</v>
      </c>
      <c r="AA247" t="s">
        <v>798</v>
      </c>
      <c r="AC247" t="s">
        <v>184</v>
      </c>
      <c r="AD247" t="s">
        <v>185</v>
      </c>
      <c r="AF247" s="3">
        <v>45658</v>
      </c>
      <c r="AG247" s="2">
        <v>0</v>
      </c>
      <c r="AH247" t="s">
        <v>60</v>
      </c>
      <c r="AI247" t="s">
        <v>55</v>
      </c>
      <c r="AJ247" s="3">
        <v>45827.7240625</v>
      </c>
    </row>
    <row r="248" spans="1:36">
      <c r="A248" s="2">
        <v>301</v>
      </c>
      <c r="B248" s="2">
        <v>117184</v>
      </c>
      <c r="C248" s="2">
        <v>67659501</v>
      </c>
      <c r="D248" s="2">
        <v>146062349</v>
      </c>
      <c r="E248" t="s">
        <v>800</v>
      </c>
      <c r="F248" s="2">
        <v>9920548</v>
      </c>
      <c r="G248" t="s">
        <v>49</v>
      </c>
      <c r="H248" t="s">
        <v>10</v>
      </c>
      <c r="I248" t="s">
        <v>50</v>
      </c>
      <c r="J248" s="2">
        <v>3606050</v>
      </c>
      <c r="K248" t="s">
        <v>74</v>
      </c>
      <c r="L248" s="2">
        <v>2</v>
      </c>
      <c r="M248" s="2">
        <v>0</v>
      </c>
      <c r="N248" s="2">
        <v>0.02</v>
      </c>
      <c r="O248" s="2">
        <v>-0.02</v>
      </c>
      <c r="P248" s="2">
        <v>163</v>
      </c>
      <c r="Q248" t="s">
        <v>52</v>
      </c>
      <c r="R248" s="2">
        <v>11769</v>
      </c>
      <c r="S248" t="s">
        <v>801</v>
      </c>
      <c r="T248" t="s">
        <v>54</v>
      </c>
      <c r="U248" t="s">
        <v>55</v>
      </c>
      <c r="V248" t="s">
        <v>55</v>
      </c>
      <c r="X248" s="2">
        <v>10841291</v>
      </c>
      <c r="Y248" t="s">
        <v>802</v>
      </c>
      <c r="Z248" t="s">
        <v>803</v>
      </c>
      <c r="AA248" t="s">
        <v>802</v>
      </c>
      <c r="AC248" t="s">
        <v>119</v>
      </c>
      <c r="AD248" t="s">
        <v>120</v>
      </c>
      <c r="AE248" s="3">
        <v>46332</v>
      </c>
      <c r="AF248" s="3">
        <v>45236</v>
      </c>
      <c r="AG248" s="2">
        <v>0</v>
      </c>
      <c r="AH248" t="s">
        <v>60</v>
      </c>
      <c r="AI248" t="s">
        <v>55</v>
      </c>
      <c r="AJ248" s="3">
        <v>45835.8492592593</v>
      </c>
    </row>
    <row r="249" spans="1:36">
      <c r="A249" s="2">
        <v>301</v>
      </c>
      <c r="B249" s="2">
        <v>117184</v>
      </c>
      <c r="C249" s="2">
        <v>66849487</v>
      </c>
      <c r="D249" s="2">
        <v>144463235</v>
      </c>
      <c r="E249" t="s">
        <v>800</v>
      </c>
      <c r="F249" s="2">
        <v>9920548</v>
      </c>
      <c r="G249" t="s">
        <v>49</v>
      </c>
      <c r="H249" t="s">
        <v>10</v>
      </c>
      <c r="I249" t="s">
        <v>50</v>
      </c>
      <c r="J249" s="2">
        <v>4028857</v>
      </c>
      <c r="K249" t="s">
        <v>51</v>
      </c>
      <c r="L249" s="2">
        <v>1</v>
      </c>
      <c r="M249" s="2">
        <v>0</v>
      </c>
      <c r="N249" s="2">
        <v>0</v>
      </c>
      <c r="O249" s="2">
        <v>0</v>
      </c>
      <c r="P249" s="2">
        <v>1</v>
      </c>
      <c r="Q249" t="s">
        <v>81</v>
      </c>
      <c r="R249" s="2">
        <v>11769</v>
      </c>
      <c r="S249" t="s">
        <v>801</v>
      </c>
      <c r="T249" t="s">
        <v>54</v>
      </c>
      <c r="U249" t="s">
        <v>55</v>
      </c>
      <c r="V249" t="s">
        <v>55</v>
      </c>
      <c r="X249" s="2">
        <v>13548609</v>
      </c>
      <c r="Y249" t="s">
        <v>804</v>
      </c>
      <c r="Z249" t="s">
        <v>805</v>
      </c>
      <c r="AA249" t="s">
        <v>804</v>
      </c>
      <c r="AC249" t="s">
        <v>119</v>
      </c>
      <c r="AD249" t="s">
        <v>120</v>
      </c>
      <c r="AF249" s="3">
        <v>45658</v>
      </c>
      <c r="AG249" s="2">
        <v>0</v>
      </c>
      <c r="AH249" t="s">
        <v>60</v>
      </c>
      <c r="AI249" t="s">
        <v>55</v>
      </c>
      <c r="AJ249" s="3">
        <v>45821.3583912037</v>
      </c>
    </row>
    <row r="250" spans="1:36">
      <c r="A250" s="2">
        <v>301</v>
      </c>
      <c r="B250" s="2">
        <v>117184</v>
      </c>
      <c r="C250" s="2">
        <v>66867251</v>
      </c>
      <c r="D250" s="2">
        <v>144498921</v>
      </c>
      <c r="E250" t="s">
        <v>800</v>
      </c>
      <c r="F250" s="2">
        <v>9920548</v>
      </c>
      <c r="G250" t="s">
        <v>49</v>
      </c>
      <c r="H250" t="s">
        <v>10</v>
      </c>
      <c r="I250" t="s">
        <v>50</v>
      </c>
      <c r="J250" s="2">
        <v>3606050</v>
      </c>
      <c r="K250" t="s">
        <v>74</v>
      </c>
      <c r="L250" s="2">
        <v>1</v>
      </c>
      <c r="M250" s="2">
        <v>0</v>
      </c>
      <c r="N250" s="2">
        <v>0.01</v>
      </c>
      <c r="O250" s="2">
        <v>-0.01</v>
      </c>
      <c r="P250" s="2">
        <v>19</v>
      </c>
      <c r="Q250" t="s">
        <v>75</v>
      </c>
      <c r="R250" s="2">
        <v>11769</v>
      </c>
      <c r="S250" t="s">
        <v>801</v>
      </c>
      <c r="T250" t="s">
        <v>54</v>
      </c>
      <c r="U250" t="s">
        <v>55</v>
      </c>
      <c r="V250" t="s">
        <v>55</v>
      </c>
      <c r="X250" s="2">
        <v>22692573</v>
      </c>
      <c r="Y250" t="s">
        <v>806</v>
      </c>
      <c r="Z250" t="s">
        <v>560</v>
      </c>
      <c r="AA250" t="s">
        <v>806</v>
      </c>
      <c r="AC250" t="s">
        <v>119</v>
      </c>
      <c r="AD250" t="s">
        <v>120</v>
      </c>
      <c r="AE250" s="3">
        <v>46332</v>
      </c>
      <c r="AF250" s="3">
        <v>45236</v>
      </c>
      <c r="AG250" s="2">
        <v>0</v>
      </c>
      <c r="AH250" t="s">
        <v>60</v>
      </c>
      <c r="AI250" t="s">
        <v>55</v>
      </c>
      <c r="AJ250" s="3">
        <v>45821.5308912037</v>
      </c>
    </row>
    <row r="251" spans="1:36">
      <c r="A251" s="2">
        <v>301</v>
      </c>
      <c r="B251" s="2">
        <v>117184</v>
      </c>
      <c r="C251" s="2">
        <v>67688759</v>
      </c>
      <c r="D251" s="2">
        <v>146115377</v>
      </c>
      <c r="E251" t="s">
        <v>800</v>
      </c>
      <c r="F251" s="2">
        <v>9920548</v>
      </c>
      <c r="G251" t="s">
        <v>49</v>
      </c>
      <c r="H251" t="s">
        <v>10</v>
      </c>
      <c r="I251" t="s">
        <v>50</v>
      </c>
      <c r="J251" s="2">
        <v>4028857</v>
      </c>
      <c r="K251" t="s">
        <v>51</v>
      </c>
      <c r="L251" s="2">
        <v>2</v>
      </c>
      <c r="M251" s="2">
        <v>0</v>
      </c>
      <c r="N251" s="2">
        <v>0</v>
      </c>
      <c r="O251" s="2">
        <v>0</v>
      </c>
      <c r="P251" s="2">
        <v>163</v>
      </c>
      <c r="Q251" t="s">
        <v>52</v>
      </c>
      <c r="R251" s="2">
        <v>27739</v>
      </c>
      <c r="S251" t="s">
        <v>807</v>
      </c>
      <c r="T251" t="s">
        <v>54</v>
      </c>
      <c r="U251" t="s">
        <v>55</v>
      </c>
      <c r="V251" t="s">
        <v>55</v>
      </c>
      <c r="X251" s="2">
        <v>10911423</v>
      </c>
      <c r="Y251" t="s">
        <v>808</v>
      </c>
      <c r="Z251" t="s">
        <v>809</v>
      </c>
      <c r="AA251" t="s">
        <v>808</v>
      </c>
      <c r="AC251" t="s">
        <v>119</v>
      </c>
      <c r="AD251" t="s">
        <v>120</v>
      </c>
      <c r="AF251" s="3">
        <v>45658</v>
      </c>
      <c r="AG251" s="2">
        <v>0</v>
      </c>
      <c r="AH251" t="s">
        <v>60</v>
      </c>
      <c r="AI251" t="s">
        <v>55</v>
      </c>
      <c r="AJ251" s="3">
        <v>45836.4844560185</v>
      </c>
    </row>
    <row r="252" spans="1:36">
      <c r="A252" s="2">
        <v>301</v>
      </c>
      <c r="B252" s="2">
        <v>102479</v>
      </c>
      <c r="C252" s="2">
        <v>66679540</v>
      </c>
      <c r="D252" s="2">
        <v>144138468</v>
      </c>
      <c r="E252" t="s">
        <v>810</v>
      </c>
      <c r="F252" s="2">
        <v>9920548</v>
      </c>
      <c r="G252" t="s">
        <v>49</v>
      </c>
      <c r="H252" t="s">
        <v>10</v>
      </c>
      <c r="I252" t="s">
        <v>50</v>
      </c>
      <c r="J252" s="2">
        <v>4028857</v>
      </c>
      <c r="K252" t="s">
        <v>51</v>
      </c>
      <c r="L252" s="2">
        <v>1</v>
      </c>
      <c r="M252" s="2">
        <v>0</v>
      </c>
      <c r="N252" s="2">
        <v>0</v>
      </c>
      <c r="O252" s="2">
        <v>0</v>
      </c>
      <c r="P252" s="2">
        <v>171</v>
      </c>
      <c r="Q252" t="s">
        <v>67</v>
      </c>
      <c r="R252" s="2">
        <v>10930</v>
      </c>
      <c r="S252" t="s">
        <v>811</v>
      </c>
      <c r="T252" t="s">
        <v>54</v>
      </c>
      <c r="U252" t="s">
        <v>55</v>
      </c>
      <c r="V252" t="s">
        <v>55</v>
      </c>
      <c r="X252" s="2">
        <v>4536615</v>
      </c>
      <c r="Y252" t="s">
        <v>812</v>
      </c>
      <c r="Z252" t="s">
        <v>813</v>
      </c>
      <c r="AA252" t="s">
        <v>812</v>
      </c>
      <c r="AC252" t="s">
        <v>119</v>
      </c>
      <c r="AD252" t="s">
        <v>120</v>
      </c>
      <c r="AF252" s="3">
        <v>45658</v>
      </c>
      <c r="AG252" s="2">
        <v>0</v>
      </c>
      <c r="AH252" t="s">
        <v>60</v>
      </c>
      <c r="AI252" t="s">
        <v>55</v>
      </c>
      <c r="AJ252" s="3">
        <v>45818.3413310185</v>
      </c>
    </row>
    <row r="253" spans="1:36">
      <c r="A253" s="2">
        <v>301</v>
      </c>
      <c r="B253" s="2">
        <v>102479</v>
      </c>
      <c r="C253" s="2">
        <v>66721565</v>
      </c>
      <c r="D253" s="2">
        <v>144221021</v>
      </c>
      <c r="E253" t="s">
        <v>810</v>
      </c>
      <c r="F253" s="2">
        <v>9920548</v>
      </c>
      <c r="G253" t="s">
        <v>49</v>
      </c>
      <c r="H253" t="s">
        <v>10</v>
      </c>
      <c r="I253" t="s">
        <v>50</v>
      </c>
      <c r="J253" s="2">
        <v>3606050</v>
      </c>
      <c r="K253" t="s">
        <v>74</v>
      </c>
      <c r="L253" s="2">
        <v>1</v>
      </c>
      <c r="M253" s="2">
        <v>0</v>
      </c>
      <c r="N253" s="2">
        <v>0.01</v>
      </c>
      <c r="O253" s="2">
        <v>-0.01</v>
      </c>
      <c r="P253" s="2">
        <v>162</v>
      </c>
      <c r="Q253" t="s">
        <v>160</v>
      </c>
      <c r="R253" s="2">
        <v>12936</v>
      </c>
      <c r="S253" t="s">
        <v>754</v>
      </c>
      <c r="T253" t="s">
        <v>54</v>
      </c>
      <c r="U253" t="s">
        <v>55</v>
      </c>
      <c r="V253" t="s">
        <v>55</v>
      </c>
      <c r="X253" s="2">
        <v>9623871</v>
      </c>
      <c r="Y253" t="s">
        <v>814</v>
      </c>
      <c r="Z253" t="s">
        <v>815</v>
      </c>
      <c r="AA253" t="s">
        <v>814</v>
      </c>
      <c r="AC253" t="s">
        <v>119</v>
      </c>
      <c r="AD253" t="s">
        <v>120</v>
      </c>
      <c r="AE253" s="3">
        <v>46332</v>
      </c>
      <c r="AF253" s="3">
        <v>45236</v>
      </c>
      <c r="AG253" s="2">
        <v>0</v>
      </c>
      <c r="AH253" t="s">
        <v>60</v>
      </c>
      <c r="AI253" t="s">
        <v>55</v>
      </c>
      <c r="AJ253" s="3">
        <v>45818.8306597222</v>
      </c>
    </row>
    <row r="254" spans="1:36">
      <c r="A254" s="2">
        <v>301</v>
      </c>
      <c r="B254" s="2">
        <v>102479</v>
      </c>
      <c r="C254" s="2">
        <v>66727864</v>
      </c>
      <c r="D254" s="2">
        <v>144231869</v>
      </c>
      <c r="E254" t="s">
        <v>810</v>
      </c>
      <c r="F254" s="2">
        <v>9920548</v>
      </c>
      <c r="G254" t="s">
        <v>49</v>
      </c>
      <c r="H254" t="s">
        <v>10</v>
      </c>
      <c r="I254" t="s">
        <v>50</v>
      </c>
      <c r="J254" s="2">
        <v>3606050</v>
      </c>
      <c r="K254" t="s">
        <v>74</v>
      </c>
      <c r="L254" s="2">
        <v>2</v>
      </c>
      <c r="M254" s="2">
        <v>0</v>
      </c>
      <c r="N254" s="2">
        <v>0.02</v>
      </c>
      <c r="O254" s="2">
        <v>-0.02</v>
      </c>
      <c r="P254" s="2">
        <v>1</v>
      </c>
      <c r="Q254" t="s">
        <v>81</v>
      </c>
      <c r="R254" s="2">
        <v>12936</v>
      </c>
      <c r="S254" t="s">
        <v>754</v>
      </c>
      <c r="T254" t="s">
        <v>54</v>
      </c>
      <c r="U254" t="s">
        <v>55</v>
      </c>
      <c r="V254" t="s">
        <v>55</v>
      </c>
      <c r="X254" s="2">
        <v>15969040</v>
      </c>
      <c r="Y254" t="s">
        <v>816</v>
      </c>
      <c r="Z254" t="s">
        <v>743</v>
      </c>
      <c r="AA254" t="s">
        <v>816</v>
      </c>
      <c r="AC254" t="s">
        <v>119</v>
      </c>
      <c r="AD254" t="s">
        <v>120</v>
      </c>
      <c r="AE254" s="3">
        <v>46332</v>
      </c>
      <c r="AF254" s="3">
        <v>45236</v>
      </c>
      <c r="AG254" s="2">
        <v>0</v>
      </c>
      <c r="AH254" t="s">
        <v>60</v>
      </c>
      <c r="AI254" t="s">
        <v>55</v>
      </c>
      <c r="AJ254" s="3">
        <v>45818.8739814815</v>
      </c>
    </row>
    <row r="255" spans="1:36">
      <c r="A255" s="2">
        <v>301</v>
      </c>
      <c r="B255" s="2">
        <v>102479</v>
      </c>
      <c r="C255" s="2">
        <v>66727946</v>
      </c>
      <c r="D255" s="2">
        <v>144232089</v>
      </c>
      <c r="E255" t="s">
        <v>810</v>
      </c>
      <c r="F255" s="2">
        <v>9920548</v>
      </c>
      <c r="G255" t="s">
        <v>49</v>
      </c>
      <c r="H255" t="s">
        <v>10</v>
      </c>
      <c r="I255" t="s">
        <v>50</v>
      </c>
      <c r="J255" s="2">
        <v>3606050</v>
      </c>
      <c r="K255" t="s">
        <v>74</v>
      </c>
      <c r="L255" s="2">
        <v>1</v>
      </c>
      <c r="M255" s="2">
        <v>0</v>
      </c>
      <c r="N255" s="2">
        <v>0.01</v>
      </c>
      <c r="O255" s="2">
        <v>-0.01</v>
      </c>
      <c r="P255" s="2">
        <v>1</v>
      </c>
      <c r="Q255" t="s">
        <v>81</v>
      </c>
      <c r="R255" s="2">
        <v>12936</v>
      </c>
      <c r="S255" t="s">
        <v>754</v>
      </c>
      <c r="T255" t="s">
        <v>54</v>
      </c>
      <c r="U255" t="s">
        <v>55</v>
      </c>
      <c r="V255" t="s">
        <v>55</v>
      </c>
      <c r="X255" s="2">
        <v>15969040</v>
      </c>
      <c r="Y255" t="s">
        <v>816</v>
      </c>
      <c r="Z255" t="s">
        <v>743</v>
      </c>
      <c r="AA255" t="s">
        <v>816</v>
      </c>
      <c r="AC255" t="s">
        <v>119</v>
      </c>
      <c r="AD255" t="s">
        <v>120</v>
      </c>
      <c r="AE255" s="3">
        <v>46332</v>
      </c>
      <c r="AF255" s="3">
        <v>45236</v>
      </c>
      <c r="AG255" s="2">
        <v>0</v>
      </c>
      <c r="AH255" t="s">
        <v>60</v>
      </c>
      <c r="AI255" t="s">
        <v>55</v>
      </c>
      <c r="AJ255" s="3">
        <v>45818.8748263889</v>
      </c>
    </row>
    <row r="256" spans="1:36">
      <c r="A256" s="2">
        <v>301</v>
      </c>
      <c r="B256" s="2">
        <v>102479</v>
      </c>
      <c r="C256" s="2">
        <v>66721806</v>
      </c>
      <c r="D256" s="2">
        <v>144221549</v>
      </c>
      <c r="E256" t="s">
        <v>810</v>
      </c>
      <c r="F256" s="2">
        <v>9920548</v>
      </c>
      <c r="G256" t="s">
        <v>49</v>
      </c>
      <c r="H256" t="s">
        <v>10</v>
      </c>
      <c r="I256" t="s">
        <v>50</v>
      </c>
      <c r="J256" s="2">
        <v>4028857</v>
      </c>
      <c r="K256" t="s">
        <v>51</v>
      </c>
      <c r="L256" s="2">
        <v>1</v>
      </c>
      <c r="M256" s="2">
        <v>0</v>
      </c>
      <c r="N256" s="2">
        <v>0</v>
      </c>
      <c r="O256" s="2">
        <v>0</v>
      </c>
      <c r="P256" s="2">
        <v>163</v>
      </c>
      <c r="Q256" t="s">
        <v>52</v>
      </c>
      <c r="R256" s="2">
        <v>27739</v>
      </c>
      <c r="S256" t="s">
        <v>807</v>
      </c>
      <c r="T256" t="s">
        <v>54</v>
      </c>
      <c r="U256" t="s">
        <v>55</v>
      </c>
      <c r="V256" t="s">
        <v>55</v>
      </c>
      <c r="X256" s="2">
        <v>4700751</v>
      </c>
      <c r="Y256" t="s">
        <v>817</v>
      </c>
      <c r="Z256" t="s">
        <v>818</v>
      </c>
      <c r="AA256" t="s">
        <v>817</v>
      </c>
      <c r="AC256" t="s">
        <v>119</v>
      </c>
      <c r="AD256" t="s">
        <v>120</v>
      </c>
      <c r="AF256" s="3">
        <v>45658</v>
      </c>
      <c r="AG256" s="2">
        <v>0</v>
      </c>
      <c r="AH256" t="s">
        <v>60</v>
      </c>
      <c r="AI256" t="s">
        <v>55</v>
      </c>
      <c r="AJ256" s="3">
        <v>45818.8330092593</v>
      </c>
    </row>
    <row r="257" spans="1:36">
      <c r="A257" s="2">
        <v>301</v>
      </c>
      <c r="B257" s="2">
        <v>116482</v>
      </c>
      <c r="C257" s="2">
        <v>67719105</v>
      </c>
      <c r="D257" s="2">
        <v>146171169</v>
      </c>
      <c r="E257" t="s">
        <v>819</v>
      </c>
      <c r="F257" s="2">
        <v>9920548</v>
      </c>
      <c r="G257" t="s">
        <v>49</v>
      </c>
      <c r="H257" t="s">
        <v>10</v>
      </c>
      <c r="I257" t="s">
        <v>50</v>
      </c>
      <c r="J257" s="2">
        <v>3606050</v>
      </c>
      <c r="K257" t="s">
        <v>74</v>
      </c>
      <c r="L257" s="2">
        <v>1</v>
      </c>
      <c r="M257" s="2">
        <v>0</v>
      </c>
      <c r="N257" s="2">
        <v>0.01</v>
      </c>
      <c r="O257" s="2">
        <v>-0.01</v>
      </c>
      <c r="P257" s="2">
        <v>163</v>
      </c>
      <c r="Q257" t="s">
        <v>52</v>
      </c>
      <c r="R257" s="2">
        <v>8386</v>
      </c>
      <c r="S257" t="s">
        <v>820</v>
      </c>
      <c r="T257" t="s">
        <v>54</v>
      </c>
      <c r="U257" t="s">
        <v>55</v>
      </c>
      <c r="V257" t="s">
        <v>55</v>
      </c>
      <c r="X257" s="2">
        <v>9274344</v>
      </c>
      <c r="Y257" t="s">
        <v>821</v>
      </c>
      <c r="Z257" t="s">
        <v>822</v>
      </c>
      <c r="AA257" t="s">
        <v>821</v>
      </c>
      <c r="AC257" t="s">
        <v>195</v>
      </c>
      <c r="AD257" t="s">
        <v>196</v>
      </c>
      <c r="AE257" s="3">
        <v>46332</v>
      </c>
      <c r="AF257" s="3">
        <v>45236</v>
      </c>
      <c r="AG257" s="2">
        <v>0</v>
      </c>
      <c r="AH257" t="s">
        <v>60</v>
      </c>
      <c r="AI257" t="s">
        <v>55</v>
      </c>
      <c r="AJ257" s="3">
        <v>45836.851724537</v>
      </c>
    </row>
    <row r="258" spans="1:36">
      <c r="A258" s="2">
        <v>301</v>
      </c>
      <c r="B258" s="2">
        <v>116482</v>
      </c>
      <c r="C258" s="2">
        <v>67590185</v>
      </c>
      <c r="D258" s="2">
        <v>145915246</v>
      </c>
      <c r="E258" t="s">
        <v>819</v>
      </c>
      <c r="F258" s="2">
        <v>9920548</v>
      </c>
      <c r="G258" t="s">
        <v>49</v>
      </c>
      <c r="H258" t="s">
        <v>10</v>
      </c>
      <c r="I258" t="s">
        <v>50</v>
      </c>
      <c r="J258" s="2">
        <v>3606050</v>
      </c>
      <c r="K258" t="s">
        <v>74</v>
      </c>
      <c r="L258" s="2">
        <v>1</v>
      </c>
      <c r="M258" s="2">
        <v>0</v>
      </c>
      <c r="N258" s="2">
        <v>0.01</v>
      </c>
      <c r="O258" s="2">
        <v>-0.01</v>
      </c>
      <c r="P258" s="2">
        <v>171</v>
      </c>
      <c r="Q258" t="s">
        <v>67</v>
      </c>
      <c r="R258" s="2">
        <v>8386</v>
      </c>
      <c r="S258" t="s">
        <v>820</v>
      </c>
      <c r="T258" t="s">
        <v>54</v>
      </c>
      <c r="U258" t="s">
        <v>55</v>
      </c>
      <c r="V258" t="s">
        <v>55</v>
      </c>
      <c r="X258" s="2">
        <v>4645958</v>
      </c>
      <c r="Y258" t="s">
        <v>823</v>
      </c>
      <c r="Z258" t="s">
        <v>824</v>
      </c>
      <c r="AA258" t="s">
        <v>823</v>
      </c>
      <c r="AC258" t="s">
        <v>195</v>
      </c>
      <c r="AD258" t="s">
        <v>196</v>
      </c>
      <c r="AE258" s="3">
        <v>46332</v>
      </c>
      <c r="AF258" s="3">
        <v>45236</v>
      </c>
      <c r="AG258" s="2">
        <v>0</v>
      </c>
      <c r="AH258" t="s">
        <v>60</v>
      </c>
      <c r="AI258" t="s">
        <v>55</v>
      </c>
      <c r="AJ258" s="3">
        <v>45834.5971064815</v>
      </c>
    </row>
    <row r="259" spans="1:36">
      <c r="A259" s="2">
        <v>301</v>
      </c>
      <c r="B259" s="2">
        <v>116482</v>
      </c>
      <c r="C259" s="2">
        <v>66966893</v>
      </c>
      <c r="D259" s="2">
        <v>144696434</v>
      </c>
      <c r="E259" t="s">
        <v>819</v>
      </c>
      <c r="F259" s="2">
        <v>9920548</v>
      </c>
      <c r="G259" t="s">
        <v>49</v>
      </c>
      <c r="H259" t="s">
        <v>10</v>
      </c>
      <c r="I259" t="s">
        <v>50</v>
      </c>
      <c r="J259" s="2">
        <v>3606051</v>
      </c>
      <c r="K259" t="s">
        <v>219</v>
      </c>
      <c r="L259" s="2">
        <v>2</v>
      </c>
      <c r="M259" s="2">
        <v>0</v>
      </c>
      <c r="N259" s="2">
        <v>0.02</v>
      </c>
      <c r="O259" s="2">
        <v>-0.02</v>
      </c>
      <c r="P259" s="2">
        <v>169</v>
      </c>
      <c r="Q259" t="s">
        <v>197</v>
      </c>
      <c r="R259" s="2">
        <v>28395</v>
      </c>
      <c r="S259" t="s">
        <v>825</v>
      </c>
      <c r="T259" t="s">
        <v>54</v>
      </c>
      <c r="U259" t="s">
        <v>55</v>
      </c>
      <c r="V259" t="s">
        <v>55</v>
      </c>
      <c r="X259" s="2">
        <v>32240852</v>
      </c>
      <c r="Y259" t="s">
        <v>826</v>
      </c>
      <c r="Z259" t="s">
        <v>827</v>
      </c>
      <c r="AA259" t="s">
        <v>828</v>
      </c>
      <c r="AC259" t="s">
        <v>195</v>
      </c>
      <c r="AD259" t="s">
        <v>196</v>
      </c>
      <c r="AE259" s="3">
        <v>46387</v>
      </c>
      <c r="AF259" s="3">
        <v>45086</v>
      </c>
      <c r="AG259" s="2">
        <v>0</v>
      </c>
      <c r="AH259" t="s">
        <v>60</v>
      </c>
      <c r="AI259" t="s">
        <v>55</v>
      </c>
      <c r="AJ259" s="3">
        <v>45823.3799189815</v>
      </c>
    </row>
    <row r="260" spans="1:36">
      <c r="A260" s="2">
        <v>301</v>
      </c>
      <c r="B260" s="2">
        <v>116482</v>
      </c>
      <c r="C260" s="2">
        <v>66880941</v>
      </c>
      <c r="D260" s="2">
        <v>144526405</v>
      </c>
      <c r="E260" t="s">
        <v>819</v>
      </c>
      <c r="F260" s="2">
        <v>9920548</v>
      </c>
      <c r="G260" t="s">
        <v>49</v>
      </c>
      <c r="H260" t="s">
        <v>10</v>
      </c>
      <c r="I260" t="s">
        <v>50</v>
      </c>
      <c r="J260" s="2">
        <v>4028857</v>
      </c>
      <c r="K260" t="s">
        <v>51</v>
      </c>
      <c r="L260" s="2">
        <v>1</v>
      </c>
      <c r="M260" s="2">
        <v>0</v>
      </c>
      <c r="N260" s="2">
        <v>0</v>
      </c>
      <c r="O260" s="2">
        <v>0</v>
      </c>
      <c r="P260" s="2">
        <v>5</v>
      </c>
      <c r="Q260" t="s">
        <v>283</v>
      </c>
      <c r="R260" s="2">
        <v>28395</v>
      </c>
      <c r="S260" t="s">
        <v>825</v>
      </c>
      <c r="T260" t="s">
        <v>54</v>
      </c>
      <c r="U260" t="s">
        <v>55</v>
      </c>
      <c r="V260" t="s">
        <v>55</v>
      </c>
      <c r="X260" s="2">
        <v>4526286</v>
      </c>
      <c r="Y260" t="s">
        <v>829</v>
      </c>
      <c r="Z260" t="s">
        <v>830</v>
      </c>
      <c r="AA260" t="s">
        <v>262</v>
      </c>
      <c r="AC260" t="s">
        <v>195</v>
      </c>
      <c r="AD260" t="s">
        <v>196</v>
      </c>
      <c r="AF260" s="3">
        <v>45658</v>
      </c>
      <c r="AG260" s="2">
        <v>0</v>
      </c>
      <c r="AH260" t="s">
        <v>60</v>
      </c>
      <c r="AI260" t="s">
        <v>55</v>
      </c>
      <c r="AJ260" s="3">
        <v>45821.7375925926</v>
      </c>
    </row>
    <row r="261" spans="1:36">
      <c r="A261" s="2">
        <v>301</v>
      </c>
      <c r="B261" s="2">
        <v>2735</v>
      </c>
      <c r="C261" s="2">
        <v>67826774</v>
      </c>
      <c r="D261" s="2">
        <v>146384088</v>
      </c>
      <c r="E261" t="s">
        <v>831</v>
      </c>
      <c r="F261" s="2">
        <v>9920548</v>
      </c>
      <c r="G261" t="s">
        <v>49</v>
      </c>
      <c r="H261" t="s">
        <v>10</v>
      </c>
      <c r="I261" t="s">
        <v>50</v>
      </c>
      <c r="J261" s="2">
        <v>4028857</v>
      </c>
      <c r="K261" t="s">
        <v>51</v>
      </c>
      <c r="L261" s="2">
        <v>1</v>
      </c>
      <c r="M261" s="2">
        <v>0</v>
      </c>
      <c r="N261" s="2">
        <v>0</v>
      </c>
      <c r="O261" s="2">
        <v>0</v>
      </c>
      <c r="P261" s="2">
        <v>163</v>
      </c>
      <c r="Q261" t="s">
        <v>52</v>
      </c>
      <c r="R261" s="2">
        <v>28404</v>
      </c>
      <c r="S261" t="s">
        <v>832</v>
      </c>
      <c r="T261" t="s">
        <v>54</v>
      </c>
      <c r="U261" t="s">
        <v>55</v>
      </c>
      <c r="V261" t="s">
        <v>55</v>
      </c>
      <c r="X261" s="2">
        <v>935912</v>
      </c>
      <c r="Y261" t="s">
        <v>833</v>
      </c>
      <c r="Z261" t="s">
        <v>834</v>
      </c>
      <c r="AA261" t="s">
        <v>835</v>
      </c>
      <c r="AC261" t="s">
        <v>119</v>
      </c>
      <c r="AD261" t="s">
        <v>120</v>
      </c>
      <c r="AF261" s="3">
        <v>45658</v>
      </c>
      <c r="AG261" s="2">
        <v>0</v>
      </c>
      <c r="AH261" t="s">
        <v>60</v>
      </c>
      <c r="AI261" t="s">
        <v>55</v>
      </c>
      <c r="AJ261" s="3">
        <v>45838.8897106481</v>
      </c>
    </row>
    <row r="262" spans="1:36">
      <c r="A262" s="2">
        <v>301</v>
      </c>
      <c r="B262" s="2">
        <v>2735</v>
      </c>
      <c r="C262" s="2">
        <v>67610779</v>
      </c>
      <c r="D262" s="2">
        <v>145955369</v>
      </c>
      <c r="E262" t="s">
        <v>831</v>
      </c>
      <c r="F262" s="2">
        <v>9920548</v>
      </c>
      <c r="G262" t="s">
        <v>49</v>
      </c>
      <c r="H262" t="s">
        <v>10</v>
      </c>
      <c r="I262" t="s">
        <v>50</v>
      </c>
      <c r="J262" s="2">
        <v>4028857</v>
      </c>
      <c r="K262" t="s">
        <v>51</v>
      </c>
      <c r="L262" s="2">
        <v>1</v>
      </c>
      <c r="M262" s="2">
        <v>0</v>
      </c>
      <c r="N262" s="2">
        <v>0</v>
      </c>
      <c r="O262" s="2">
        <v>0</v>
      </c>
      <c r="P262" s="2">
        <v>163</v>
      </c>
      <c r="Q262" t="s">
        <v>52</v>
      </c>
      <c r="R262" s="2">
        <v>10930</v>
      </c>
      <c r="S262" t="s">
        <v>811</v>
      </c>
      <c r="T262" t="s">
        <v>54</v>
      </c>
      <c r="U262" t="s">
        <v>55</v>
      </c>
      <c r="V262" t="s">
        <v>55</v>
      </c>
      <c r="X262" s="2">
        <v>3508470</v>
      </c>
      <c r="Y262" t="s">
        <v>836</v>
      </c>
      <c r="Z262" t="s">
        <v>837</v>
      </c>
      <c r="AA262" t="s">
        <v>836</v>
      </c>
      <c r="AC262" t="s">
        <v>119</v>
      </c>
      <c r="AD262" t="s">
        <v>120</v>
      </c>
      <c r="AF262" s="3">
        <v>45658</v>
      </c>
      <c r="AG262" s="2">
        <v>0</v>
      </c>
      <c r="AH262" t="s">
        <v>60</v>
      </c>
      <c r="AI262" t="s">
        <v>55</v>
      </c>
      <c r="AJ262" s="3">
        <v>45834.8411574074</v>
      </c>
    </row>
    <row r="263" spans="1:36">
      <c r="A263" s="2">
        <v>301</v>
      </c>
      <c r="B263" s="2">
        <v>2735</v>
      </c>
      <c r="C263" s="2">
        <v>67739135</v>
      </c>
      <c r="D263" s="2">
        <v>146211046</v>
      </c>
      <c r="E263" t="s">
        <v>831</v>
      </c>
      <c r="F263" s="2">
        <v>9920548</v>
      </c>
      <c r="G263" t="s">
        <v>49</v>
      </c>
      <c r="H263" t="s">
        <v>10</v>
      </c>
      <c r="I263" t="s">
        <v>50</v>
      </c>
      <c r="J263" s="2">
        <v>4028857</v>
      </c>
      <c r="K263" t="s">
        <v>51</v>
      </c>
      <c r="L263" s="2">
        <v>1</v>
      </c>
      <c r="M263" s="2">
        <v>0</v>
      </c>
      <c r="N263" s="2">
        <v>0</v>
      </c>
      <c r="O263" s="2">
        <v>0</v>
      </c>
      <c r="P263" s="2">
        <v>163</v>
      </c>
      <c r="Q263" t="s">
        <v>52</v>
      </c>
      <c r="R263" s="2">
        <v>10930</v>
      </c>
      <c r="S263" t="s">
        <v>811</v>
      </c>
      <c r="T263" t="s">
        <v>54</v>
      </c>
      <c r="U263" t="s">
        <v>55</v>
      </c>
      <c r="V263" t="s">
        <v>55</v>
      </c>
      <c r="X263" s="2">
        <v>829965</v>
      </c>
      <c r="Y263" t="s">
        <v>838</v>
      </c>
      <c r="Z263" t="s">
        <v>839</v>
      </c>
      <c r="AA263" t="s">
        <v>840</v>
      </c>
      <c r="AC263" t="s">
        <v>119</v>
      </c>
      <c r="AD263" t="s">
        <v>120</v>
      </c>
      <c r="AF263" s="3">
        <v>45658</v>
      </c>
      <c r="AG263" s="2">
        <v>0</v>
      </c>
      <c r="AH263" t="s">
        <v>60</v>
      </c>
      <c r="AI263" t="s">
        <v>55</v>
      </c>
      <c r="AJ263" s="3">
        <v>45837.4548842593</v>
      </c>
    </row>
    <row r="264" spans="1:36">
      <c r="A264" s="2">
        <v>301</v>
      </c>
      <c r="B264" s="2">
        <v>2735</v>
      </c>
      <c r="C264" s="2">
        <v>67179636</v>
      </c>
      <c r="D264" s="2">
        <v>145113880</v>
      </c>
      <c r="E264" t="s">
        <v>831</v>
      </c>
      <c r="F264" s="2">
        <v>9920548</v>
      </c>
      <c r="G264" t="s">
        <v>49</v>
      </c>
      <c r="H264" t="s">
        <v>10</v>
      </c>
      <c r="I264" t="s">
        <v>50</v>
      </c>
      <c r="J264" s="2">
        <v>4028857</v>
      </c>
      <c r="K264" t="s">
        <v>51</v>
      </c>
      <c r="L264" s="2">
        <v>1</v>
      </c>
      <c r="M264" s="2">
        <v>0</v>
      </c>
      <c r="N264" s="2">
        <v>0</v>
      </c>
      <c r="O264" s="2">
        <v>0</v>
      </c>
      <c r="P264" s="2">
        <v>171</v>
      </c>
      <c r="Q264" t="s">
        <v>67</v>
      </c>
      <c r="R264" s="2">
        <v>28404</v>
      </c>
      <c r="S264" t="s">
        <v>832</v>
      </c>
      <c r="T264" t="s">
        <v>54</v>
      </c>
      <c r="U264" t="s">
        <v>55</v>
      </c>
      <c r="V264" t="s">
        <v>55</v>
      </c>
      <c r="X264" s="2">
        <v>21002989</v>
      </c>
      <c r="Y264" t="s">
        <v>841</v>
      </c>
      <c r="Z264" t="s">
        <v>301</v>
      </c>
      <c r="AA264" t="s">
        <v>841</v>
      </c>
      <c r="AC264" t="s">
        <v>119</v>
      </c>
      <c r="AD264" t="s">
        <v>120</v>
      </c>
      <c r="AF264" s="3">
        <v>45658</v>
      </c>
      <c r="AG264" s="2">
        <v>0</v>
      </c>
      <c r="AH264" t="s">
        <v>60</v>
      </c>
      <c r="AI264" t="s">
        <v>55</v>
      </c>
      <c r="AJ264" s="3">
        <v>45826.7807175926</v>
      </c>
    </row>
    <row r="265" spans="1:36">
      <c r="A265" s="2">
        <v>301</v>
      </c>
      <c r="B265" s="2">
        <v>2735</v>
      </c>
      <c r="C265" s="2">
        <v>67605149</v>
      </c>
      <c r="D265" s="2">
        <v>145944563</v>
      </c>
      <c r="E265" t="s">
        <v>831</v>
      </c>
      <c r="F265" s="2">
        <v>9920548</v>
      </c>
      <c r="G265" t="s">
        <v>49</v>
      </c>
      <c r="H265" t="s">
        <v>10</v>
      </c>
      <c r="I265" t="s">
        <v>50</v>
      </c>
      <c r="J265" s="2">
        <v>4028857</v>
      </c>
      <c r="K265" t="s">
        <v>51</v>
      </c>
      <c r="L265" s="2">
        <v>2</v>
      </c>
      <c r="M265" s="2">
        <v>0</v>
      </c>
      <c r="N265" s="2">
        <v>0</v>
      </c>
      <c r="O265" s="2">
        <v>0</v>
      </c>
      <c r="P265" s="2">
        <v>169</v>
      </c>
      <c r="Q265" t="s">
        <v>197</v>
      </c>
      <c r="R265" s="2">
        <v>10930</v>
      </c>
      <c r="S265" t="s">
        <v>811</v>
      </c>
      <c r="T265" t="s">
        <v>54</v>
      </c>
      <c r="U265" t="s">
        <v>55</v>
      </c>
      <c r="V265" t="s">
        <v>55</v>
      </c>
      <c r="X265" s="2">
        <v>18081627</v>
      </c>
      <c r="Y265" t="s">
        <v>842</v>
      </c>
      <c r="Z265" t="s">
        <v>843</v>
      </c>
      <c r="AA265" t="s">
        <v>842</v>
      </c>
      <c r="AC265" t="s">
        <v>119</v>
      </c>
      <c r="AD265" t="s">
        <v>120</v>
      </c>
      <c r="AF265" s="3">
        <v>45658</v>
      </c>
      <c r="AG265" s="2">
        <v>0</v>
      </c>
      <c r="AH265" t="s">
        <v>60</v>
      </c>
      <c r="AI265" t="s">
        <v>55</v>
      </c>
      <c r="AJ265" s="3">
        <v>45834.7870138889</v>
      </c>
    </row>
    <row r="266" spans="1:36">
      <c r="A266" s="2">
        <v>301</v>
      </c>
      <c r="B266" s="2">
        <v>2735</v>
      </c>
      <c r="C266" s="2">
        <v>66956709</v>
      </c>
      <c r="D266" s="2">
        <v>144675228</v>
      </c>
      <c r="E266" t="s">
        <v>831</v>
      </c>
      <c r="F266" s="2">
        <v>9920548</v>
      </c>
      <c r="G266" t="s">
        <v>49</v>
      </c>
      <c r="H266" t="s">
        <v>10</v>
      </c>
      <c r="I266" t="s">
        <v>50</v>
      </c>
      <c r="J266" s="2">
        <v>4028857</v>
      </c>
      <c r="K266" t="s">
        <v>51</v>
      </c>
      <c r="L266" s="2">
        <v>1</v>
      </c>
      <c r="M266" s="2">
        <v>0</v>
      </c>
      <c r="N266" s="2">
        <v>0</v>
      </c>
      <c r="O266" s="2">
        <v>0</v>
      </c>
      <c r="P266" s="2">
        <v>171</v>
      </c>
      <c r="Q266" t="s">
        <v>67</v>
      </c>
      <c r="R266" s="2">
        <v>14444</v>
      </c>
      <c r="S266" t="s">
        <v>844</v>
      </c>
      <c r="T266" t="s">
        <v>54</v>
      </c>
      <c r="U266" t="s">
        <v>55</v>
      </c>
      <c r="V266" t="s">
        <v>55</v>
      </c>
      <c r="X266" s="2">
        <v>5946007</v>
      </c>
      <c r="Y266" t="s">
        <v>845</v>
      </c>
      <c r="Z266" t="s">
        <v>846</v>
      </c>
      <c r="AA266" t="s">
        <v>845</v>
      </c>
      <c r="AC266" t="s">
        <v>119</v>
      </c>
      <c r="AD266" t="s">
        <v>120</v>
      </c>
      <c r="AF266" s="3">
        <v>45658</v>
      </c>
      <c r="AG266" s="2">
        <v>0</v>
      </c>
      <c r="AH266" t="s">
        <v>60</v>
      </c>
      <c r="AI266" t="s">
        <v>55</v>
      </c>
      <c r="AJ266" s="3">
        <v>45822.8750578704</v>
      </c>
    </row>
    <row r="267" spans="1:36">
      <c r="A267" s="2">
        <v>301</v>
      </c>
      <c r="B267" s="2">
        <v>2735</v>
      </c>
      <c r="C267" s="2">
        <v>66889253</v>
      </c>
      <c r="D267" s="2">
        <v>144541574</v>
      </c>
      <c r="E267" t="s">
        <v>831</v>
      </c>
      <c r="F267" s="2">
        <v>9920548</v>
      </c>
      <c r="G267" t="s">
        <v>49</v>
      </c>
      <c r="H267" t="s">
        <v>10</v>
      </c>
      <c r="I267" t="s">
        <v>50</v>
      </c>
      <c r="J267" s="2">
        <v>4028857</v>
      </c>
      <c r="K267" t="s">
        <v>51</v>
      </c>
      <c r="L267" s="2">
        <v>1</v>
      </c>
      <c r="M267" s="2">
        <v>0</v>
      </c>
      <c r="N267" s="2">
        <v>0</v>
      </c>
      <c r="O267" s="2">
        <v>0</v>
      </c>
      <c r="P267" s="2">
        <v>171</v>
      </c>
      <c r="Q267" t="s">
        <v>67</v>
      </c>
      <c r="R267" s="2">
        <v>14444</v>
      </c>
      <c r="S267" t="s">
        <v>844</v>
      </c>
      <c r="T267" t="s">
        <v>54</v>
      </c>
      <c r="U267" t="s">
        <v>55</v>
      </c>
      <c r="V267" t="s">
        <v>55</v>
      </c>
      <c r="X267" s="2">
        <v>4025641</v>
      </c>
      <c r="Y267" t="s">
        <v>847</v>
      </c>
      <c r="Z267" t="s">
        <v>837</v>
      </c>
      <c r="AA267" t="s">
        <v>847</v>
      </c>
      <c r="AC267" t="s">
        <v>119</v>
      </c>
      <c r="AD267" t="s">
        <v>120</v>
      </c>
      <c r="AF267" s="3">
        <v>45658</v>
      </c>
      <c r="AG267" s="2">
        <v>0</v>
      </c>
      <c r="AH267" t="s">
        <v>60</v>
      </c>
      <c r="AI267" t="s">
        <v>55</v>
      </c>
      <c r="AJ267" s="3">
        <v>45821.8219097222</v>
      </c>
    </row>
    <row r="268" spans="1:36">
      <c r="A268" s="2">
        <v>301</v>
      </c>
      <c r="B268" s="2">
        <v>297863</v>
      </c>
      <c r="C268" s="2">
        <v>67073729</v>
      </c>
      <c r="D268" s="2">
        <v>144907341</v>
      </c>
      <c r="E268" t="s">
        <v>848</v>
      </c>
      <c r="F268" s="2">
        <v>9920548</v>
      </c>
      <c r="G268" t="s">
        <v>49</v>
      </c>
      <c r="H268" t="s">
        <v>10</v>
      </c>
      <c r="I268" t="s">
        <v>50</v>
      </c>
      <c r="J268" s="2">
        <v>4028857</v>
      </c>
      <c r="K268" t="s">
        <v>51</v>
      </c>
      <c r="L268" s="2">
        <v>1</v>
      </c>
      <c r="M268" s="2">
        <v>0</v>
      </c>
      <c r="N268" s="2">
        <v>0</v>
      </c>
      <c r="O268" s="2">
        <v>0</v>
      </c>
      <c r="P268" s="2">
        <v>163</v>
      </c>
      <c r="Q268" t="s">
        <v>52</v>
      </c>
      <c r="R268" s="2">
        <v>14388</v>
      </c>
      <c r="S268" t="s">
        <v>849</v>
      </c>
      <c r="T268" t="s">
        <v>54</v>
      </c>
      <c r="U268" t="s">
        <v>55</v>
      </c>
      <c r="V268" t="s">
        <v>55</v>
      </c>
      <c r="X268" s="2">
        <v>10473845</v>
      </c>
      <c r="Y268" t="s">
        <v>850</v>
      </c>
      <c r="Z268" t="s">
        <v>851</v>
      </c>
      <c r="AA268" t="s">
        <v>850</v>
      </c>
      <c r="AC268" t="s">
        <v>461</v>
      </c>
      <c r="AD268" t="s">
        <v>462</v>
      </c>
      <c r="AF268" s="3">
        <v>45658</v>
      </c>
      <c r="AG268" s="2">
        <v>0</v>
      </c>
      <c r="AH268" t="s">
        <v>60</v>
      </c>
      <c r="AI268" t="s">
        <v>55</v>
      </c>
      <c r="AJ268" s="3">
        <v>45824.8615509259</v>
      </c>
    </row>
    <row r="269" spans="1:36">
      <c r="A269" s="2">
        <v>301</v>
      </c>
      <c r="B269" s="2">
        <v>2595</v>
      </c>
      <c r="C269" s="2">
        <v>67119938</v>
      </c>
      <c r="D269" s="2">
        <v>144998537</v>
      </c>
      <c r="E269" t="s">
        <v>852</v>
      </c>
      <c r="F269" s="2">
        <v>9920548</v>
      </c>
      <c r="G269" t="s">
        <v>49</v>
      </c>
      <c r="H269" t="s">
        <v>10</v>
      </c>
      <c r="I269" t="s">
        <v>50</v>
      </c>
      <c r="J269" s="2">
        <v>4028857</v>
      </c>
      <c r="K269" t="s">
        <v>51</v>
      </c>
      <c r="L269" s="2">
        <v>1</v>
      </c>
      <c r="M269" s="2">
        <v>0</v>
      </c>
      <c r="N269" s="2">
        <v>0</v>
      </c>
      <c r="O269" s="2">
        <v>0</v>
      </c>
      <c r="P269" s="2">
        <v>169</v>
      </c>
      <c r="Q269" t="s">
        <v>197</v>
      </c>
      <c r="R269" s="2">
        <v>7107</v>
      </c>
      <c r="S269" t="s">
        <v>325</v>
      </c>
      <c r="T269" t="s">
        <v>54</v>
      </c>
      <c r="U269" t="s">
        <v>55</v>
      </c>
      <c r="V269" t="s">
        <v>55</v>
      </c>
      <c r="X269" s="2">
        <v>19499342</v>
      </c>
      <c r="Y269" t="s">
        <v>853</v>
      </c>
      <c r="Z269" t="s">
        <v>854</v>
      </c>
      <c r="AA269" t="s">
        <v>853</v>
      </c>
      <c r="AC269" t="s">
        <v>195</v>
      </c>
      <c r="AD269" t="s">
        <v>196</v>
      </c>
      <c r="AF269" s="3">
        <v>45658</v>
      </c>
      <c r="AG269" s="2">
        <v>0</v>
      </c>
      <c r="AH269" t="s">
        <v>60</v>
      </c>
      <c r="AI269" t="s">
        <v>55</v>
      </c>
      <c r="AJ269" s="3">
        <v>45825.7537152778</v>
      </c>
    </row>
    <row r="270" spans="1:36">
      <c r="A270" s="2">
        <v>301</v>
      </c>
      <c r="B270" s="2">
        <v>2595</v>
      </c>
      <c r="C270" s="2">
        <v>66829032</v>
      </c>
      <c r="D270" s="2">
        <v>144426670</v>
      </c>
      <c r="E270" t="s">
        <v>852</v>
      </c>
      <c r="F270" s="2">
        <v>9920548</v>
      </c>
      <c r="G270" t="s">
        <v>49</v>
      </c>
      <c r="H270" t="s">
        <v>10</v>
      </c>
      <c r="I270" t="s">
        <v>50</v>
      </c>
      <c r="J270" s="2">
        <v>4028857</v>
      </c>
      <c r="K270" t="s">
        <v>51</v>
      </c>
      <c r="L270" s="2">
        <v>2</v>
      </c>
      <c r="M270" s="2">
        <v>0</v>
      </c>
      <c r="N270" s="2">
        <v>0</v>
      </c>
      <c r="O270" s="2">
        <v>0</v>
      </c>
      <c r="P270" s="2">
        <v>162</v>
      </c>
      <c r="Q270" t="s">
        <v>160</v>
      </c>
      <c r="R270" s="2">
        <v>10613</v>
      </c>
      <c r="S270" t="s">
        <v>223</v>
      </c>
      <c r="T270" t="s">
        <v>54</v>
      </c>
      <c r="U270" t="s">
        <v>55</v>
      </c>
      <c r="V270" t="s">
        <v>55</v>
      </c>
      <c r="X270" s="2">
        <v>12125583</v>
      </c>
      <c r="Y270" t="s">
        <v>855</v>
      </c>
      <c r="Z270" t="s">
        <v>856</v>
      </c>
      <c r="AA270" t="s">
        <v>855</v>
      </c>
      <c r="AC270" t="s">
        <v>195</v>
      </c>
      <c r="AD270" t="s">
        <v>196</v>
      </c>
      <c r="AF270" s="3">
        <v>45658</v>
      </c>
      <c r="AG270" s="2">
        <v>0</v>
      </c>
      <c r="AH270" t="s">
        <v>60</v>
      </c>
      <c r="AI270" t="s">
        <v>55</v>
      </c>
      <c r="AJ270" s="3">
        <v>45820.7918865741</v>
      </c>
    </row>
    <row r="271" spans="1:36">
      <c r="A271" s="2">
        <v>301</v>
      </c>
      <c r="B271" s="2">
        <v>2595</v>
      </c>
      <c r="C271" s="2">
        <v>67161506</v>
      </c>
      <c r="D271" s="2">
        <v>145079228</v>
      </c>
      <c r="E271" t="s">
        <v>852</v>
      </c>
      <c r="F271" s="2">
        <v>9920548</v>
      </c>
      <c r="G271" t="s">
        <v>49</v>
      </c>
      <c r="H271" t="s">
        <v>10</v>
      </c>
      <c r="I271" t="s">
        <v>50</v>
      </c>
      <c r="J271" s="2">
        <v>4028857</v>
      </c>
      <c r="K271" t="s">
        <v>51</v>
      </c>
      <c r="L271" s="2">
        <v>2</v>
      </c>
      <c r="M271" s="2">
        <v>0</v>
      </c>
      <c r="N271" s="2">
        <v>0</v>
      </c>
      <c r="O271" s="2">
        <v>0</v>
      </c>
      <c r="P271" s="2">
        <v>169</v>
      </c>
      <c r="Q271" t="s">
        <v>197</v>
      </c>
      <c r="R271" s="2">
        <v>991137</v>
      </c>
      <c r="S271" t="s">
        <v>857</v>
      </c>
      <c r="T271" t="s">
        <v>54</v>
      </c>
      <c r="U271" t="s">
        <v>55</v>
      </c>
      <c r="V271" t="s">
        <v>55</v>
      </c>
      <c r="X271" s="2">
        <v>3204189</v>
      </c>
      <c r="Y271" t="s">
        <v>858</v>
      </c>
      <c r="Z271" t="s">
        <v>859</v>
      </c>
      <c r="AA271" t="s">
        <v>262</v>
      </c>
      <c r="AC271" t="s">
        <v>195</v>
      </c>
      <c r="AD271" t="s">
        <v>196</v>
      </c>
      <c r="AF271" s="3">
        <v>45658</v>
      </c>
      <c r="AG271" s="2">
        <v>0</v>
      </c>
      <c r="AH271" t="s">
        <v>60</v>
      </c>
      <c r="AI271" t="s">
        <v>55</v>
      </c>
      <c r="AJ271" s="3">
        <v>45826.5804398148</v>
      </c>
    </row>
    <row r="272" spans="1:36">
      <c r="A272" s="2">
        <v>301</v>
      </c>
      <c r="B272" s="2">
        <v>2595</v>
      </c>
      <c r="C272" s="2">
        <v>66803744</v>
      </c>
      <c r="D272" s="2">
        <v>144377054</v>
      </c>
      <c r="E272" t="s">
        <v>852</v>
      </c>
      <c r="F272" s="2">
        <v>9920548</v>
      </c>
      <c r="G272" t="s">
        <v>49</v>
      </c>
      <c r="H272" t="s">
        <v>10</v>
      </c>
      <c r="I272" t="s">
        <v>50</v>
      </c>
      <c r="J272" s="2">
        <v>4028857</v>
      </c>
      <c r="K272" t="s">
        <v>51</v>
      </c>
      <c r="L272" s="2">
        <v>1</v>
      </c>
      <c r="M272" s="2">
        <v>0</v>
      </c>
      <c r="N272" s="2">
        <v>0</v>
      </c>
      <c r="O272" s="2">
        <v>0</v>
      </c>
      <c r="P272" s="2">
        <v>169</v>
      </c>
      <c r="Q272" t="s">
        <v>197</v>
      </c>
      <c r="R272" s="2">
        <v>991137</v>
      </c>
      <c r="S272" t="s">
        <v>857</v>
      </c>
      <c r="T272" t="s">
        <v>54</v>
      </c>
      <c r="U272" t="s">
        <v>55</v>
      </c>
      <c r="V272" t="s">
        <v>55</v>
      </c>
      <c r="X272" s="2">
        <v>15347849</v>
      </c>
      <c r="Y272" t="s">
        <v>860</v>
      </c>
      <c r="Z272" t="s">
        <v>861</v>
      </c>
      <c r="AA272" t="s">
        <v>860</v>
      </c>
      <c r="AC272" t="s">
        <v>195</v>
      </c>
      <c r="AD272" t="s">
        <v>196</v>
      </c>
      <c r="AF272" s="3">
        <v>45658</v>
      </c>
      <c r="AG272" s="2">
        <v>0</v>
      </c>
      <c r="AH272" t="s">
        <v>60</v>
      </c>
      <c r="AI272" t="s">
        <v>55</v>
      </c>
      <c r="AJ272" s="3">
        <v>45820.4548958333</v>
      </c>
    </row>
    <row r="273" spans="1:36">
      <c r="A273" s="2">
        <v>301</v>
      </c>
      <c r="B273" s="2">
        <v>2595</v>
      </c>
      <c r="C273" s="2">
        <v>66821790</v>
      </c>
      <c r="D273" s="2">
        <v>144413540</v>
      </c>
      <c r="E273" t="s">
        <v>852</v>
      </c>
      <c r="F273" s="2">
        <v>9920548</v>
      </c>
      <c r="G273" t="s">
        <v>49</v>
      </c>
      <c r="H273" t="s">
        <v>10</v>
      </c>
      <c r="I273" t="s">
        <v>50</v>
      </c>
      <c r="J273" s="2">
        <v>4028857</v>
      </c>
      <c r="K273" t="s">
        <v>51</v>
      </c>
      <c r="L273" s="2">
        <v>1</v>
      </c>
      <c r="M273" s="2">
        <v>0</v>
      </c>
      <c r="N273" s="2">
        <v>0</v>
      </c>
      <c r="O273" s="2">
        <v>0</v>
      </c>
      <c r="P273" s="2">
        <v>166</v>
      </c>
      <c r="Q273" t="s">
        <v>862</v>
      </c>
      <c r="R273" s="2">
        <v>10613</v>
      </c>
      <c r="S273" t="s">
        <v>223</v>
      </c>
      <c r="T273" t="s">
        <v>54</v>
      </c>
      <c r="U273" t="s">
        <v>55</v>
      </c>
      <c r="V273" t="s">
        <v>55</v>
      </c>
      <c r="X273" s="2">
        <v>10021381</v>
      </c>
      <c r="Y273" t="s">
        <v>863</v>
      </c>
      <c r="Z273" t="s">
        <v>381</v>
      </c>
      <c r="AA273" t="s">
        <v>863</v>
      </c>
      <c r="AC273" t="s">
        <v>195</v>
      </c>
      <c r="AD273" t="s">
        <v>196</v>
      </c>
      <c r="AF273" s="3">
        <v>45658</v>
      </c>
      <c r="AG273" s="2">
        <v>0</v>
      </c>
      <c r="AH273" t="s">
        <v>60</v>
      </c>
      <c r="AI273" t="s">
        <v>55</v>
      </c>
      <c r="AJ273" s="3">
        <v>45820.7212731481</v>
      </c>
    </row>
    <row r="274" spans="1:36">
      <c r="A274" s="2">
        <v>301</v>
      </c>
      <c r="B274" s="2">
        <v>2595</v>
      </c>
      <c r="C274" s="2">
        <v>67192423</v>
      </c>
      <c r="D274" s="2">
        <v>145137796</v>
      </c>
      <c r="E274" t="s">
        <v>852</v>
      </c>
      <c r="F274" s="2">
        <v>9920548</v>
      </c>
      <c r="G274" t="s">
        <v>49</v>
      </c>
      <c r="H274" t="s">
        <v>10</v>
      </c>
      <c r="I274" t="s">
        <v>50</v>
      </c>
      <c r="J274" s="2">
        <v>4028857</v>
      </c>
      <c r="K274" t="s">
        <v>51</v>
      </c>
      <c r="L274" s="2">
        <v>2</v>
      </c>
      <c r="M274" s="2">
        <v>0</v>
      </c>
      <c r="N274" s="2">
        <v>0</v>
      </c>
      <c r="O274" s="2">
        <v>0</v>
      </c>
      <c r="P274" s="2">
        <v>165</v>
      </c>
      <c r="Q274" t="s">
        <v>456</v>
      </c>
      <c r="R274" s="2">
        <v>9563</v>
      </c>
      <c r="S274" t="s">
        <v>864</v>
      </c>
      <c r="T274" t="s">
        <v>54</v>
      </c>
      <c r="U274" t="s">
        <v>55</v>
      </c>
      <c r="V274" t="s">
        <v>55</v>
      </c>
      <c r="X274" s="2">
        <v>87517</v>
      </c>
      <c r="Y274" t="s">
        <v>865</v>
      </c>
      <c r="Z274" t="s">
        <v>866</v>
      </c>
      <c r="AA274" t="s">
        <v>867</v>
      </c>
      <c r="AC274" t="s">
        <v>195</v>
      </c>
      <c r="AD274" t="s">
        <v>196</v>
      </c>
      <c r="AF274" s="3">
        <v>45658</v>
      </c>
      <c r="AG274" s="2">
        <v>0</v>
      </c>
      <c r="AH274" t="s">
        <v>60</v>
      </c>
      <c r="AI274" t="s">
        <v>55</v>
      </c>
      <c r="AJ274" s="3">
        <v>45826.8906828704</v>
      </c>
    </row>
    <row r="275" spans="1:36">
      <c r="A275" s="2">
        <v>301</v>
      </c>
      <c r="B275" s="2">
        <v>2595</v>
      </c>
      <c r="C275" s="2">
        <v>66804306</v>
      </c>
      <c r="D275" s="2">
        <v>144378262</v>
      </c>
      <c r="E275" t="s">
        <v>852</v>
      </c>
      <c r="F275" s="2">
        <v>9920548</v>
      </c>
      <c r="G275" t="s">
        <v>49</v>
      </c>
      <c r="H275" t="s">
        <v>10</v>
      </c>
      <c r="I275" t="s">
        <v>50</v>
      </c>
      <c r="J275" s="2">
        <v>4028857</v>
      </c>
      <c r="K275" t="s">
        <v>51</v>
      </c>
      <c r="L275" s="2">
        <v>1</v>
      </c>
      <c r="M275" s="2">
        <v>0</v>
      </c>
      <c r="N275" s="2">
        <v>0</v>
      </c>
      <c r="O275" s="2">
        <v>0</v>
      </c>
      <c r="P275" s="2">
        <v>171</v>
      </c>
      <c r="Q275" t="s">
        <v>67</v>
      </c>
      <c r="R275" s="2">
        <v>9563</v>
      </c>
      <c r="S275" t="s">
        <v>864</v>
      </c>
      <c r="T275" t="s">
        <v>54</v>
      </c>
      <c r="U275" t="s">
        <v>55</v>
      </c>
      <c r="V275" t="s">
        <v>55</v>
      </c>
      <c r="X275" s="2">
        <v>17407957</v>
      </c>
      <c r="Y275" t="s">
        <v>868</v>
      </c>
      <c r="Z275" t="s">
        <v>869</v>
      </c>
      <c r="AA275" t="s">
        <v>868</v>
      </c>
      <c r="AC275" t="s">
        <v>195</v>
      </c>
      <c r="AD275" t="s">
        <v>196</v>
      </c>
      <c r="AF275" s="3">
        <v>45658</v>
      </c>
      <c r="AG275" s="2">
        <v>0</v>
      </c>
      <c r="AH275" t="s">
        <v>60</v>
      </c>
      <c r="AI275" t="s">
        <v>55</v>
      </c>
      <c r="AJ275" s="3">
        <v>45820.4609606481</v>
      </c>
    </row>
    <row r="276" spans="1:36">
      <c r="A276" s="2">
        <v>301</v>
      </c>
      <c r="B276" s="2">
        <v>105910</v>
      </c>
      <c r="C276" s="2">
        <v>67619127</v>
      </c>
      <c r="D276" s="2">
        <v>145970696</v>
      </c>
      <c r="E276" t="s">
        <v>870</v>
      </c>
      <c r="F276" s="2">
        <v>9920548</v>
      </c>
      <c r="G276" t="s">
        <v>49</v>
      </c>
      <c r="H276" t="s">
        <v>10</v>
      </c>
      <c r="I276" t="s">
        <v>50</v>
      </c>
      <c r="J276" s="2">
        <v>4028857</v>
      </c>
      <c r="K276" t="s">
        <v>51</v>
      </c>
      <c r="L276" s="2">
        <v>1</v>
      </c>
      <c r="M276" s="2">
        <v>0</v>
      </c>
      <c r="N276" s="2">
        <v>0</v>
      </c>
      <c r="O276" s="2">
        <v>0</v>
      </c>
      <c r="P276" s="2">
        <v>163</v>
      </c>
      <c r="Q276" t="s">
        <v>52</v>
      </c>
      <c r="R276" s="2">
        <v>13199</v>
      </c>
      <c r="S276" t="s">
        <v>220</v>
      </c>
      <c r="T276" t="s">
        <v>54</v>
      </c>
      <c r="U276" t="s">
        <v>55</v>
      </c>
      <c r="V276" t="s">
        <v>55</v>
      </c>
      <c r="X276" s="2">
        <v>23006413</v>
      </c>
      <c r="Y276" t="s">
        <v>871</v>
      </c>
      <c r="Z276" t="s">
        <v>872</v>
      </c>
      <c r="AA276" t="s">
        <v>871</v>
      </c>
      <c r="AC276" t="s">
        <v>195</v>
      </c>
      <c r="AD276" t="s">
        <v>196</v>
      </c>
      <c r="AF276" s="3">
        <v>45658</v>
      </c>
      <c r="AG276" s="2">
        <v>0</v>
      </c>
      <c r="AH276" t="s">
        <v>60</v>
      </c>
      <c r="AI276" t="s">
        <v>55</v>
      </c>
      <c r="AJ276" s="3">
        <v>45834.9273726852</v>
      </c>
    </row>
    <row r="277" spans="1:36">
      <c r="A277" s="2">
        <v>301</v>
      </c>
      <c r="B277" s="2">
        <v>105910</v>
      </c>
      <c r="C277" s="2">
        <v>67659068</v>
      </c>
      <c r="D277" s="2">
        <v>146051530</v>
      </c>
      <c r="E277" t="s">
        <v>870</v>
      </c>
      <c r="F277" s="2">
        <v>9920548</v>
      </c>
      <c r="G277" t="s">
        <v>49</v>
      </c>
      <c r="H277" t="s">
        <v>10</v>
      </c>
      <c r="I277" t="s">
        <v>50</v>
      </c>
      <c r="J277" s="2">
        <v>4028857</v>
      </c>
      <c r="K277" t="s">
        <v>51</v>
      </c>
      <c r="L277" s="2">
        <v>1</v>
      </c>
      <c r="M277" s="2">
        <v>0</v>
      </c>
      <c r="N277" s="2">
        <v>0</v>
      </c>
      <c r="O277" s="2">
        <v>0</v>
      </c>
      <c r="P277" s="2">
        <v>171</v>
      </c>
      <c r="Q277" t="s">
        <v>67</v>
      </c>
      <c r="R277" s="2">
        <v>13199</v>
      </c>
      <c r="S277" t="s">
        <v>220</v>
      </c>
      <c r="T277" t="s">
        <v>54</v>
      </c>
      <c r="U277" t="s">
        <v>55</v>
      </c>
      <c r="V277" t="s">
        <v>55</v>
      </c>
      <c r="X277" s="2">
        <v>4808901</v>
      </c>
      <c r="Y277" t="s">
        <v>873</v>
      </c>
      <c r="Z277" t="s">
        <v>874</v>
      </c>
      <c r="AA277" t="s">
        <v>873</v>
      </c>
      <c r="AC277" t="s">
        <v>195</v>
      </c>
      <c r="AD277" t="s">
        <v>196</v>
      </c>
      <c r="AF277" s="3">
        <v>45658</v>
      </c>
      <c r="AG277" s="2">
        <v>0</v>
      </c>
      <c r="AH277" t="s">
        <v>60</v>
      </c>
      <c r="AI277" t="s">
        <v>55</v>
      </c>
      <c r="AJ277" s="3">
        <v>45835.7951967593</v>
      </c>
    </row>
    <row r="278" spans="1:36">
      <c r="A278" s="2">
        <v>301</v>
      </c>
      <c r="B278" s="2">
        <v>2729</v>
      </c>
      <c r="C278" s="2">
        <v>67630431</v>
      </c>
      <c r="D278" s="2">
        <v>145993622</v>
      </c>
      <c r="E278" t="s">
        <v>875</v>
      </c>
      <c r="F278" s="2">
        <v>9920548</v>
      </c>
      <c r="G278" t="s">
        <v>49</v>
      </c>
      <c r="H278" t="s">
        <v>10</v>
      </c>
      <c r="I278" t="s">
        <v>50</v>
      </c>
      <c r="J278" s="2">
        <v>4028857</v>
      </c>
      <c r="K278" t="s">
        <v>51</v>
      </c>
      <c r="L278" s="2">
        <v>1</v>
      </c>
      <c r="M278" s="2">
        <v>0</v>
      </c>
      <c r="N278" s="2">
        <v>0</v>
      </c>
      <c r="O278" s="2">
        <v>0</v>
      </c>
      <c r="P278" s="2">
        <v>163</v>
      </c>
      <c r="Q278" t="s">
        <v>52</v>
      </c>
      <c r="R278" s="2">
        <v>5782</v>
      </c>
      <c r="S278" t="s">
        <v>876</v>
      </c>
      <c r="T278" t="s">
        <v>54</v>
      </c>
      <c r="U278" t="s">
        <v>55</v>
      </c>
      <c r="V278" t="s">
        <v>55</v>
      </c>
      <c r="X278" s="2">
        <v>858480</v>
      </c>
      <c r="Y278" t="s">
        <v>877</v>
      </c>
      <c r="Z278" t="s">
        <v>878</v>
      </c>
      <c r="AA278" t="s">
        <v>879</v>
      </c>
      <c r="AC278" t="s">
        <v>184</v>
      </c>
      <c r="AD278" t="s">
        <v>185</v>
      </c>
      <c r="AF278" s="3">
        <v>45658</v>
      </c>
      <c r="AG278" s="2">
        <v>0</v>
      </c>
      <c r="AH278" t="s">
        <v>60</v>
      </c>
      <c r="AI278" t="s">
        <v>55</v>
      </c>
      <c r="AJ278" s="3">
        <v>45835.4157291667</v>
      </c>
    </row>
    <row r="279" spans="1:36">
      <c r="A279" s="2">
        <v>301</v>
      </c>
      <c r="B279" s="2">
        <v>105751</v>
      </c>
      <c r="C279" s="2">
        <v>67162543</v>
      </c>
      <c r="D279" s="2">
        <v>145081043</v>
      </c>
      <c r="E279" t="s">
        <v>880</v>
      </c>
      <c r="F279" s="2">
        <v>9920548</v>
      </c>
      <c r="G279" t="s">
        <v>49</v>
      </c>
      <c r="H279" t="s">
        <v>10</v>
      </c>
      <c r="I279" t="s">
        <v>50</v>
      </c>
      <c r="J279" s="2">
        <v>3606050</v>
      </c>
      <c r="K279" t="s">
        <v>74</v>
      </c>
      <c r="L279" s="2">
        <v>1</v>
      </c>
      <c r="M279" s="2">
        <v>0</v>
      </c>
      <c r="N279" s="2">
        <v>0.01</v>
      </c>
      <c r="O279" s="2">
        <v>-0.01</v>
      </c>
      <c r="P279" s="2">
        <v>169</v>
      </c>
      <c r="Q279" t="s">
        <v>197</v>
      </c>
      <c r="R279" s="2">
        <v>9295</v>
      </c>
      <c r="S279" t="s">
        <v>881</v>
      </c>
      <c r="T279" t="s">
        <v>54</v>
      </c>
      <c r="U279" t="s">
        <v>55</v>
      </c>
      <c r="V279" t="s">
        <v>55</v>
      </c>
      <c r="X279" s="2">
        <v>31878672</v>
      </c>
      <c r="Y279" t="s">
        <v>882</v>
      </c>
      <c r="Z279" t="s">
        <v>883</v>
      </c>
      <c r="AA279" t="s">
        <v>884</v>
      </c>
      <c r="AC279" t="s">
        <v>184</v>
      </c>
      <c r="AD279" t="s">
        <v>185</v>
      </c>
      <c r="AE279" s="3">
        <v>46332</v>
      </c>
      <c r="AF279" s="3">
        <v>45236</v>
      </c>
      <c r="AG279" s="2">
        <v>0</v>
      </c>
      <c r="AH279" t="s">
        <v>60</v>
      </c>
      <c r="AI279" t="s">
        <v>55</v>
      </c>
      <c r="AJ279" s="3">
        <v>45826.5938078704</v>
      </c>
    </row>
    <row r="280" spans="1:36">
      <c r="A280" s="2">
        <v>301</v>
      </c>
      <c r="B280" s="2">
        <v>105751</v>
      </c>
      <c r="C280" s="2">
        <v>66871643</v>
      </c>
      <c r="D280" s="2">
        <v>144507795</v>
      </c>
      <c r="E280" t="s">
        <v>880</v>
      </c>
      <c r="F280" s="2">
        <v>9920548</v>
      </c>
      <c r="G280" t="s">
        <v>49</v>
      </c>
      <c r="H280" t="s">
        <v>10</v>
      </c>
      <c r="I280" t="s">
        <v>50</v>
      </c>
      <c r="J280" s="2">
        <v>3606050</v>
      </c>
      <c r="K280" t="s">
        <v>74</v>
      </c>
      <c r="L280" s="2">
        <v>1</v>
      </c>
      <c r="M280" s="2">
        <v>0</v>
      </c>
      <c r="N280" s="2">
        <v>0.01</v>
      </c>
      <c r="O280" s="2">
        <v>-0.01</v>
      </c>
      <c r="P280" s="2">
        <v>1</v>
      </c>
      <c r="Q280" t="s">
        <v>81</v>
      </c>
      <c r="R280" s="2">
        <v>9295</v>
      </c>
      <c r="S280" t="s">
        <v>881</v>
      </c>
      <c r="T280" t="s">
        <v>54</v>
      </c>
      <c r="U280" t="s">
        <v>55</v>
      </c>
      <c r="V280" t="s">
        <v>55</v>
      </c>
      <c r="X280" s="2">
        <v>4675963</v>
      </c>
      <c r="Y280" t="s">
        <v>885</v>
      </c>
      <c r="Z280" t="s">
        <v>886</v>
      </c>
      <c r="AA280" t="s">
        <v>885</v>
      </c>
      <c r="AC280" t="s">
        <v>184</v>
      </c>
      <c r="AD280" t="s">
        <v>185</v>
      </c>
      <c r="AE280" s="3">
        <v>46332</v>
      </c>
      <c r="AF280" s="3">
        <v>45236</v>
      </c>
      <c r="AG280" s="2">
        <v>0</v>
      </c>
      <c r="AH280" t="s">
        <v>60</v>
      </c>
      <c r="AI280" t="s">
        <v>55</v>
      </c>
      <c r="AJ280" s="3">
        <v>45821.6087962963</v>
      </c>
    </row>
    <row r="281" spans="1:36">
      <c r="A281" s="2">
        <v>301</v>
      </c>
      <c r="B281" s="2">
        <v>2751</v>
      </c>
      <c r="C281" s="2">
        <v>67053917</v>
      </c>
      <c r="D281" s="2">
        <v>144876557</v>
      </c>
      <c r="E281" t="s">
        <v>887</v>
      </c>
      <c r="F281" s="2">
        <v>9920548</v>
      </c>
      <c r="G281" t="s">
        <v>49</v>
      </c>
      <c r="H281" t="s">
        <v>10</v>
      </c>
      <c r="I281" t="s">
        <v>50</v>
      </c>
      <c r="J281" s="2">
        <v>3606051</v>
      </c>
      <c r="K281" t="s">
        <v>219</v>
      </c>
      <c r="L281" s="2">
        <v>1</v>
      </c>
      <c r="M281" s="2">
        <v>0</v>
      </c>
      <c r="N281" s="2">
        <v>0.01</v>
      </c>
      <c r="O281" s="2">
        <v>-0.01</v>
      </c>
      <c r="P281" s="2">
        <v>1</v>
      </c>
      <c r="Q281" t="s">
        <v>81</v>
      </c>
      <c r="R281" s="2">
        <v>4435</v>
      </c>
      <c r="S281" t="s">
        <v>888</v>
      </c>
      <c r="T281" t="s">
        <v>54</v>
      </c>
      <c r="U281" t="s">
        <v>55</v>
      </c>
      <c r="V281" t="s">
        <v>55</v>
      </c>
      <c r="X281" s="2">
        <v>3781831</v>
      </c>
      <c r="Y281" t="s">
        <v>889</v>
      </c>
      <c r="Z281" t="s">
        <v>890</v>
      </c>
      <c r="AA281" t="s">
        <v>889</v>
      </c>
      <c r="AC281" t="s">
        <v>184</v>
      </c>
      <c r="AD281" t="s">
        <v>185</v>
      </c>
      <c r="AE281" s="3">
        <v>46387</v>
      </c>
      <c r="AF281" s="3">
        <v>45086</v>
      </c>
      <c r="AG281" s="2">
        <v>0</v>
      </c>
      <c r="AH281" t="s">
        <v>60</v>
      </c>
      <c r="AI281" t="s">
        <v>55</v>
      </c>
      <c r="AJ281" s="3">
        <v>45824.7297569444</v>
      </c>
    </row>
    <row r="282" spans="1:36">
      <c r="A282" s="2">
        <v>301</v>
      </c>
      <c r="B282" s="2">
        <v>2751</v>
      </c>
      <c r="C282" s="2">
        <v>66803487</v>
      </c>
      <c r="D282" s="2">
        <v>144376523</v>
      </c>
      <c r="E282" t="s">
        <v>887</v>
      </c>
      <c r="F282" s="2">
        <v>9920548</v>
      </c>
      <c r="G282" t="s">
        <v>49</v>
      </c>
      <c r="H282" t="s">
        <v>10</v>
      </c>
      <c r="I282" t="s">
        <v>50</v>
      </c>
      <c r="J282" s="2">
        <v>3606051</v>
      </c>
      <c r="K282" t="s">
        <v>219</v>
      </c>
      <c r="L282" s="2">
        <v>1</v>
      </c>
      <c r="M282" s="2">
        <v>0</v>
      </c>
      <c r="N282" s="2">
        <v>0.01</v>
      </c>
      <c r="O282" s="2">
        <v>-0.01</v>
      </c>
      <c r="P282" s="2">
        <v>163</v>
      </c>
      <c r="Q282" t="s">
        <v>52</v>
      </c>
      <c r="R282" s="2">
        <v>5701</v>
      </c>
      <c r="S282" t="s">
        <v>778</v>
      </c>
      <c r="T282" t="s">
        <v>54</v>
      </c>
      <c r="U282" t="s">
        <v>55</v>
      </c>
      <c r="V282" t="s">
        <v>55</v>
      </c>
      <c r="X282" s="2">
        <v>132859</v>
      </c>
      <c r="Y282" t="s">
        <v>891</v>
      </c>
      <c r="Z282" t="s">
        <v>892</v>
      </c>
      <c r="AA282" t="s">
        <v>893</v>
      </c>
      <c r="AC282" t="s">
        <v>184</v>
      </c>
      <c r="AD282" t="s">
        <v>185</v>
      </c>
      <c r="AE282" s="3">
        <v>46387</v>
      </c>
      <c r="AF282" s="3">
        <v>45086</v>
      </c>
      <c r="AG282" s="2">
        <v>0</v>
      </c>
      <c r="AH282" t="s">
        <v>60</v>
      </c>
      <c r="AI282" t="s">
        <v>55</v>
      </c>
      <c r="AJ282" s="3">
        <v>45820.4529976852</v>
      </c>
    </row>
    <row r="283" spans="1:36">
      <c r="A283" s="2">
        <v>301</v>
      </c>
      <c r="B283" s="2">
        <v>2751</v>
      </c>
      <c r="C283" s="2">
        <v>66816073</v>
      </c>
      <c r="D283" s="2">
        <v>144401918</v>
      </c>
      <c r="E283" t="s">
        <v>887</v>
      </c>
      <c r="F283" s="2">
        <v>9920548</v>
      </c>
      <c r="G283" t="s">
        <v>49</v>
      </c>
      <c r="H283" t="s">
        <v>10</v>
      </c>
      <c r="I283" t="s">
        <v>50</v>
      </c>
      <c r="J283" s="2">
        <v>3606051</v>
      </c>
      <c r="K283" t="s">
        <v>219</v>
      </c>
      <c r="L283" s="2">
        <v>1</v>
      </c>
      <c r="M283" s="2">
        <v>0</v>
      </c>
      <c r="N283" s="2">
        <v>0.01</v>
      </c>
      <c r="O283" s="2">
        <v>-0.01</v>
      </c>
      <c r="P283" s="2">
        <v>163</v>
      </c>
      <c r="Q283" t="s">
        <v>52</v>
      </c>
      <c r="R283" s="2">
        <v>5701</v>
      </c>
      <c r="S283" t="s">
        <v>778</v>
      </c>
      <c r="T283" t="s">
        <v>54</v>
      </c>
      <c r="U283" t="s">
        <v>55</v>
      </c>
      <c r="V283" t="s">
        <v>55</v>
      </c>
      <c r="X283" s="2">
        <v>337527</v>
      </c>
      <c r="Y283" t="s">
        <v>894</v>
      </c>
      <c r="Z283" t="s">
        <v>895</v>
      </c>
      <c r="AA283" t="s">
        <v>896</v>
      </c>
      <c r="AC283" t="s">
        <v>184</v>
      </c>
      <c r="AD283" t="s">
        <v>185</v>
      </c>
      <c r="AE283" s="3">
        <v>46387</v>
      </c>
      <c r="AF283" s="3">
        <v>45086</v>
      </c>
      <c r="AG283" s="2">
        <v>0</v>
      </c>
      <c r="AH283" t="s">
        <v>60</v>
      </c>
      <c r="AI283" t="s">
        <v>55</v>
      </c>
      <c r="AJ283" s="3">
        <v>45820.647025463</v>
      </c>
    </row>
    <row r="284" spans="1:36">
      <c r="A284" s="2">
        <v>301</v>
      </c>
      <c r="B284" s="2">
        <v>2451</v>
      </c>
      <c r="C284" s="2">
        <v>67331750</v>
      </c>
      <c r="D284" s="2">
        <v>145412464</v>
      </c>
      <c r="E284" t="s">
        <v>897</v>
      </c>
      <c r="F284" s="2">
        <v>9920548</v>
      </c>
      <c r="G284" t="s">
        <v>49</v>
      </c>
      <c r="H284" t="s">
        <v>10</v>
      </c>
      <c r="I284" t="s">
        <v>50</v>
      </c>
      <c r="J284" s="2">
        <v>4028857</v>
      </c>
      <c r="K284" t="s">
        <v>51</v>
      </c>
      <c r="L284" s="2">
        <v>1</v>
      </c>
      <c r="M284" s="2">
        <v>0</v>
      </c>
      <c r="N284" s="2">
        <v>0</v>
      </c>
      <c r="O284" s="2">
        <v>0</v>
      </c>
      <c r="P284" s="2">
        <v>171</v>
      </c>
      <c r="Q284" t="s">
        <v>67</v>
      </c>
      <c r="R284" s="2">
        <v>10907</v>
      </c>
      <c r="S284" t="s">
        <v>898</v>
      </c>
      <c r="T284" t="s">
        <v>54</v>
      </c>
      <c r="U284" t="s">
        <v>55</v>
      </c>
      <c r="V284" t="s">
        <v>55</v>
      </c>
      <c r="X284" s="2">
        <v>4004916</v>
      </c>
      <c r="Y284" t="s">
        <v>899</v>
      </c>
      <c r="Z284" t="s">
        <v>743</v>
      </c>
      <c r="AA284" t="s">
        <v>899</v>
      </c>
      <c r="AC284" t="s">
        <v>461</v>
      </c>
      <c r="AD284" t="s">
        <v>462</v>
      </c>
      <c r="AF284" s="3">
        <v>45658</v>
      </c>
      <c r="AG284" s="2">
        <v>0</v>
      </c>
      <c r="AH284" t="s">
        <v>60</v>
      </c>
      <c r="AI284" t="s">
        <v>55</v>
      </c>
      <c r="AJ284" s="3">
        <v>45829.6385185185</v>
      </c>
    </row>
    <row r="285" spans="1:36">
      <c r="A285" s="2">
        <v>301</v>
      </c>
      <c r="B285" s="2">
        <v>2451</v>
      </c>
      <c r="C285" s="2">
        <v>67103668</v>
      </c>
      <c r="D285" s="2">
        <v>144967060</v>
      </c>
      <c r="E285" t="s">
        <v>897</v>
      </c>
      <c r="F285" s="2">
        <v>9920548</v>
      </c>
      <c r="G285" t="s">
        <v>49</v>
      </c>
      <c r="H285" t="s">
        <v>10</v>
      </c>
      <c r="I285" t="s">
        <v>50</v>
      </c>
      <c r="J285" s="2">
        <v>4028857</v>
      </c>
      <c r="K285" t="s">
        <v>51</v>
      </c>
      <c r="L285" s="2">
        <v>1</v>
      </c>
      <c r="M285" s="2">
        <v>0</v>
      </c>
      <c r="N285" s="2">
        <v>0</v>
      </c>
      <c r="O285" s="2">
        <v>0</v>
      </c>
      <c r="P285" s="2">
        <v>163</v>
      </c>
      <c r="Q285" t="s">
        <v>52</v>
      </c>
      <c r="R285" s="2">
        <v>6830</v>
      </c>
      <c r="S285" t="s">
        <v>900</v>
      </c>
      <c r="T285" t="s">
        <v>54</v>
      </c>
      <c r="U285" t="s">
        <v>55</v>
      </c>
      <c r="V285" t="s">
        <v>55</v>
      </c>
      <c r="X285" s="2">
        <v>4138658</v>
      </c>
      <c r="Y285" t="s">
        <v>901</v>
      </c>
      <c r="Z285" t="s">
        <v>902</v>
      </c>
      <c r="AA285" t="s">
        <v>901</v>
      </c>
      <c r="AC285" t="s">
        <v>461</v>
      </c>
      <c r="AD285" t="s">
        <v>462</v>
      </c>
      <c r="AF285" s="3">
        <v>45658</v>
      </c>
      <c r="AG285" s="2">
        <v>0</v>
      </c>
      <c r="AH285" t="s">
        <v>60</v>
      </c>
      <c r="AI285" t="s">
        <v>55</v>
      </c>
      <c r="AJ285" s="3">
        <v>45825.5271643518</v>
      </c>
    </row>
    <row r="286" spans="1:36">
      <c r="A286" s="2">
        <v>301</v>
      </c>
      <c r="B286" s="2">
        <v>2451</v>
      </c>
      <c r="C286" s="2">
        <v>67311500</v>
      </c>
      <c r="D286" s="2">
        <v>145368715</v>
      </c>
      <c r="E286" t="s">
        <v>897</v>
      </c>
      <c r="F286" s="2">
        <v>9920548</v>
      </c>
      <c r="G286" t="s">
        <v>49</v>
      </c>
      <c r="H286" t="s">
        <v>10</v>
      </c>
      <c r="I286" t="s">
        <v>50</v>
      </c>
      <c r="J286" s="2">
        <v>4028857</v>
      </c>
      <c r="K286" t="s">
        <v>51</v>
      </c>
      <c r="L286" s="2">
        <v>1</v>
      </c>
      <c r="M286" s="2">
        <v>0</v>
      </c>
      <c r="N286" s="2">
        <v>0</v>
      </c>
      <c r="O286" s="2">
        <v>0</v>
      </c>
      <c r="P286" s="2">
        <v>171</v>
      </c>
      <c r="Q286" t="s">
        <v>67</v>
      </c>
      <c r="R286" s="2">
        <v>12886</v>
      </c>
      <c r="S286" t="s">
        <v>903</v>
      </c>
      <c r="T286" t="s">
        <v>54</v>
      </c>
      <c r="U286" t="s">
        <v>55</v>
      </c>
      <c r="V286" t="s">
        <v>55</v>
      </c>
      <c r="X286" s="2">
        <v>32222510</v>
      </c>
      <c r="Y286" t="s">
        <v>904</v>
      </c>
      <c r="Z286" t="s">
        <v>905</v>
      </c>
      <c r="AA286" t="s">
        <v>906</v>
      </c>
      <c r="AC286" t="s">
        <v>461</v>
      </c>
      <c r="AD286" t="s">
        <v>462</v>
      </c>
      <c r="AF286" s="3">
        <v>45658</v>
      </c>
      <c r="AG286" s="2">
        <v>0</v>
      </c>
      <c r="AH286" t="s">
        <v>60</v>
      </c>
      <c r="AI286" t="s">
        <v>55</v>
      </c>
      <c r="AJ286" s="3">
        <v>45829.3882523148</v>
      </c>
    </row>
    <row r="287" spans="1:36">
      <c r="A287" s="2">
        <v>301</v>
      </c>
      <c r="B287" s="2">
        <v>2451</v>
      </c>
      <c r="C287" s="2">
        <v>67324494</v>
      </c>
      <c r="D287" s="2">
        <v>145397147</v>
      </c>
      <c r="E287" t="s">
        <v>897</v>
      </c>
      <c r="F287" s="2">
        <v>9920548</v>
      </c>
      <c r="G287" t="s">
        <v>49</v>
      </c>
      <c r="H287" t="s">
        <v>10</v>
      </c>
      <c r="I287" t="s">
        <v>50</v>
      </c>
      <c r="J287" s="2">
        <v>4028857</v>
      </c>
      <c r="K287" t="s">
        <v>51</v>
      </c>
      <c r="L287" s="2">
        <v>1</v>
      </c>
      <c r="M287" s="2">
        <v>0</v>
      </c>
      <c r="N287" s="2">
        <v>0</v>
      </c>
      <c r="O287" s="2">
        <v>0</v>
      </c>
      <c r="P287" s="2">
        <v>171</v>
      </c>
      <c r="Q287" t="s">
        <v>67</v>
      </c>
      <c r="R287" s="2">
        <v>6830</v>
      </c>
      <c r="S287" t="s">
        <v>900</v>
      </c>
      <c r="T287" t="s">
        <v>54</v>
      </c>
      <c r="U287" t="s">
        <v>55</v>
      </c>
      <c r="V287" t="s">
        <v>55</v>
      </c>
      <c r="X287" s="2">
        <v>792754</v>
      </c>
      <c r="Y287" t="s">
        <v>907</v>
      </c>
      <c r="Z287" t="s">
        <v>908</v>
      </c>
      <c r="AA287" t="s">
        <v>909</v>
      </c>
      <c r="AC287" t="s">
        <v>461</v>
      </c>
      <c r="AD287" t="s">
        <v>462</v>
      </c>
      <c r="AF287" s="3">
        <v>45658</v>
      </c>
      <c r="AG287" s="2">
        <v>0</v>
      </c>
      <c r="AH287" t="s">
        <v>60</v>
      </c>
      <c r="AI287" t="s">
        <v>55</v>
      </c>
      <c r="AJ287" s="3">
        <v>45829.5240046296</v>
      </c>
    </row>
    <row r="288" spans="1:36">
      <c r="A288" s="2">
        <v>301</v>
      </c>
      <c r="B288" s="2">
        <v>2451</v>
      </c>
      <c r="C288" s="2">
        <v>67333025</v>
      </c>
      <c r="D288" s="2">
        <v>145415213</v>
      </c>
      <c r="E288" t="s">
        <v>897</v>
      </c>
      <c r="F288" s="2">
        <v>9920548</v>
      </c>
      <c r="G288" t="s">
        <v>49</v>
      </c>
      <c r="H288" t="s">
        <v>10</v>
      </c>
      <c r="I288" t="s">
        <v>50</v>
      </c>
      <c r="J288" s="2">
        <v>4028857</v>
      </c>
      <c r="K288" t="s">
        <v>51</v>
      </c>
      <c r="L288" s="2">
        <v>1</v>
      </c>
      <c r="M288" s="2">
        <v>0</v>
      </c>
      <c r="N288" s="2">
        <v>0</v>
      </c>
      <c r="O288" s="2">
        <v>0</v>
      </c>
      <c r="P288" s="2">
        <v>163</v>
      </c>
      <c r="Q288" t="s">
        <v>52</v>
      </c>
      <c r="R288" s="2">
        <v>6831</v>
      </c>
      <c r="S288" t="s">
        <v>910</v>
      </c>
      <c r="T288" t="s">
        <v>54</v>
      </c>
      <c r="U288" t="s">
        <v>55</v>
      </c>
      <c r="V288" t="s">
        <v>55</v>
      </c>
      <c r="X288" s="2">
        <v>4016769</v>
      </c>
      <c r="Y288" t="s">
        <v>911</v>
      </c>
      <c r="Z288" t="s">
        <v>912</v>
      </c>
      <c r="AA288" t="s">
        <v>911</v>
      </c>
      <c r="AC288" t="s">
        <v>461</v>
      </c>
      <c r="AD288" t="s">
        <v>462</v>
      </c>
      <c r="AF288" s="3">
        <v>45658</v>
      </c>
      <c r="AG288" s="2">
        <v>0</v>
      </c>
      <c r="AH288" t="s">
        <v>60</v>
      </c>
      <c r="AI288" t="s">
        <v>55</v>
      </c>
      <c r="AJ288" s="3">
        <v>45829.6565162037</v>
      </c>
    </row>
    <row r="289" spans="1:36">
      <c r="A289" s="2">
        <v>301</v>
      </c>
      <c r="B289" s="2">
        <v>2451</v>
      </c>
      <c r="C289" s="2">
        <v>66853583</v>
      </c>
      <c r="D289" s="2">
        <v>144471243</v>
      </c>
      <c r="E289" t="s">
        <v>897</v>
      </c>
      <c r="F289" s="2">
        <v>9920548</v>
      </c>
      <c r="G289" t="s">
        <v>49</v>
      </c>
      <c r="H289" t="s">
        <v>10</v>
      </c>
      <c r="I289" t="s">
        <v>50</v>
      </c>
      <c r="J289" s="2">
        <v>4028857</v>
      </c>
      <c r="K289" t="s">
        <v>51</v>
      </c>
      <c r="L289" s="2">
        <v>1</v>
      </c>
      <c r="M289" s="2">
        <v>0</v>
      </c>
      <c r="N289" s="2">
        <v>0</v>
      </c>
      <c r="O289" s="2">
        <v>0</v>
      </c>
      <c r="P289" s="2">
        <v>1</v>
      </c>
      <c r="Q289" t="s">
        <v>81</v>
      </c>
      <c r="R289" s="2">
        <v>6831</v>
      </c>
      <c r="S289" t="s">
        <v>910</v>
      </c>
      <c r="T289" t="s">
        <v>54</v>
      </c>
      <c r="U289" t="s">
        <v>55</v>
      </c>
      <c r="V289" t="s">
        <v>55</v>
      </c>
      <c r="X289" s="2">
        <v>13835581</v>
      </c>
      <c r="Y289" t="s">
        <v>913</v>
      </c>
      <c r="Z289" t="s">
        <v>914</v>
      </c>
      <c r="AA289" t="s">
        <v>913</v>
      </c>
      <c r="AC289" t="s">
        <v>461</v>
      </c>
      <c r="AD289" t="s">
        <v>462</v>
      </c>
      <c r="AF289" s="3">
        <v>45658</v>
      </c>
      <c r="AG289" s="2">
        <v>0</v>
      </c>
      <c r="AH289" t="s">
        <v>60</v>
      </c>
      <c r="AI289" t="s">
        <v>55</v>
      </c>
      <c r="AJ289" s="3">
        <v>45821.3902893519</v>
      </c>
    </row>
    <row r="290" spans="1:36">
      <c r="A290" s="2">
        <v>301</v>
      </c>
      <c r="B290" s="2">
        <v>2451</v>
      </c>
      <c r="C290" s="2">
        <v>67175858</v>
      </c>
      <c r="D290" s="2">
        <v>145107060</v>
      </c>
      <c r="E290" t="s">
        <v>897</v>
      </c>
      <c r="F290" s="2">
        <v>9920548</v>
      </c>
      <c r="G290" t="s">
        <v>49</v>
      </c>
      <c r="H290" t="s">
        <v>10</v>
      </c>
      <c r="I290" t="s">
        <v>50</v>
      </c>
      <c r="J290" s="2">
        <v>4028857</v>
      </c>
      <c r="K290" t="s">
        <v>51</v>
      </c>
      <c r="L290" s="2">
        <v>1</v>
      </c>
      <c r="M290" s="2">
        <v>0</v>
      </c>
      <c r="N290" s="2">
        <v>0</v>
      </c>
      <c r="O290" s="2">
        <v>0</v>
      </c>
      <c r="P290" s="2">
        <v>163</v>
      </c>
      <c r="Q290" t="s">
        <v>52</v>
      </c>
      <c r="R290" s="2">
        <v>6830</v>
      </c>
      <c r="S290" t="s">
        <v>900</v>
      </c>
      <c r="T290" t="s">
        <v>54</v>
      </c>
      <c r="U290" t="s">
        <v>55</v>
      </c>
      <c r="V290" t="s">
        <v>55</v>
      </c>
      <c r="X290" s="2">
        <v>4311909</v>
      </c>
      <c r="Y290" t="s">
        <v>915</v>
      </c>
      <c r="Z290" t="s">
        <v>916</v>
      </c>
      <c r="AA290" t="s">
        <v>915</v>
      </c>
      <c r="AC290" t="s">
        <v>461</v>
      </c>
      <c r="AD290" t="s">
        <v>462</v>
      </c>
      <c r="AF290" s="3">
        <v>45658</v>
      </c>
      <c r="AG290" s="2">
        <v>0</v>
      </c>
      <c r="AH290" t="s">
        <v>60</v>
      </c>
      <c r="AI290" t="s">
        <v>55</v>
      </c>
      <c r="AJ290" s="3">
        <v>45826.7449074074</v>
      </c>
    </row>
    <row r="291" spans="1:36">
      <c r="A291" s="2">
        <v>301</v>
      </c>
      <c r="B291" s="2">
        <v>2113</v>
      </c>
      <c r="C291" s="2">
        <v>66851802</v>
      </c>
      <c r="D291" s="2">
        <v>144467761</v>
      </c>
      <c r="E291" t="s">
        <v>917</v>
      </c>
      <c r="F291" s="2">
        <v>9920548</v>
      </c>
      <c r="G291" t="s">
        <v>49</v>
      </c>
      <c r="H291" t="s">
        <v>10</v>
      </c>
      <c r="I291" t="s">
        <v>50</v>
      </c>
      <c r="J291" s="2">
        <v>4028857</v>
      </c>
      <c r="K291" t="s">
        <v>51</v>
      </c>
      <c r="L291" s="2">
        <v>1</v>
      </c>
      <c r="M291" s="2">
        <v>0</v>
      </c>
      <c r="N291" s="2">
        <v>0</v>
      </c>
      <c r="O291" s="2">
        <v>0</v>
      </c>
      <c r="P291" s="2">
        <v>5</v>
      </c>
      <c r="Q291" t="s">
        <v>283</v>
      </c>
      <c r="R291" s="2">
        <v>15292</v>
      </c>
      <c r="S291" t="s">
        <v>918</v>
      </c>
      <c r="T291" t="s">
        <v>54</v>
      </c>
      <c r="U291" t="s">
        <v>55</v>
      </c>
      <c r="V291" t="s">
        <v>55</v>
      </c>
      <c r="X291" s="2">
        <v>3676194</v>
      </c>
      <c r="Y291" t="s">
        <v>919</v>
      </c>
      <c r="Z291" t="s">
        <v>920</v>
      </c>
      <c r="AA291" t="s">
        <v>919</v>
      </c>
      <c r="AC291" t="s">
        <v>184</v>
      </c>
      <c r="AD291" t="s">
        <v>185</v>
      </c>
      <c r="AF291" s="3">
        <v>45658</v>
      </c>
      <c r="AG291" s="2">
        <v>0</v>
      </c>
      <c r="AH291" t="s">
        <v>60</v>
      </c>
      <c r="AI291" t="s">
        <v>55</v>
      </c>
      <c r="AJ291" s="3">
        <v>45821.376712963</v>
      </c>
    </row>
    <row r="292" spans="1:36">
      <c r="A292" s="2">
        <v>301</v>
      </c>
      <c r="B292" s="2">
        <v>2113</v>
      </c>
      <c r="C292" s="2">
        <v>67174541</v>
      </c>
      <c r="D292" s="2">
        <v>145104217</v>
      </c>
      <c r="E292" t="s">
        <v>917</v>
      </c>
      <c r="F292" s="2">
        <v>9920548</v>
      </c>
      <c r="G292" t="s">
        <v>49</v>
      </c>
      <c r="H292" t="s">
        <v>10</v>
      </c>
      <c r="I292" t="s">
        <v>50</v>
      </c>
      <c r="J292" s="2">
        <v>4028857</v>
      </c>
      <c r="K292" t="s">
        <v>51</v>
      </c>
      <c r="L292" s="2">
        <v>1</v>
      </c>
      <c r="M292" s="2">
        <v>0</v>
      </c>
      <c r="N292" s="2">
        <v>0</v>
      </c>
      <c r="O292" s="2">
        <v>0</v>
      </c>
      <c r="P292" s="2">
        <v>19</v>
      </c>
      <c r="Q292" t="s">
        <v>75</v>
      </c>
      <c r="R292" s="2">
        <v>15292</v>
      </c>
      <c r="S292" t="s">
        <v>918</v>
      </c>
      <c r="T292" t="s">
        <v>54</v>
      </c>
      <c r="U292" t="s">
        <v>55</v>
      </c>
      <c r="V292" t="s">
        <v>55</v>
      </c>
      <c r="X292" s="2">
        <v>325351</v>
      </c>
      <c r="Y292" t="s">
        <v>921</v>
      </c>
      <c r="Z292" t="s">
        <v>922</v>
      </c>
      <c r="AA292" t="s">
        <v>923</v>
      </c>
      <c r="AC292" t="s">
        <v>184</v>
      </c>
      <c r="AD292" t="s">
        <v>185</v>
      </c>
      <c r="AF292" s="3">
        <v>45658</v>
      </c>
      <c r="AG292" s="2">
        <v>0</v>
      </c>
      <c r="AH292" t="s">
        <v>60</v>
      </c>
      <c r="AI292" t="s">
        <v>55</v>
      </c>
      <c r="AJ292" s="3">
        <v>45826.7304861111</v>
      </c>
    </row>
    <row r="293" spans="1:36">
      <c r="A293" s="2">
        <v>301</v>
      </c>
      <c r="B293" s="2">
        <v>2113</v>
      </c>
      <c r="C293" s="2">
        <v>66918173</v>
      </c>
      <c r="D293" s="2">
        <v>144599980</v>
      </c>
      <c r="E293" t="s">
        <v>917</v>
      </c>
      <c r="F293" s="2">
        <v>9920548</v>
      </c>
      <c r="G293" t="s">
        <v>49</v>
      </c>
      <c r="H293" t="s">
        <v>10</v>
      </c>
      <c r="I293" t="s">
        <v>50</v>
      </c>
      <c r="J293" s="2">
        <v>4028857</v>
      </c>
      <c r="K293" t="s">
        <v>51</v>
      </c>
      <c r="L293" s="2">
        <v>1</v>
      </c>
      <c r="M293" s="2">
        <v>0</v>
      </c>
      <c r="N293" s="2">
        <v>0</v>
      </c>
      <c r="O293" s="2">
        <v>0</v>
      </c>
      <c r="P293" s="2">
        <v>162</v>
      </c>
      <c r="Q293" t="s">
        <v>160</v>
      </c>
      <c r="R293" s="2">
        <v>5471</v>
      </c>
      <c r="S293" t="s">
        <v>924</v>
      </c>
      <c r="T293" t="s">
        <v>54</v>
      </c>
      <c r="U293" t="s">
        <v>55</v>
      </c>
      <c r="V293" t="s">
        <v>55</v>
      </c>
      <c r="X293" s="2">
        <v>9119554</v>
      </c>
      <c r="Y293" t="s">
        <v>925</v>
      </c>
      <c r="Z293" t="s">
        <v>926</v>
      </c>
      <c r="AA293" t="s">
        <v>925</v>
      </c>
      <c r="AC293" t="s">
        <v>184</v>
      </c>
      <c r="AD293" t="s">
        <v>185</v>
      </c>
      <c r="AF293" s="3">
        <v>45658</v>
      </c>
      <c r="AG293" s="2">
        <v>0</v>
      </c>
      <c r="AH293" t="s">
        <v>60</v>
      </c>
      <c r="AI293" t="s">
        <v>55</v>
      </c>
      <c r="AJ293" s="3">
        <v>45822.4568287037</v>
      </c>
    </row>
    <row r="294" spans="1:36">
      <c r="A294" s="2">
        <v>301</v>
      </c>
      <c r="B294" s="2">
        <v>2113</v>
      </c>
      <c r="C294" s="2">
        <v>66856488</v>
      </c>
      <c r="D294" s="2">
        <v>144477550</v>
      </c>
      <c r="E294" t="s">
        <v>917</v>
      </c>
      <c r="F294" s="2">
        <v>9920548</v>
      </c>
      <c r="G294" t="s">
        <v>49</v>
      </c>
      <c r="H294" t="s">
        <v>10</v>
      </c>
      <c r="I294" t="s">
        <v>50</v>
      </c>
      <c r="J294" s="2">
        <v>4028857</v>
      </c>
      <c r="K294" t="s">
        <v>51</v>
      </c>
      <c r="L294" s="2">
        <v>1</v>
      </c>
      <c r="M294" s="2">
        <v>0</v>
      </c>
      <c r="N294" s="2">
        <v>0</v>
      </c>
      <c r="O294" s="2">
        <v>0</v>
      </c>
      <c r="P294" s="2">
        <v>19</v>
      </c>
      <c r="Q294" t="s">
        <v>75</v>
      </c>
      <c r="R294" s="2">
        <v>15292</v>
      </c>
      <c r="S294" t="s">
        <v>918</v>
      </c>
      <c r="T294" t="s">
        <v>54</v>
      </c>
      <c r="U294" t="s">
        <v>55</v>
      </c>
      <c r="V294" t="s">
        <v>55</v>
      </c>
      <c r="X294" s="2">
        <v>32237549</v>
      </c>
      <c r="Y294" t="s">
        <v>927</v>
      </c>
      <c r="Z294" t="s">
        <v>363</v>
      </c>
      <c r="AA294" t="s">
        <v>928</v>
      </c>
      <c r="AC294" t="s">
        <v>184</v>
      </c>
      <c r="AD294" t="s">
        <v>185</v>
      </c>
      <c r="AF294" s="3">
        <v>45658</v>
      </c>
      <c r="AG294" s="2">
        <v>0</v>
      </c>
      <c r="AH294" t="s">
        <v>60</v>
      </c>
      <c r="AI294" t="s">
        <v>55</v>
      </c>
      <c r="AJ294" s="3">
        <v>45821.4140740741</v>
      </c>
    </row>
    <row r="295" spans="1:36">
      <c r="A295" s="2">
        <v>301</v>
      </c>
      <c r="B295" s="2">
        <v>2113</v>
      </c>
      <c r="C295" s="2">
        <v>66956649</v>
      </c>
      <c r="D295" s="2">
        <v>144675155</v>
      </c>
      <c r="E295" t="s">
        <v>917</v>
      </c>
      <c r="F295" s="2">
        <v>9920548</v>
      </c>
      <c r="G295" t="s">
        <v>49</v>
      </c>
      <c r="H295" t="s">
        <v>10</v>
      </c>
      <c r="I295" t="s">
        <v>50</v>
      </c>
      <c r="J295" s="2">
        <v>4028857</v>
      </c>
      <c r="K295" t="s">
        <v>51</v>
      </c>
      <c r="L295" s="2">
        <v>1</v>
      </c>
      <c r="M295" s="2">
        <v>0</v>
      </c>
      <c r="N295" s="2">
        <v>0</v>
      </c>
      <c r="O295" s="2">
        <v>0</v>
      </c>
      <c r="P295" s="2">
        <v>163</v>
      </c>
      <c r="Q295" t="s">
        <v>52</v>
      </c>
      <c r="R295" s="2">
        <v>15292</v>
      </c>
      <c r="S295" t="s">
        <v>918</v>
      </c>
      <c r="T295" t="s">
        <v>54</v>
      </c>
      <c r="U295" t="s">
        <v>55</v>
      </c>
      <c r="V295" t="s">
        <v>55</v>
      </c>
      <c r="X295" s="2">
        <v>823808</v>
      </c>
      <c r="Y295" t="s">
        <v>929</v>
      </c>
      <c r="Z295" t="s">
        <v>930</v>
      </c>
      <c r="AA295" t="s">
        <v>931</v>
      </c>
      <c r="AC295" t="s">
        <v>184</v>
      </c>
      <c r="AD295" t="s">
        <v>185</v>
      </c>
      <c r="AF295" s="3">
        <v>45658</v>
      </c>
      <c r="AG295" s="2">
        <v>0</v>
      </c>
      <c r="AH295" t="s">
        <v>60</v>
      </c>
      <c r="AI295" t="s">
        <v>55</v>
      </c>
      <c r="AJ295" s="3">
        <v>45822.8746990741</v>
      </c>
    </row>
    <row r="296" spans="1:36">
      <c r="A296" s="2">
        <v>301</v>
      </c>
      <c r="B296" s="2">
        <v>2722</v>
      </c>
      <c r="C296" s="2">
        <v>66852914</v>
      </c>
      <c r="D296" s="2">
        <v>144469756</v>
      </c>
      <c r="E296" t="s">
        <v>932</v>
      </c>
      <c r="F296" s="2">
        <v>9920548</v>
      </c>
      <c r="G296" t="s">
        <v>49</v>
      </c>
      <c r="H296" t="s">
        <v>10</v>
      </c>
      <c r="I296" t="s">
        <v>50</v>
      </c>
      <c r="J296" s="2">
        <v>3860358</v>
      </c>
      <c r="K296" t="s">
        <v>688</v>
      </c>
      <c r="L296" s="2">
        <v>1</v>
      </c>
      <c r="M296" s="2">
        <v>0</v>
      </c>
      <c r="N296" s="2">
        <v>0</v>
      </c>
      <c r="O296" s="2">
        <v>0</v>
      </c>
      <c r="P296" s="2">
        <v>1</v>
      </c>
      <c r="Q296" t="s">
        <v>81</v>
      </c>
      <c r="R296" s="2">
        <v>28781</v>
      </c>
      <c r="S296" t="s">
        <v>933</v>
      </c>
      <c r="T296" t="s">
        <v>54</v>
      </c>
      <c r="U296" t="s">
        <v>55</v>
      </c>
      <c r="V296" t="s">
        <v>55</v>
      </c>
      <c r="X296" s="2">
        <v>30953074</v>
      </c>
      <c r="Y296" t="s">
        <v>934</v>
      </c>
      <c r="Z296" t="s">
        <v>935</v>
      </c>
      <c r="AA296" t="s">
        <v>936</v>
      </c>
      <c r="AC296" t="s">
        <v>184</v>
      </c>
      <c r="AD296" t="s">
        <v>185</v>
      </c>
      <c r="AE296" s="3">
        <v>46691</v>
      </c>
      <c r="AF296" s="3">
        <v>45566</v>
      </c>
      <c r="AG296" s="2">
        <v>0</v>
      </c>
      <c r="AH296" t="s">
        <v>60</v>
      </c>
      <c r="AI296" t="s">
        <v>55</v>
      </c>
      <c r="AJ296" s="3">
        <v>45821.3846296296</v>
      </c>
    </row>
    <row r="297" spans="1:36">
      <c r="A297" s="2">
        <v>301</v>
      </c>
      <c r="B297" s="2">
        <v>2844</v>
      </c>
      <c r="C297" s="2">
        <v>66946178</v>
      </c>
      <c r="D297" s="2">
        <v>144656643</v>
      </c>
      <c r="E297" t="s">
        <v>937</v>
      </c>
      <c r="F297" s="2">
        <v>9920548</v>
      </c>
      <c r="G297" t="s">
        <v>49</v>
      </c>
      <c r="H297" t="s">
        <v>10</v>
      </c>
      <c r="I297" t="s">
        <v>50</v>
      </c>
      <c r="J297" s="2">
        <v>4028857</v>
      </c>
      <c r="K297" t="s">
        <v>51</v>
      </c>
      <c r="L297" s="2">
        <v>2</v>
      </c>
      <c r="M297" s="2">
        <v>0</v>
      </c>
      <c r="N297" s="2">
        <v>0</v>
      </c>
      <c r="O297" s="2">
        <v>0</v>
      </c>
      <c r="P297" s="2">
        <v>163</v>
      </c>
      <c r="Q297" t="s">
        <v>52</v>
      </c>
      <c r="R297" s="2">
        <v>15035</v>
      </c>
      <c r="S297" t="s">
        <v>303</v>
      </c>
      <c r="T297" t="s">
        <v>54</v>
      </c>
      <c r="U297" t="s">
        <v>55</v>
      </c>
      <c r="V297" t="s">
        <v>55</v>
      </c>
      <c r="X297" s="2">
        <v>4844676</v>
      </c>
      <c r="Y297" t="s">
        <v>938</v>
      </c>
      <c r="Z297" t="s">
        <v>939</v>
      </c>
      <c r="AA297" t="s">
        <v>938</v>
      </c>
      <c r="AC297" t="s">
        <v>940</v>
      </c>
      <c r="AD297" t="s">
        <v>941</v>
      </c>
      <c r="AF297" s="3">
        <v>45658</v>
      </c>
      <c r="AG297" s="2">
        <v>0</v>
      </c>
      <c r="AH297" t="s">
        <v>60</v>
      </c>
      <c r="AI297" t="s">
        <v>55</v>
      </c>
      <c r="AJ297" s="3">
        <v>45822.7963773148</v>
      </c>
    </row>
    <row r="298" spans="1:36">
      <c r="A298" s="2">
        <v>301</v>
      </c>
      <c r="B298" s="2">
        <v>2844</v>
      </c>
      <c r="C298" s="2">
        <v>66939171</v>
      </c>
      <c r="D298" s="2">
        <v>144642101</v>
      </c>
      <c r="E298" t="s">
        <v>937</v>
      </c>
      <c r="F298" s="2">
        <v>9920548</v>
      </c>
      <c r="G298" t="s">
        <v>49</v>
      </c>
      <c r="H298" t="s">
        <v>10</v>
      </c>
      <c r="I298" t="s">
        <v>50</v>
      </c>
      <c r="J298" s="2">
        <v>4028857</v>
      </c>
      <c r="K298" t="s">
        <v>51</v>
      </c>
      <c r="L298" s="2">
        <v>1</v>
      </c>
      <c r="M298" s="2">
        <v>0</v>
      </c>
      <c r="N298" s="2">
        <v>0</v>
      </c>
      <c r="O298" s="2">
        <v>0</v>
      </c>
      <c r="P298" s="2">
        <v>19</v>
      </c>
      <c r="Q298" t="s">
        <v>75</v>
      </c>
      <c r="R298" s="2">
        <v>15035</v>
      </c>
      <c r="S298" t="s">
        <v>303</v>
      </c>
      <c r="T298" t="s">
        <v>54</v>
      </c>
      <c r="U298" t="s">
        <v>55</v>
      </c>
      <c r="V298" t="s">
        <v>55</v>
      </c>
      <c r="X298" s="2">
        <v>12306404</v>
      </c>
      <c r="Y298" t="s">
        <v>942</v>
      </c>
      <c r="Z298" t="s">
        <v>943</v>
      </c>
      <c r="AA298" t="s">
        <v>942</v>
      </c>
      <c r="AC298" t="s">
        <v>940</v>
      </c>
      <c r="AD298" t="s">
        <v>941</v>
      </c>
      <c r="AF298" s="3">
        <v>45658</v>
      </c>
      <c r="AG298" s="2">
        <v>0</v>
      </c>
      <c r="AH298" t="s">
        <v>60</v>
      </c>
      <c r="AI298" t="s">
        <v>55</v>
      </c>
      <c r="AJ298" s="3">
        <v>45822.7209027778</v>
      </c>
    </row>
    <row r="299" spans="1:36">
      <c r="A299" s="2">
        <v>301</v>
      </c>
      <c r="B299" s="2">
        <v>2844</v>
      </c>
      <c r="C299" s="2">
        <v>66792290</v>
      </c>
      <c r="D299" s="2">
        <v>144352441</v>
      </c>
      <c r="E299" t="s">
        <v>937</v>
      </c>
      <c r="F299" s="2">
        <v>9920548</v>
      </c>
      <c r="G299" t="s">
        <v>49</v>
      </c>
      <c r="H299" t="s">
        <v>10</v>
      </c>
      <c r="I299" t="s">
        <v>50</v>
      </c>
      <c r="J299" s="2">
        <v>4028857</v>
      </c>
      <c r="K299" t="s">
        <v>51</v>
      </c>
      <c r="L299" s="2">
        <v>2</v>
      </c>
      <c r="M299" s="2">
        <v>0</v>
      </c>
      <c r="N299" s="2">
        <v>0</v>
      </c>
      <c r="O299" s="2">
        <v>0</v>
      </c>
      <c r="P299" s="2">
        <v>1</v>
      </c>
      <c r="Q299" t="s">
        <v>81</v>
      </c>
      <c r="R299" s="2">
        <v>15035</v>
      </c>
      <c r="S299" t="s">
        <v>303</v>
      </c>
      <c r="T299" t="s">
        <v>54</v>
      </c>
      <c r="U299" t="s">
        <v>55</v>
      </c>
      <c r="V299" t="s">
        <v>55</v>
      </c>
      <c r="X299" s="2">
        <v>17199974</v>
      </c>
      <c r="Y299" t="s">
        <v>944</v>
      </c>
      <c r="Z299" t="s">
        <v>945</v>
      </c>
      <c r="AA299" t="s">
        <v>944</v>
      </c>
      <c r="AC299" t="s">
        <v>940</v>
      </c>
      <c r="AD299" t="s">
        <v>941</v>
      </c>
      <c r="AF299" s="3">
        <v>45658</v>
      </c>
      <c r="AG299" s="2">
        <v>0</v>
      </c>
      <c r="AH299" t="s">
        <v>60</v>
      </c>
      <c r="AI299" t="s">
        <v>55</v>
      </c>
      <c r="AJ299" s="3">
        <v>45820.3609375</v>
      </c>
    </row>
    <row r="300" spans="1:36">
      <c r="A300" s="2">
        <v>301</v>
      </c>
      <c r="B300" s="2">
        <v>2844</v>
      </c>
      <c r="C300" s="2">
        <v>67161470</v>
      </c>
      <c r="D300" s="2">
        <v>145079120</v>
      </c>
      <c r="E300" t="s">
        <v>937</v>
      </c>
      <c r="F300" s="2">
        <v>9920548</v>
      </c>
      <c r="G300" t="s">
        <v>49</v>
      </c>
      <c r="H300" t="s">
        <v>10</v>
      </c>
      <c r="I300" t="s">
        <v>50</v>
      </c>
      <c r="J300" s="2">
        <v>4028857</v>
      </c>
      <c r="K300" t="s">
        <v>51</v>
      </c>
      <c r="L300" s="2">
        <v>1</v>
      </c>
      <c r="M300" s="2">
        <v>0</v>
      </c>
      <c r="N300" s="2">
        <v>0</v>
      </c>
      <c r="O300" s="2">
        <v>0</v>
      </c>
      <c r="P300" s="2">
        <v>1</v>
      </c>
      <c r="Q300" t="s">
        <v>81</v>
      </c>
      <c r="R300" s="2">
        <v>15035</v>
      </c>
      <c r="S300" t="s">
        <v>303</v>
      </c>
      <c r="T300" t="s">
        <v>54</v>
      </c>
      <c r="U300" t="s">
        <v>55</v>
      </c>
      <c r="V300" t="s">
        <v>55</v>
      </c>
      <c r="X300" s="2">
        <v>32231810</v>
      </c>
      <c r="Y300" t="s">
        <v>946</v>
      </c>
      <c r="Z300" t="s">
        <v>947</v>
      </c>
      <c r="AA300" t="s">
        <v>948</v>
      </c>
      <c r="AC300" t="s">
        <v>940</v>
      </c>
      <c r="AD300" t="s">
        <v>941</v>
      </c>
      <c r="AF300" s="3">
        <v>45658</v>
      </c>
      <c r="AG300" s="2">
        <v>0</v>
      </c>
      <c r="AH300" t="s">
        <v>60</v>
      </c>
      <c r="AI300" t="s">
        <v>55</v>
      </c>
      <c r="AJ300" s="3">
        <v>45826.5792592593</v>
      </c>
    </row>
    <row r="301" spans="1:36">
      <c r="A301" s="2">
        <v>301</v>
      </c>
      <c r="B301" s="2">
        <v>2844</v>
      </c>
      <c r="C301" s="2">
        <v>67627838</v>
      </c>
      <c r="D301" s="2">
        <v>145990229</v>
      </c>
      <c r="E301" t="s">
        <v>937</v>
      </c>
      <c r="F301" s="2">
        <v>9920548</v>
      </c>
      <c r="G301" t="s">
        <v>49</v>
      </c>
      <c r="H301" t="s">
        <v>10</v>
      </c>
      <c r="I301" t="s">
        <v>50</v>
      </c>
      <c r="J301" s="2">
        <v>4028857</v>
      </c>
      <c r="K301" t="s">
        <v>51</v>
      </c>
      <c r="L301" s="2">
        <v>1</v>
      </c>
      <c r="M301" s="2">
        <v>0</v>
      </c>
      <c r="N301" s="2">
        <v>0</v>
      </c>
      <c r="O301" s="2">
        <v>0</v>
      </c>
      <c r="P301" s="2">
        <v>163</v>
      </c>
      <c r="Q301" t="s">
        <v>52</v>
      </c>
      <c r="R301" s="2">
        <v>15035</v>
      </c>
      <c r="S301" t="s">
        <v>303</v>
      </c>
      <c r="T301" t="s">
        <v>54</v>
      </c>
      <c r="U301" t="s">
        <v>55</v>
      </c>
      <c r="V301" t="s">
        <v>55</v>
      </c>
      <c r="X301" s="2">
        <v>17216901</v>
      </c>
      <c r="Y301" t="s">
        <v>949</v>
      </c>
      <c r="Z301" t="s">
        <v>950</v>
      </c>
      <c r="AA301" t="s">
        <v>949</v>
      </c>
      <c r="AC301" t="s">
        <v>940</v>
      </c>
      <c r="AD301" t="s">
        <v>941</v>
      </c>
      <c r="AF301" s="3">
        <v>45658</v>
      </c>
      <c r="AG301" s="2">
        <v>0</v>
      </c>
      <c r="AH301" t="s">
        <v>60</v>
      </c>
      <c r="AI301" t="s">
        <v>55</v>
      </c>
      <c r="AJ301" s="3">
        <v>45835.4019328704</v>
      </c>
    </row>
    <row r="302" spans="1:36">
      <c r="A302" s="2">
        <v>301</v>
      </c>
      <c r="B302" s="2">
        <v>2873</v>
      </c>
      <c r="C302" s="2">
        <v>67176319</v>
      </c>
      <c r="D302" s="2">
        <v>145108312</v>
      </c>
      <c r="E302" t="s">
        <v>951</v>
      </c>
      <c r="F302" s="2">
        <v>9920548</v>
      </c>
      <c r="G302" t="s">
        <v>49</v>
      </c>
      <c r="H302" t="s">
        <v>10</v>
      </c>
      <c r="I302" t="s">
        <v>50</v>
      </c>
      <c r="J302" s="2">
        <v>3606050</v>
      </c>
      <c r="K302" t="s">
        <v>74</v>
      </c>
      <c r="L302" s="2">
        <v>1</v>
      </c>
      <c r="M302" s="2">
        <v>0</v>
      </c>
      <c r="N302" s="2">
        <v>0.01</v>
      </c>
      <c r="O302" s="2">
        <v>-0.01</v>
      </c>
      <c r="P302" s="2">
        <v>19</v>
      </c>
      <c r="Q302" t="s">
        <v>75</v>
      </c>
      <c r="R302" s="2">
        <v>15224</v>
      </c>
      <c r="S302" t="s">
        <v>952</v>
      </c>
      <c r="T302" t="s">
        <v>54</v>
      </c>
      <c r="U302" t="s">
        <v>55</v>
      </c>
      <c r="V302" t="s">
        <v>55</v>
      </c>
      <c r="X302" s="2">
        <v>5043151</v>
      </c>
      <c r="Y302" t="s">
        <v>953</v>
      </c>
      <c r="Z302" t="s">
        <v>954</v>
      </c>
      <c r="AA302" t="s">
        <v>953</v>
      </c>
      <c r="AC302" t="s">
        <v>940</v>
      </c>
      <c r="AD302" t="s">
        <v>941</v>
      </c>
      <c r="AE302" s="3">
        <v>46332</v>
      </c>
      <c r="AF302" s="3">
        <v>45236</v>
      </c>
      <c r="AG302" s="2">
        <v>0</v>
      </c>
      <c r="AH302" t="s">
        <v>60</v>
      </c>
      <c r="AI302" t="s">
        <v>55</v>
      </c>
      <c r="AJ302" s="3">
        <v>45826.7512037037</v>
      </c>
    </row>
    <row r="303" spans="1:36">
      <c r="A303" s="2">
        <v>301</v>
      </c>
      <c r="B303" s="2">
        <v>2873</v>
      </c>
      <c r="C303" s="2">
        <v>66891478</v>
      </c>
      <c r="D303" s="2">
        <v>144546661</v>
      </c>
      <c r="E303" t="s">
        <v>951</v>
      </c>
      <c r="F303" s="2">
        <v>9920548</v>
      </c>
      <c r="G303" t="s">
        <v>49</v>
      </c>
      <c r="H303" t="s">
        <v>10</v>
      </c>
      <c r="I303" t="s">
        <v>50</v>
      </c>
      <c r="J303" s="2">
        <v>3606050</v>
      </c>
      <c r="K303" t="s">
        <v>74</v>
      </c>
      <c r="L303" s="2">
        <v>1</v>
      </c>
      <c r="M303" s="2">
        <v>0</v>
      </c>
      <c r="N303" s="2">
        <v>0.01</v>
      </c>
      <c r="O303" s="2">
        <v>-0.01</v>
      </c>
      <c r="P303" s="2">
        <v>163</v>
      </c>
      <c r="Q303" t="s">
        <v>52</v>
      </c>
      <c r="R303" s="2">
        <v>29185</v>
      </c>
      <c r="S303" t="s">
        <v>955</v>
      </c>
      <c r="T303" t="s">
        <v>54</v>
      </c>
      <c r="U303" t="s">
        <v>55</v>
      </c>
      <c r="V303" t="s">
        <v>55</v>
      </c>
      <c r="X303" s="2">
        <v>17292495</v>
      </c>
      <c r="Y303" t="s">
        <v>956</v>
      </c>
      <c r="Z303" t="s">
        <v>957</v>
      </c>
      <c r="AA303" t="s">
        <v>956</v>
      </c>
      <c r="AC303" t="s">
        <v>940</v>
      </c>
      <c r="AD303" t="s">
        <v>941</v>
      </c>
      <c r="AE303" s="3">
        <v>46332</v>
      </c>
      <c r="AF303" s="3">
        <v>45236</v>
      </c>
      <c r="AG303" s="2">
        <v>0</v>
      </c>
      <c r="AH303" t="s">
        <v>60</v>
      </c>
      <c r="AI303" t="s">
        <v>55</v>
      </c>
      <c r="AJ303" s="3">
        <v>45821.8440393519</v>
      </c>
    </row>
    <row r="304" spans="1:36">
      <c r="A304" s="2">
        <v>301</v>
      </c>
      <c r="B304" s="2">
        <v>123007</v>
      </c>
      <c r="C304" s="2">
        <v>66836130</v>
      </c>
      <c r="D304" s="2">
        <v>144439383</v>
      </c>
      <c r="E304" t="s">
        <v>958</v>
      </c>
      <c r="F304" s="2">
        <v>9920548</v>
      </c>
      <c r="G304" t="s">
        <v>49</v>
      </c>
      <c r="H304" t="s">
        <v>10</v>
      </c>
      <c r="I304" t="s">
        <v>50</v>
      </c>
      <c r="J304" s="2">
        <v>3606050</v>
      </c>
      <c r="K304" t="s">
        <v>74</v>
      </c>
      <c r="L304" s="2">
        <v>1</v>
      </c>
      <c r="M304" s="2">
        <v>0</v>
      </c>
      <c r="N304" s="2">
        <v>0.01</v>
      </c>
      <c r="O304" s="2">
        <v>-0.01</v>
      </c>
      <c r="P304" s="2">
        <v>163</v>
      </c>
      <c r="Q304" t="s">
        <v>52</v>
      </c>
      <c r="R304" s="2">
        <v>4028</v>
      </c>
      <c r="S304" t="s">
        <v>959</v>
      </c>
      <c r="T304" t="s">
        <v>54</v>
      </c>
      <c r="U304" t="s">
        <v>55</v>
      </c>
      <c r="V304" t="s">
        <v>55</v>
      </c>
      <c r="X304" s="2">
        <v>32236904</v>
      </c>
      <c r="Y304" t="s">
        <v>960</v>
      </c>
      <c r="Z304" t="s">
        <v>961</v>
      </c>
      <c r="AA304" t="s">
        <v>962</v>
      </c>
      <c r="AC304" t="s">
        <v>940</v>
      </c>
      <c r="AD304" t="s">
        <v>941</v>
      </c>
      <c r="AE304" s="3">
        <v>46332</v>
      </c>
      <c r="AF304" s="3">
        <v>45236</v>
      </c>
      <c r="AG304" s="2">
        <v>0</v>
      </c>
      <c r="AH304" t="s">
        <v>60</v>
      </c>
      <c r="AI304" t="s">
        <v>55</v>
      </c>
      <c r="AJ304" s="3">
        <v>45820.8467013889</v>
      </c>
    </row>
    <row r="305" spans="1:36">
      <c r="A305" s="2">
        <v>301</v>
      </c>
      <c r="B305" s="2">
        <v>2852</v>
      </c>
      <c r="C305" s="2">
        <v>66896380</v>
      </c>
      <c r="D305" s="2">
        <v>144554369</v>
      </c>
      <c r="E305" t="s">
        <v>963</v>
      </c>
      <c r="F305" s="2">
        <v>9920548</v>
      </c>
      <c r="G305" t="s">
        <v>49</v>
      </c>
      <c r="H305" t="s">
        <v>10</v>
      </c>
      <c r="I305" t="s">
        <v>50</v>
      </c>
      <c r="J305" s="2">
        <v>4028857</v>
      </c>
      <c r="K305" t="s">
        <v>51</v>
      </c>
      <c r="L305" s="2">
        <v>1</v>
      </c>
      <c r="M305" s="2">
        <v>0</v>
      </c>
      <c r="N305" s="2">
        <v>0</v>
      </c>
      <c r="O305" s="2">
        <v>0</v>
      </c>
      <c r="P305" s="2">
        <v>179</v>
      </c>
      <c r="Q305" t="s">
        <v>338</v>
      </c>
      <c r="R305" s="2">
        <v>14840</v>
      </c>
      <c r="S305" t="s">
        <v>964</v>
      </c>
      <c r="T305" t="s">
        <v>54</v>
      </c>
      <c r="U305" t="s">
        <v>55</v>
      </c>
      <c r="V305" t="s">
        <v>55</v>
      </c>
      <c r="X305" s="2">
        <v>396848</v>
      </c>
      <c r="Y305" t="s">
        <v>965</v>
      </c>
      <c r="Z305" t="s">
        <v>966</v>
      </c>
      <c r="AA305" t="s">
        <v>967</v>
      </c>
      <c r="AC305" t="s">
        <v>940</v>
      </c>
      <c r="AD305" t="s">
        <v>941</v>
      </c>
      <c r="AF305" s="3">
        <v>45658</v>
      </c>
      <c r="AG305" s="2">
        <v>0</v>
      </c>
      <c r="AH305" t="s">
        <v>60</v>
      </c>
      <c r="AI305" t="s">
        <v>55</v>
      </c>
      <c r="AJ305" s="3">
        <v>45821.8752430556</v>
      </c>
    </row>
    <row r="306" spans="1:36">
      <c r="A306" s="2">
        <v>301</v>
      </c>
      <c r="B306" s="2">
        <v>2852</v>
      </c>
      <c r="C306" s="2">
        <v>67034914</v>
      </c>
      <c r="D306" s="2">
        <v>144831326</v>
      </c>
      <c r="E306" t="s">
        <v>963</v>
      </c>
      <c r="F306" s="2">
        <v>9920548</v>
      </c>
      <c r="G306" t="s">
        <v>49</v>
      </c>
      <c r="H306" t="s">
        <v>10</v>
      </c>
      <c r="I306" t="s">
        <v>50</v>
      </c>
      <c r="J306" s="2">
        <v>4028857</v>
      </c>
      <c r="K306" t="s">
        <v>51</v>
      </c>
      <c r="L306" s="2">
        <v>1</v>
      </c>
      <c r="M306" s="2">
        <v>0</v>
      </c>
      <c r="N306" s="2">
        <v>0</v>
      </c>
      <c r="O306" s="2">
        <v>0</v>
      </c>
      <c r="P306" s="2">
        <v>163</v>
      </c>
      <c r="Q306" t="s">
        <v>52</v>
      </c>
      <c r="R306" s="2">
        <v>14840</v>
      </c>
      <c r="S306" t="s">
        <v>964</v>
      </c>
      <c r="T306" t="s">
        <v>54</v>
      </c>
      <c r="U306" t="s">
        <v>55</v>
      </c>
      <c r="V306" t="s">
        <v>55</v>
      </c>
      <c r="X306" s="2">
        <v>3818877</v>
      </c>
      <c r="Y306" t="s">
        <v>968</v>
      </c>
      <c r="Z306" t="s">
        <v>969</v>
      </c>
      <c r="AA306" t="s">
        <v>968</v>
      </c>
      <c r="AC306" t="s">
        <v>940</v>
      </c>
      <c r="AD306" t="s">
        <v>941</v>
      </c>
      <c r="AF306" s="3">
        <v>45658</v>
      </c>
      <c r="AG306" s="2">
        <v>0</v>
      </c>
      <c r="AH306" t="s">
        <v>60</v>
      </c>
      <c r="AI306" t="s">
        <v>55</v>
      </c>
      <c r="AJ306" s="3">
        <v>45824.4405439815</v>
      </c>
    </row>
    <row r="307" spans="1:36">
      <c r="A307" s="2">
        <v>301</v>
      </c>
      <c r="B307" s="2">
        <v>2852</v>
      </c>
      <c r="C307" s="2">
        <v>66986691</v>
      </c>
      <c r="D307" s="2">
        <v>144737186</v>
      </c>
      <c r="E307" t="s">
        <v>963</v>
      </c>
      <c r="F307" s="2">
        <v>9920548</v>
      </c>
      <c r="G307" t="s">
        <v>49</v>
      </c>
      <c r="H307" t="s">
        <v>10</v>
      </c>
      <c r="I307" t="s">
        <v>50</v>
      </c>
      <c r="J307" s="2">
        <v>4028857</v>
      </c>
      <c r="K307" t="s">
        <v>51</v>
      </c>
      <c r="L307" s="2">
        <v>1</v>
      </c>
      <c r="M307" s="2">
        <v>0</v>
      </c>
      <c r="N307" s="2">
        <v>0</v>
      </c>
      <c r="O307" s="2">
        <v>0</v>
      </c>
      <c r="P307" s="2">
        <v>174</v>
      </c>
      <c r="Q307" t="s">
        <v>970</v>
      </c>
      <c r="R307" s="2">
        <v>9320</v>
      </c>
      <c r="S307" t="s">
        <v>971</v>
      </c>
      <c r="T307" t="s">
        <v>54</v>
      </c>
      <c r="U307" t="s">
        <v>55</v>
      </c>
      <c r="V307" t="s">
        <v>55</v>
      </c>
      <c r="X307" s="2">
        <v>552471</v>
      </c>
      <c r="Y307" t="s">
        <v>972</v>
      </c>
      <c r="Z307" t="s">
        <v>973</v>
      </c>
      <c r="AA307" t="s">
        <v>974</v>
      </c>
      <c r="AC307" t="s">
        <v>940</v>
      </c>
      <c r="AD307" t="s">
        <v>941</v>
      </c>
      <c r="AF307" s="3">
        <v>45658</v>
      </c>
      <c r="AG307" s="2">
        <v>0</v>
      </c>
      <c r="AH307" t="s">
        <v>60</v>
      </c>
      <c r="AI307" t="s">
        <v>55</v>
      </c>
      <c r="AJ307" s="3">
        <v>45823.5782060185</v>
      </c>
    </row>
    <row r="308" spans="1:36">
      <c r="A308" s="2">
        <v>301</v>
      </c>
      <c r="B308" s="2">
        <v>104533</v>
      </c>
      <c r="C308" s="2">
        <v>67166935</v>
      </c>
      <c r="D308" s="2">
        <v>145089962</v>
      </c>
      <c r="E308" t="s">
        <v>975</v>
      </c>
      <c r="F308" s="2">
        <v>9920548</v>
      </c>
      <c r="G308" t="s">
        <v>49</v>
      </c>
      <c r="H308" t="s">
        <v>10</v>
      </c>
      <c r="I308" t="s">
        <v>50</v>
      </c>
      <c r="J308" s="2">
        <v>4028857</v>
      </c>
      <c r="K308" t="s">
        <v>51</v>
      </c>
      <c r="L308" s="2">
        <v>1</v>
      </c>
      <c r="M308" s="2">
        <v>0</v>
      </c>
      <c r="N308" s="2">
        <v>0</v>
      </c>
      <c r="O308" s="2">
        <v>0</v>
      </c>
      <c r="P308" s="2">
        <v>1</v>
      </c>
      <c r="Q308" t="s">
        <v>81</v>
      </c>
      <c r="R308" s="2">
        <v>6473</v>
      </c>
      <c r="S308" t="s">
        <v>976</v>
      </c>
      <c r="T308" t="s">
        <v>54</v>
      </c>
      <c r="U308" t="s">
        <v>55</v>
      </c>
      <c r="V308" t="s">
        <v>55</v>
      </c>
      <c r="X308" s="2">
        <v>4672969</v>
      </c>
      <c r="Y308" t="s">
        <v>977</v>
      </c>
      <c r="Z308" t="s">
        <v>978</v>
      </c>
      <c r="AA308" t="s">
        <v>977</v>
      </c>
      <c r="AC308" t="s">
        <v>940</v>
      </c>
      <c r="AD308" t="s">
        <v>941</v>
      </c>
      <c r="AF308" s="3">
        <v>45658</v>
      </c>
      <c r="AG308" s="2">
        <v>0</v>
      </c>
      <c r="AH308" t="s">
        <v>60</v>
      </c>
      <c r="AI308" t="s">
        <v>55</v>
      </c>
      <c r="AJ308" s="3">
        <v>45826.6517824074</v>
      </c>
    </row>
    <row r="309" spans="1:36">
      <c r="A309" s="2">
        <v>301</v>
      </c>
      <c r="B309" s="2">
        <v>104533</v>
      </c>
      <c r="C309" s="2">
        <v>66988741</v>
      </c>
      <c r="D309" s="2">
        <v>144741426</v>
      </c>
      <c r="E309" t="s">
        <v>975</v>
      </c>
      <c r="F309" s="2">
        <v>9920548</v>
      </c>
      <c r="G309" t="s">
        <v>49</v>
      </c>
      <c r="H309" t="s">
        <v>10</v>
      </c>
      <c r="I309" t="s">
        <v>50</v>
      </c>
      <c r="J309" s="2">
        <v>4028857</v>
      </c>
      <c r="K309" t="s">
        <v>51</v>
      </c>
      <c r="L309" s="2">
        <v>1</v>
      </c>
      <c r="M309" s="2">
        <v>0</v>
      </c>
      <c r="N309" s="2">
        <v>0</v>
      </c>
      <c r="O309" s="2">
        <v>0</v>
      </c>
      <c r="P309" s="2">
        <v>1</v>
      </c>
      <c r="Q309" t="s">
        <v>81</v>
      </c>
      <c r="R309" s="2">
        <v>6473</v>
      </c>
      <c r="S309" t="s">
        <v>976</v>
      </c>
      <c r="T309" t="s">
        <v>54</v>
      </c>
      <c r="U309" t="s">
        <v>55</v>
      </c>
      <c r="V309" t="s">
        <v>55</v>
      </c>
      <c r="X309" s="2">
        <v>15376780</v>
      </c>
      <c r="Y309" t="s">
        <v>979</v>
      </c>
      <c r="Z309" t="s">
        <v>980</v>
      </c>
      <c r="AA309" t="s">
        <v>979</v>
      </c>
      <c r="AC309" t="s">
        <v>940</v>
      </c>
      <c r="AD309" t="s">
        <v>941</v>
      </c>
      <c r="AF309" s="3">
        <v>45658</v>
      </c>
      <c r="AG309" s="2">
        <v>0</v>
      </c>
      <c r="AH309" t="s">
        <v>60</v>
      </c>
      <c r="AI309" t="s">
        <v>55</v>
      </c>
      <c r="AJ309" s="3">
        <v>45823.6100115741</v>
      </c>
    </row>
    <row r="310" spans="1:36">
      <c r="A310" s="2">
        <v>301</v>
      </c>
      <c r="B310" s="2">
        <v>104533</v>
      </c>
      <c r="C310" s="2">
        <v>67132078</v>
      </c>
      <c r="D310" s="2">
        <v>145020689</v>
      </c>
      <c r="E310" t="s">
        <v>975</v>
      </c>
      <c r="F310" s="2">
        <v>9920548</v>
      </c>
      <c r="G310" t="s">
        <v>49</v>
      </c>
      <c r="H310" t="s">
        <v>10</v>
      </c>
      <c r="I310" t="s">
        <v>50</v>
      </c>
      <c r="J310" s="2">
        <v>4028857</v>
      </c>
      <c r="K310" t="s">
        <v>51</v>
      </c>
      <c r="L310" s="2">
        <v>1</v>
      </c>
      <c r="M310" s="2">
        <v>0</v>
      </c>
      <c r="N310" s="2">
        <v>0</v>
      </c>
      <c r="O310" s="2">
        <v>0</v>
      </c>
      <c r="P310" s="2">
        <v>163</v>
      </c>
      <c r="Q310" t="s">
        <v>52</v>
      </c>
      <c r="R310" s="2">
        <v>4081</v>
      </c>
      <c r="S310" t="s">
        <v>981</v>
      </c>
      <c r="T310" t="s">
        <v>54</v>
      </c>
      <c r="U310" t="s">
        <v>55</v>
      </c>
      <c r="V310" t="s">
        <v>55</v>
      </c>
      <c r="X310" s="2">
        <v>3165246</v>
      </c>
      <c r="Y310" t="s">
        <v>982</v>
      </c>
      <c r="Z310" t="s">
        <v>983</v>
      </c>
      <c r="AA310" t="s">
        <v>982</v>
      </c>
      <c r="AC310" t="s">
        <v>940</v>
      </c>
      <c r="AD310" t="s">
        <v>941</v>
      </c>
      <c r="AF310" s="3">
        <v>45658</v>
      </c>
      <c r="AG310" s="2">
        <v>0</v>
      </c>
      <c r="AH310" t="s">
        <v>60</v>
      </c>
      <c r="AI310" t="s">
        <v>55</v>
      </c>
      <c r="AJ310" s="3">
        <v>45825.8567592593</v>
      </c>
    </row>
    <row r="311" spans="1:36">
      <c r="A311" s="2">
        <v>301</v>
      </c>
      <c r="B311" s="2">
        <v>104533</v>
      </c>
      <c r="C311" s="2">
        <v>66957278</v>
      </c>
      <c r="D311" s="2">
        <v>144676146</v>
      </c>
      <c r="E311" t="s">
        <v>975</v>
      </c>
      <c r="F311" s="2">
        <v>9920548</v>
      </c>
      <c r="G311" t="s">
        <v>49</v>
      </c>
      <c r="H311" t="s">
        <v>10</v>
      </c>
      <c r="I311" t="s">
        <v>50</v>
      </c>
      <c r="J311" s="2">
        <v>4028857</v>
      </c>
      <c r="K311" t="s">
        <v>51</v>
      </c>
      <c r="L311" s="2">
        <v>1</v>
      </c>
      <c r="M311" s="2">
        <v>0</v>
      </c>
      <c r="N311" s="2">
        <v>0</v>
      </c>
      <c r="O311" s="2">
        <v>0</v>
      </c>
      <c r="P311" s="2">
        <v>19</v>
      </c>
      <c r="Q311" t="s">
        <v>75</v>
      </c>
      <c r="R311" s="2">
        <v>6473</v>
      </c>
      <c r="S311" t="s">
        <v>976</v>
      </c>
      <c r="T311" t="s">
        <v>54</v>
      </c>
      <c r="U311" t="s">
        <v>55</v>
      </c>
      <c r="V311" t="s">
        <v>55</v>
      </c>
      <c r="X311" s="2">
        <v>933333</v>
      </c>
      <c r="Y311" t="s">
        <v>984</v>
      </c>
      <c r="Z311" t="s">
        <v>985</v>
      </c>
      <c r="AA311" t="s">
        <v>986</v>
      </c>
      <c r="AC311" t="s">
        <v>940</v>
      </c>
      <c r="AD311" t="s">
        <v>941</v>
      </c>
      <c r="AF311" s="3">
        <v>45658</v>
      </c>
      <c r="AG311" s="2">
        <v>0</v>
      </c>
      <c r="AH311" t="s">
        <v>60</v>
      </c>
      <c r="AI311" t="s">
        <v>55</v>
      </c>
      <c r="AJ311" s="3">
        <v>45822.8792361111</v>
      </c>
    </row>
    <row r="312" spans="1:36">
      <c r="A312" s="2">
        <v>301</v>
      </c>
      <c r="B312" s="2">
        <v>104533</v>
      </c>
      <c r="C312" s="2">
        <v>66870667</v>
      </c>
      <c r="D312" s="2">
        <v>144505877</v>
      </c>
      <c r="E312" t="s">
        <v>975</v>
      </c>
      <c r="F312" s="2">
        <v>9920548</v>
      </c>
      <c r="G312" t="s">
        <v>49</v>
      </c>
      <c r="H312" t="s">
        <v>10</v>
      </c>
      <c r="I312" t="s">
        <v>50</v>
      </c>
      <c r="J312" s="2">
        <v>4028857</v>
      </c>
      <c r="K312" t="s">
        <v>51</v>
      </c>
      <c r="L312" s="2">
        <v>1</v>
      </c>
      <c r="M312" s="2">
        <v>0</v>
      </c>
      <c r="N312" s="2">
        <v>0</v>
      </c>
      <c r="O312" s="2">
        <v>0</v>
      </c>
      <c r="P312" s="2">
        <v>19</v>
      </c>
      <c r="Q312" t="s">
        <v>75</v>
      </c>
      <c r="R312" s="2">
        <v>6473</v>
      </c>
      <c r="S312" t="s">
        <v>976</v>
      </c>
      <c r="T312" t="s">
        <v>54</v>
      </c>
      <c r="U312" t="s">
        <v>55</v>
      </c>
      <c r="V312" t="s">
        <v>55</v>
      </c>
      <c r="X312" s="2">
        <v>4838967</v>
      </c>
      <c r="Y312" t="s">
        <v>987</v>
      </c>
      <c r="Z312" t="s">
        <v>988</v>
      </c>
      <c r="AA312" t="s">
        <v>987</v>
      </c>
      <c r="AC312" t="s">
        <v>940</v>
      </c>
      <c r="AD312" t="s">
        <v>941</v>
      </c>
      <c r="AF312" s="3">
        <v>45658</v>
      </c>
      <c r="AG312" s="2">
        <v>0</v>
      </c>
      <c r="AH312" t="s">
        <v>60</v>
      </c>
      <c r="AI312" t="s">
        <v>55</v>
      </c>
      <c r="AJ312" s="3">
        <v>45821.5921412037</v>
      </c>
    </row>
    <row r="313" spans="1:36">
      <c r="A313" s="2">
        <v>301</v>
      </c>
      <c r="B313" s="2">
        <v>104533</v>
      </c>
      <c r="C313" s="2">
        <v>66988717</v>
      </c>
      <c r="D313" s="2">
        <v>144741354</v>
      </c>
      <c r="E313" t="s">
        <v>975</v>
      </c>
      <c r="F313" s="2">
        <v>9920548</v>
      </c>
      <c r="G313" t="s">
        <v>49</v>
      </c>
      <c r="H313" t="s">
        <v>10</v>
      </c>
      <c r="I313" t="s">
        <v>50</v>
      </c>
      <c r="J313" s="2">
        <v>4028857</v>
      </c>
      <c r="K313" t="s">
        <v>51</v>
      </c>
      <c r="L313" s="2">
        <v>1</v>
      </c>
      <c r="M313" s="2">
        <v>0</v>
      </c>
      <c r="N313" s="2">
        <v>0</v>
      </c>
      <c r="O313" s="2">
        <v>0</v>
      </c>
      <c r="P313" s="2">
        <v>19</v>
      </c>
      <c r="Q313" t="s">
        <v>75</v>
      </c>
      <c r="R313" s="2">
        <v>6473</v>
      </c>
      <c r="S313" t="s">
        <v>976</v>
      </c>
      <c r="T313" t="s">
        <v>54</v>
      </c>
      <c r="U313" t="s">
        <v>55</v>
      </c>
      <c r="V313" t="s">
        <v>55</v>
      </c>
      <c r="X313" s="2">
        <v>23468228</v>
      </c>
      <c r="Y313" t="s">
        <v>989</v>
      </c>
      <c r="Z313" t="s">
        <v>990</v>
      </c>
      <c r="AA313" t="s">
        <v>989</v>
      </c>
      <c r="AC313" t="s">
        <v>940</v>
      </c>
      <c r="AD313" t="s">
        <v>941</v>
      </c>
      <c r="AF313" s="3">
        <v>45658</v>
      </c>
      <c r="AG313" s="2">
        <v>0</v>
      </c>
      <c r="AH313" t="s">
        <v>60</v>
      </c>
      <c r="AI313" t="s">
        <v>55</v>
      </c>
      <c r="AJ313" s="3">
        <v>45823.6094444444</v>
      </c>
    </row>
    <row r="314" spans="1:36">
      <c r="A314" s="2">
        <v>301</v>
      </c>
      <c r="B314" s="2">
        <v>2874</v>
      </c>
      <c r="C314" s="2">
        <v>67162734</v>
      </c>
      <c r="D314" s="2">
        <v>145081558</v>
      </c>
      <c r="E314" t="s">
        <v>991</v>
      </c>
      <c r="F314" s="2">
        <v>9920548</v>
      </c>
      <c r="G314" t="s">
        <v>49</v>
      </c>
      <c r="H314" t="s">
        <v>10</v>
      </c>
      <c r="I314" t="s">
        <v>50</v>
      </c>
      <c r="J314" s="2">
        <v>4028857</v>
      </c>
      <c r="K314" t="s">
        <v>51</v>
      </c>
      <c r="L314" s="2">
        <v>1</v>
      </c>
      <c r="M314" s="2">
        <v>0</v>
      </c>
      <c r="N314" s="2">
        <v>0</v>
      </c>
      <c r="O314" s="2">
        <v>0</v>
      </c>
      <c r="P314" s="2">
        <v>93</v>
      </c>
      <c r="Q314" t="s">
        <v>522</v>
      </c>
      <c r="R314" s="2">
        <v>14740</v>
      </c>
      <c r="S314" t="s">
        <v>992</v>
      </c>
      <c r="T314" t="s">
        <v>54</v>
      </c>
      <c r="U314" t="s">
        <v>55</v>
      </c>
      <c r="V314" t="s">
        <v>55</v>
      </c>
      <c r="X314" s="2">
        <v>755200</v>
      </c>
      <c r="Y314" t="s">
        <v>993</v>
      </c>
      <c r="Z314" t="s">
        <v>994</v>
      </c>
      <c r="AA314" t="s">
        <v>995</v>
      </c>
      <c r="AC314" t="s">
        <v>940</v>
      </c>
      <c r="AD314" t="s">
        <v>941</v>
      </c>
      <c r="AF314" s="3">
        <v>45658</v>
      </c>
      <c r="AG314" s="2">
        <v>0</v>
      </c>
      <c r="AH314" t="s">
        <v>60</v>
      </c>
      <c r="AI314" t="s">
        <v>55</v>
      </c>
      <c r="AJ314" s="3">
        <v>45826.5974074074</v>
      </c>
    </row>
    <row r="315" spans="1:36">
      <c r="A315" s="2">
        <v>301</v>
      </c>
      <c r="B315" s="2">
        <v>2853</v>
      </c>
      <c r="C315" s="2">
        <v>67006875</v>
      </c>
      <c r="D315" s="2">
        <v>144776896</v>
      </c>
      <c r="E315" t="s">
        <v>996</v>
      </c>
      <c r="F315" s="2">
        <v>9920548</v>
      </c>
      <c r="G315" t="s">
        <v>49</v>
      </c>
      <c r="H315" t="s">
        <v>10</v>
      </c>
      <c r="I315" t="s">
        <v>50</v>
      </c>
      <c r="J315" s="2">
        <v>3606050</v>
      </c>
      <c r="K315" t="s">
        <v>74</v>
      </c>
      <c r="L315" s="2">
        <v>1</v>
      </c>
      <c r="M315" s="2">
        <v>0</v>
      </c>
      <c r="N315" s="2">
        <v>0.01</v>
      </c>
      <c r="O315" s="2">
        <v>-0.01</v>
      </c>
      <c r="P315" s="2">
        <v>163</v>
      </c>
      <c r="Q315" t="s">
        <v>52</v>
      </c>
      <c r="R315" s="2">
        <v>7687</v>
      </c>
      <c r="S315" t="s">
        <v>997</v>
      </c>
      <c r="T315" t="s">
        <v>54</v>
      </c>
      <c r="U315" t="s">
        <v>55</v>
      </c>
      <c r="V315" t="s">
        <v>55</v>
      </c>
      <c r="X315" s="2">
        <v>608129</v>
      </c>
      <c r="Y315" t="s">
        <v>998</v>
      </c>
      <c r="Z315" t="s">
        <v>999</v>
      </c>
      <c r="AA315" t="s">
        <v>1000</v>
      </c>
      <c r="AC315" t="s">
        <v>940</v>
      </c>
      <c r="AD315" t="s">
        <v>941</v>
      </c>
      <c r="AE315" s="3">
        <v>46332</v>
      </c>
      <c r="AF315" s="3">
        <v>45236</v>
      </c>
      <c r="AG315" s="2">
        <v>0</v>
      </c>
      <c r="AH315" t="s">
        <v>60</v>
      </c>
      <c r="AI315" t="s">
        <v>55</v>
      </c>
      <c r="AJ315" s="3">
        <v>45823.8252546296</v>
      </c>
    </row>
    <row r="316" spans="1:36">
      <c r="A316" s="2">
        <v>301</v>
      </c>
      <c r="B316" s="2">
        <v>2853</v>
      </c>
      <c r="C316" s="2">
        <v>66999798</v>
      </c>
      <c r="D316" s="2">
        <v>144763971</v>
      </c>
      <c r="E316" t="s">
        <v>996</v>
      </c>
      <c r="F316" s="2">
        <v>9920548</v>
      </c>
      <c r="G316" t="s">
        <v>49</v>
      </c>
      <c r="H316" t="s">
        <v>10</v>
      </c>
      <c r="I316" t="s">
        <v>50</v>
      </c>
      <c r="J316" s="2">
        <v>3606050</v>
      </c>
      <c r="K316" t="s">
        <v>74</v>
      </c>
      <c r="L316" s="2">
        <v>1</v>
      </c>
      <c r="M316" s="2">
        <v>0</v>
      </c>
      <c r="N316" s="2">
        <v>0.01</v>
      </c>
      <c r="O316" s="2">
        <v>-0.01</v>
      </c>
      <c r="P316" s="2">
        <v>163</v>
      </c>
      <c r="Q316" t="s">
        <v>52</v>
      </c>
      <c r="R316" s="2">
        <v>7687</v>
      </c>
      <c r="S316" t="s">
        <v>997</v>
      </c>
      <c r="T316" t="s">
        <v>54</v>
      </c>
      <c r="U316" t="s">
        <v>55</v>
      </c>
      <c r="V316" t="s">
        <v>55</v>
      </c>
      <c r="X316" s="2">
        <v>3596134</v>
      </c>
      <c r="Y316" t="s">
        <v>1001</v>
      </c>
      <c r="Z316" t="s">
        <v>1002</v>
      </c>
      <c r="AA316" t="s">
        <v>1001</v>
      </c>
      <c r="AC316" t="s">
        <v>940</v>
      </c>
      <c r="AD316" t="s">
        <v>941</v>
      </c>
      <c r="AE316" s="3">
        <v>46332</v>
      </c>
      <c r="AF316" s="3">
        <v>45236</v>
      </c>
      <c r="AG316" s="2">
        <v>0</v>
      </c>
      <c r="AH316" t="s">
        <v>60</v>
      </c>
      <c r="AI316" t="s">
        <v>55</v>
      </c>
      <c r="AJ316" s="3">
        <v>45823.7596180556</v>
      </c>
    </row>
    <row r="317" spans="1:36">
      <c r="A317" s="2">
        <v>301</v>
      </c>
      <c r="B317" s="2">
        <v>2853</v>
      </c>
      <c r="C317" s="2">
        <v>67188737</v>
      </c>
      <c r="D317" s="2">
        <v>145130648</v>
      </c>
      <c r="E317" t="s">
        <v>996</v>
      </c>
      <c r="F317" s="2">
        <v>9920548</v>
      </c>
      <c r="G317" t="s">
        <v>49</v>
      </c>
      <c r="H317" t="s">
        <v>10</v>
      </c>
      <c r="I317" t="s">
        <v>50</v>
      </c>
      <c r="J317" s="2">
        <v>3606050</v>
      </c>
      <c r="K317" t="s">
        <v>74</v>
      </c>
      <c r="L317" s="2">
        <v>1</v>
      </c>
      <c r="M317" s="2">
        <v>0</v>
      </c>
      <c r="N317" s="2">
        <v>0.01</v>
      </c>
      <c r="O317" s="2">
        <v>-0.01</v>
      </c>
      <c r="P317" s="2">
        <v>163</v>
      </c>
      <c r="Q317" t="s">
        <v>52</v>
      </c>
      <c r="R317" s="2">
        <v>11977</v>
      </c>
      <c r="S317" t="s">
        <v>1003</v>
      </c>
      <c r="T317" t="s">
        <v>54</v>
      </c>
      <c r="U317" t="s">
        <v>55</v>
      </c>
      <c r="V317" t="s">
        <v>55</v>
      </c>
      <c r="X317" s="2">
        <v>3382322</v>
      </c>
      <c r="Y317" t="s">
        <v>1004</v>
      </c>
      <c r="Z317" t="s">
        <v>1005</v>
      </c>
      <c r="AA317" t="s">
        <v>1004</v>
      </c>
      <c r="AC317" t="s">
        <v>940</v>
      </c>
      <c r="AD317" t="s">
        <v>941</v>
      </c>
      <c r="AE317" s="3">
        <v>46332</v>
      </c>
      <c r="AF317" s="3">
        <v>45236</v>
      </c>
      <c r="AG317" s="2">
        <v>0</v>
      </c>
      <c r="AH317" t="s">
        <v>60</v>
      </c>
      <c r="AI317" t="s">
        <v>55</v>
      </c>
      <c r="AJ317" s="3">
        <v>45826.8564699074</v>
      </c>
    </row>
    <row r="318" spans="1:36">
      <c r="A318" s="2">
        <v>301</v>
      </c>
      <c r="B318" s="2">
        <v>2853</v>
      </c>
      <c r="C318" s="2">
        <v>67067045</v>
      </c>
      <c r="D318" s="2">
        <v>144894652</v>
      </c>
      <c r="E318" t="s">
        <v>996</v>
      </c>
      <c r="F318" s="2">
        <v>9920548</v>
      </c>
      <c r="G318" t="s">
        <v>49</v>
      </c>
      <c r="H318" t="s">
        <v>10</v>
      </c>
      <c r="I318" t="s">
        <v>50</v>
      </c>
      <c r="J318" s="2">
        <v>3606050</v>
      </c>
      <c r="K318" t="s">
        <v>74</v>
      </c>
      <c r="L318" s="2">
        <v>1</v>
      </c>
      <c r="M318" s="2">
        <v>0</v>
      </c>
      <c r="N318" s="2">
        <v>0.01</v>
      </c>
      <c r="O318" s="2">
        <v>-0.01</v>
      </c>
      <c r="P318" s="2">
        <v>163</v>
      </c>
      <c r="Q318" t="s">
        <v>52</v>
      </c>
      <c r="R318" s="2">
        <v>11977</v>
      </c>
      <c r="S318" t="s">
        <v>1003</v>
      </c>
      <c r="T318" t="s">
        <v>54</v>
      </c>
      <c r="U318" t="s">
        <v>55</v>
      </c>
      <c r="V318" t="s">
        <v>55</v>
      </c>
      <c r="X318" s="2">
        <v>4952183</v>
      </c>
      <c r="Y318" t="s">
        <v>1006</v>
      </c>
      <c r="Z318" t="s">
        <v>1007</v>
      </c>
      <c r="AA318" t="s">
        <v>1006</v>
      </c>
      <c r="AC318" t="s">
        <v>940</v>
      </c>
      <c r="AD318" t="s">
        <v>941</v>
      </c>
      <c r="AE318" s="3">
        <v>46332</v>
      </c>
      <c r="AF318" s="3">
        <v>45236</v>
      </c>
      <c r="AG318" s="2">
        <v>0</v>
      </c>
      <c r="AH318" t="s">
        <v>60</v>
      </c>
      <c r="AI318" t="s">
        <v>55</v>
      </c>
      <c r="AJ318" s="3">
        <v>45824.8154513889</v>
      </c>
    </row>
    <row r="319" spans="1:36">
      <c r="A319" s="2">
        <v>301</v>
      </c>
      <c r="B319" s="2">
        <v>107728</v>
      </c>
      <c r="C319" s="2">
        <v>66979299</v>
      </c>
      <c r="D319" s="2">
        <v>144722298</v>
      </c>
      <c r="E319" t="s">
        <v>1008</v>
      </c>
      <c r="F319" s="2">
        <v>9920548</v>
      </c>
      <c r="G319" t="s">
        <v>49</v>
      </c>
      <c r="H319" t="s">
        <v>10</v>
      </c>
      <c r="I319" t="s">
        <v>50</v>
      </c>
      <c r="J319" s="2">
        <v>4028857</v>
      </c>
      <c r="K319" t="s">
        <v>51</v>
      </c>
      <c r="L319" s="2">
        <v>1</v>
      </c>
      <c r="M319" s="2">
        <v>0</v>
      </c>
      <c r="N319" s="2">
        <v>0</v>
      </c>
      <c r="O319" s="2">
        <v>0</v>
      </c>
      <c r="P319" s="2">
        <v>163</v>
      </c>
      <c r="Q319" t="s">
        <v>52</v>
      </c>
      <c r="R319" s="2">
        <v>13397</v>
      </c>
      <c r="S319" t="s">
        <v>1009</v>
      </c>
      <c r="T319" t="s">
        <v>54</v>
      </c>
      <c r="U319" t="s">
        <v>55</v>
      </c>
      <c r="V319" t="s">
        <v>55</v>
      </c>
      <c r="X319" s="2">
        <v>5964117</v>
      </c>
      <c r="Y319" t="s">
        <v>1010</v>
      </c>
      <c r="Z319" t="s">
        <v>1011</v>
      </c>
      <c r="AA319" t="s">
        <v>1010</v>
      </c>
      <c r="AC319" t="s">
        <v>940</v>
      </c>
      <c r="AD319" t="s">
        <v>941</v>
      </c>
      <c r="AF319" s="3">
        <v>45658</v>
      </c>
      <c r="AG319" s="2">
        <v>0</v>
      </c>
      <c r="AH319" t="s">
        <v>60</v>
      </c>
      <c r="AI319" t="s">
        <v>55</v>
      </c>
      <c r="AJ319" s="3">
        <v>45823.4722569444</v>
      </c>
    </row>
    <row r="320" spans="1:36">
      <c r="A320" s="2">
        <v>301</v>
      </c>
      <c r="B320" s="2">
        <v>2875</v>
      </c>
      <c r="C320" s="2">
        <v>67125152</v>
      </c>
      <c r="D320" s="2">
        <v>145007817</v>
      </c>
      <c r="E320" t="s">
        <v>1012</v>
      </c>
      <c r="F320" s="2">
        <v>9920548</v>
      </c>
      <c r="G320" t="s">
        <v>49</v>
      </c>
      <c r="H320" t="s">
        <v>10</v>
      </c>
      <c r="I320" t="s">
        <v>50</v>
      </c>
      <c r="J320" s="2">
        <v>4028857</v>
      </c>
      <c r="K320" t="s">
        <v>51</v>
      </c>
      <c r="L320" s="2">
        <v>1</v>
      </c>
      <c r="M320" s="2">
        <v>0</v>
      </c>
      <c r="N320" s="2">
        <v>0</v>
      </c>
      <c r="O320" s="2">
        <v>0</v>
      </c>
      <c r="P320" s="2">
        <v>19</v>
      </c>
      <c r="Q320" t="s">
        <v>75</v>
      </c>
      <c r="R320" s="2">
        <v>6733</v>
      </c>
      <c r="S320" t="s">
        <v>1013</v>
      </c>
      <c r="T320" t="s">
        <v>54</v>
      </c>
      <c r="U320" t="s">
        <v>55</v>
      </c>
      <c r="V320" t="s">
        <v>55</v>
      </c>
      <c r="X320" s="2">
        <v>4012271</v>
      </c>
      <c r="Y320" t="s">
        <v>1014</v>
      </c>
      <c r="Z320" t="s">
        <v>1015</v>
      </c>
      <c r="AA320" t="s">
        <v>1014</v>
      </c>
      <c r="AC320" t="s">
        <v>940</v>
      </c>
      <c r="AD320" t="s">
        <v>941</v>
      </c>
      <c r="AF320" s="3">
        <v>45658</v>
      </c>
      <c r="AG320" s="2">
        <v>0</v>
      </c>
      <c r="AH320" t="s">
        <v>60</v>
      </c>
      <c r="AI320" t="s">
        <v>55</v>
      </c>
      <c r="AJ320" s="3">
        <v>45825.8034953704</v>
      </c>
    </row>
    <row r="321" spans="1:36">
      <c r="A321" s="2">
        <v>301</v>
      </c>
      <c r="B321" s="2">
        <v>117923</v>
      </c>
      <c r="C321" s="2">
        <v>66789088</v>
      </c>
      <c r="D321" s="2">
        <v>144346573</v>
      </c>
      <c r="E321" t="s">
        <v>1016</v>
      </c>
      <c r="F321" s="2">
        <v>9920548</v>
      </c>
      <c r="G321" t="s">
        <v>49</v>
      </c>
      <c r="H321" t="s">
        <v>10</v>
      </c>
      <c r="I321" t="s">
        <v>50</v>
      </c>
      <c r="J321" s="2">
        <v>3606050</v>
      </c>
      <c r="K321" t="s">
        <v>74</v>
      </c>
      <c r="L321" s="2">
        <v>1</v>
      </c>
      <c r="M321" s="2">
        <v>0</v>
      </c>
      <c r="N321" s="2">
        <v>0.01</v>
      </c>
      <c r="O321" s="2">
        <v>-0.01</v>
      </c>
      <c r="P321" s="2">
        <v>163</v>
      </c>
      <c r="Q321" t="s">
        <v>52</v>
      </c>
      <c r="R321" s="2">
        <v>13644</v>
      </c>
      <c r="S321" t="s">
        <v>1017</v>
      </c>
      <c r="T321" t="s">
        <v>54</v>
      </c>
      <c r="U321" t="s">
        <v>55</v>
      </c>
      <c r="V321" t="s">
        <v>55</v>
      </c>
      <c r="X321" s="2">
        <v>32228279</v>
      </c>
      <c r="Y321" t="s">
        <v>1018</v>
      </c>
      <c r="Z321" t="s">
        <v>1019</v>
      </c>
      <c r="AA321" t="s">
        <v>1020</v>
      </c>
      <c r="AC321" t="s">
        <v>940</v>
      </c>
      <c r="AD321" t="s">
        <v>941</v>
      </c>
      <c r="AE321" s="3">
        <v>46332</v>
      </c>
      <c r="AF321" s="3">
        <v>45236</v>
      </c>
      <c r="AG321" s="2">
        <v>0</v>
      </c>
      <c r="AH321" t="s">
        <v>60</v>
      </c>
      <c r="AI321" t="s">
        <v>55</v>
      </c>
      <c r="AJ321" s="3">
        <v>45820.3303819444</v>
      </c>
    </row>
    <row r="322" spans="1:36">
      <c r="A322" s="2">
        <v>301</v>
      </c>
      <c r="B322" s="2">
        <v>117923</v>
      </c>
      <c r="C322" s="2">
        <v>67017972</v>
      </c>
      <c r="D322" s="2">
        <v>144796321</v>
      </c>
      <c r="E322" t="s">
        <v>1016</v>
      </c>
      <c r="F322" s="2">
        <v>9920548</v>
      </c>
      <c r="G322" t="s">
        <v>49</v>
      </c>
      <c r="H322" t="s">
        <v>10</v>
      </c>
      <c r="I322" t="s">
        <v>50</v>
      </c>
      <c r="J322" s="2">
        <v>3606050</v>
      </c>
      <c r="K322" t="s">
        <v>74</v>
      </c>
      <c r="L322" s="2">
        <v>1</v>
      </c>
      <c r="M322" s="2">
        <v>0</v>
      </c>
      <c r="N322" s="2">
        <v>0.01</v>
      </c>
      <c r="O322" s="2">
        <v>-0.01</v>
      </c>
      <c r="P322" s="2">
        <v>1</v>
      </c>
      <c r="Q322" t="s">
        <v>81</v>
      </c>
      <c r="R322" s="2">
        <v>13969</v>
      </c>
      <c r="S322" t="s">
        <v>1021</v>
      </c>
      <c r="T322" t="s">
        <v>54</v>
      </c>
      <c r="U322" t="s">
        <v>55</v>
      </c>
      <c r="V322" t="s">
        <v>55</v>
      </c>
      <c r="X322" s="2">
        <v>10034819</v>
      </c>
      <c r="Y322" t="s">
        <v>1022</v>
      </c>
      <c r="Z322" t="s">
        <v>1023</v>
      </c>
      <c r="AA322" t="s">
        <v>1022</v>
      </c>
      <c r="AC322" t="s">
        <v>940</v>
      </c>
      <c r="AD322" t="s">
        <v>941</v>
      </c>
      <c r="AE322" s="3">
        <v>46332</v>
      </c>
      <c r="AF322" s="3">
        <v>45236</v>
      </c>
      <c r="AG322" s="2">
        <v>0</v>
      </c>
      <c r="AH322" t="s">
        <v>60</v>
      </c>
      <c r="AI322" t="s">
        <v>55</v>
      </c>
      <c r="AJ322" s="3">
        <v>45823.9077430556</v>
      </c>
    </row>
    <row r="323" spans="1:36">
      <c r="A323" s="2">
        <v>301</v>
      </c>
      <c r="B323" s="2">
        <v>117923</v>
      </c>
      <c r="C323" s="2">
        <v>66906977</v>
      </c>
      <c r="D323" s="2">
        <v>144575568</v>
      </c>
      <c r="E323" t="s">
        <v>1016</v>
      </c>
      <c r="F323" s="2">
        <v>9920548</v>
      </c>
      <c r="G323" t="s">
        <v>49</v>
      </c>
      <c r="H323" t="s">
        <v>10</v>
      </c>
      <c r="I323" t="s">
        <v>50</v>
      </c>
      <c r="J323" s="2">
        <v>3606050</v>
      </c>
      <c r="K323" t="s">
        <v>74</v>
      </c>
      <c r="L323" s="2">
        <v>1</v>
      </c>
      <c r="M323" s="2">
        <v>0</v>
      </c>
      <c r="N323" s="2">
        <v>0.01</v>
      </c>
      <c r="O323" s="2">
        <v>-0.01</v>
      </c>
      <c r="P323" s="2">
        <v>19</v>
      </c>
      <c r="Q323" t="s">
        <v>75</v>
      </c>
      <c r="R323" s="2">
        <v>13644</v>
      </c>
      <c r="S323" t="s">
        <v>1017</v>
      </c>
      <c r="T323" t="s">
        <v>54</v>
      </c>
      <c r="U323" t="s">
        <v>55</v>
      </c>
      <c r="V323" t="s">
        <v>55</v>
      </c>
      <c r="X323" s="2">
        <v>22079501</v>
      </c>
      <c r="Y323" t="s">
        <v>1024</v>
      </c>
      <c r="Z323" t="s">
        <v>1025</v>
      </c>
      <c r="AA323" t="s">
        <v>1024</v>
      </c>
      <c r="AC323" t="s">
        <v>940</v>
      </c>
      <c r="AD323" t="s">
        <v>941</v>
      </c>
      <c r="AE323" s="3">
        <v>46332</v>
      </c>
      <c r="AF323" s="3">
        <v>45236</v>
      </c>
      <c r="AG323" s="2">
        <v>0</v>
      </c>
      <c r="AH323" t="s">
        <v>60</v>
      </c>
      <c r="AI323" t="s">
        <v>55</v>
      </c>
      <c r="AJ323" s="3">
        <v>45822.3726041667</v>
      </c>
    </row>
    <row r="324" spans="1:36">
      <c r="A324" s="2">
        <v>301</v>
      </c>
      <c r="B324" s="2">
        <v>122718</v>
      </c>
      <c r="C324" s="2">
        <v>67352203</v>
      </c>
      <c r="D324" s="2">
        <v>145451387</v>
      </c>
      <c r="E324" t="s">
        <v>1026</v>
      </c>
      <c r="F324" s="2">
        <v>9920548</v>
      </c>
      <c r="G324" t="s">
        <v>49</v>
      </c>
      <c r="H324" t="s">
        <v>10</v>
      </c>
      <c r="I324" t="s">
        <v>50</v>
      </c>
      <c r="J324" s="2">
        <v>3606050</v>
      </c>
      <c r="K324" t="s">
        <v>74</v>
      </c>
      <c r="L324" s="2">
        <v>1</v>
      </c>
      <c r="M324" s="2">
        <v>0</v>
      </c>
      <c r="N324" s="2">
        <v>0.01</v>
      </c>
      <c r="O324" s="2">
        <v>-0.01</v>
      </c>
      <c r="P324" s="2">
        <v>1</v>
      </c>
      <c r="Q324" t="s">
        <v>81</v>
      </c>
      <c r="R324" s="2">
        <v>16492</v>
      </c>
      <c r="S324" t="s">
        <v>1027</v>
      </c>
      <c r="T324" t="s">
        <v>54</v>
      </c>
      <c r="U324" t="s">
        <v>55</v>
      </c>
      <c r="V324" t="s">
        <v>55</v>
      </c>
      <c r="X324" s="2">
        <v>23377710</v>
      </c>
      <c r="Y324" t="s">
        <v>1028</v>
      </c>
      <c r="Z324" t="s">
        <v>1029</v>
      </c>
      <c r="AA324" t="s">
        <v>1028</v>
      </c>
      <c r="AC324" t="s">
        <v>940</v>
      </c>
      <c r="AD324" t="s">
        <v>941</v>
      </c>
      <c r="AE324" s="3">
        <v>46332</v>
      </c>
      <c r="AF324" s="3">
        <v>45236</v>
      </c>
      <c r="AG324" s="2">
        <v>0</v>
      </c>
      <c r="AH324" t="s">
        <v>60</v>
      </c>
      <c r="AI324" t="s">
        <v>55</v>
      </c>
      <c r="AJ324" s="3">
        <v>45829.8609722222</v>
      </c>
    </row>
    <row r="325" spans="1:36">
      <c r="A325" s="2">
        <v>301</v>
      </c>
      <c r="B325" s="2">
        <v>122718</v>
      </c>
      <c r="C325" s="2">
        <v>67343803</v>
      </c>
      <c r="D325" s="2">
        <v>145437023</v>
      </c>
      <c r="E325" t="s">
        <v>1026</v>
      </c>
      <c r="F325" s="2">
        <v>9920548</v>
      </c>
      <c r="G325" t="s">
        <v>49</v>
      </c>
      <c r="H325" t="s">
        <v>10</v>
      </c>
      <c r="I325" t="s">
        <v>50</v>
      </c>
      <c r="J325" s="2">
        <v>3606050</v>
      </c>
      <c r="K325" t="s">
        <v>74</v>
      </c>
      <c r="L325" s="2">
        <v>1</v>
      </c>
      <c r="M325" s="2">
        <v>0</v>
      </c>
      <c r="N325" s="2">
        <v>0.01</v>
      </c>
      <c r="O325" s="2">
        <v>-0.01</v>
      </c>
      <c r="P325" s="2">
        <v>163</v>
      </c>
      <c r="Q325" t="s">
        <v>52</v>
      </c>
      <c r="R325" s="2">
        <v>29180</v>
      </c>
      <c r="S325" t="s">
        <v>1030</v>
      </c>
      <c r="T325" t="s">
        <v>54</v>
      </c>
      <c r="U325" t="s">
        <v>55</v>
      </c>
      <c r="V325" t="s">
        <v>55</v>
      </c>
      <c r="X325" s="2">
        <v>714258</v>
      </c>
      <c r="Y325" t="s">
        <v>1031</v>
      </c>
      <c r="Z325" t="s">
        <v>1032</v>
      </c>
      <c r="AA325" t="s">
        <v>1033</v>
      </c>
      <c r="AC325" t="s">
        <v>940</v>
      </c>
      <c r="AD325" t="s">
        <v>941</v>
      </c>
      <c r="AE325" s="3">
        <v>46332</v>
      </c>
      <c r="AF325" s="3">
        <v>45236</v>
      </c>
      <c r="AG325" s="2">
        <v>0</v>
      </c>
      <c r="AH325" t="s">
        <v>60</v>
      </c>
      <c r="AI325" t="s">
        <v>55</v>
      </c>
      <c r="AJ325" s="3">
        <v>45829.7922453704</v>
      </c>
    </row>
    <row r="326" spans="1:36">
      <c r="A326" s="2">
        <v>301</v>
      </c>
      <c r="B326" s="2">
        <v>122718</v>
      </c>
      <c r="C326" s="2">
        <v>67315234</v>
      </c>
      <c r="D326" s="2">
        <v>145377163</v>
      </c>
      <c r="E326" t="s">
        <v>1026</v>
      </c>
      <c r="F326" s="2">
        <v>9920548</v>
      </c>
      <c r="G326" t="s">
        <v>49</v>
      </c>
      <c r="H326" t="s">
        <v>10</v>
      </c>
      <c r="I326" t="s">
        <v>50</v>
      </c>
      <c r="J326" s="2">
        <v>3606050</v>
      </c>
      <c r="K326" t="s">
        <v>74</v>
      </c>
      <c r="L326" s="2">
        <v>2</v>
      </c>
      <c r="M326" s="2">
        <v>0</v>
      </c>
      <c r="N326" s="2">
        <v>0.02</v>
      </c>
      <c r="O326" s="2">
        <v>-0.02</v>
      </c>
      <c r="P326" s="2">
        <v>19</v>
      </c>
      <c r="Q326" t="s">
        <v>75</v>
      </c>
      <c r="R326" s="2">
        <v>16492</v>
      </c>
      <c r="S326" t="s">
        <v>1027</v>
      </c>
      <c r="T326" t="s">
        <v>54</v>
      </c>
      <c r="U326" t="s">
        <v>55</v>
      </c>
      <c r="V326" t="s">
        <v>55</v>
      </c>
      <c r="X326" s="2">
        <v>12854958</v>
      </c>
      <c r="Y326" t="s">
        <v>1034</v>
      </c>
      <c r="Z326" t="s">
        <v>1035</v>
      </c>
      <c r="AA326" t="s">
        <v>1034</v>
      </c>
      <c r="AC326" t="s">
        <v>940</v>
      </c>
      <c r="AD326" t="s">
        <v>941</v>
      </c>
      <c r="AE326" s="3">
        <v>46332</v>
      </c>
      <c r="AF326" s="3">
        <v>45236</v>
      </c>
      <c r="AG326" s="2">
        <v>0</v>
      </c>
      <c r="AH326" t="s">
        <v>60</v>
      </c>
      <c r="AI326" t="s">
        <v>55</v>
      </c>
      <c r="AJ326" s="3">
        <v>45829.4204398148</v>
      </c>
    </row>
    <row r="327" spans="1:36">
      <c r="A327" s="2">
        <v>301</v>
      </c>
      <c r="B327" s="2">
        <v>122718</v>
      </c>
      <c r="C327" s="2">
        <v>67306172</v>
      </c>
      <c r="D327" s="2">
        <v>145357159</v>
      </c>
      <c r="E327" t="s">
        <v>1026</v>
      </c>
      <c r="F327" s="2">
        <v>9920548</v>
      </c>
      <c r="G327" t="s">
        <v>49</v>
      </c>
      <c r="H327" t="s">
        <v>10</v>
      </c>
      <c r="I327" t="s">
        <v>50</v>
      </c>
      <c r="J327" s="2">
        <v>3606050</v>
      </c>
      <c r="K327" t="s">
        <v>74</v>
      </c>
      <c r="L327" s="2">
        <v>1</v>
      </c>
      <c r="M327" s="2">
        <v>0</v>
      </c>
      <c r="N327" s="2">
        <v>0.01</v>
      </c>
      <c r="O327" s="2">
        <v>-0.01</v>
      </c>
      <c r="P327" s="2">
        <v>179</v>
      </c>
      <c r="Q327" t="s">
        <v>338</v>
      </c>
      <c r="R327" s="2">
        <v>16492</v>
      </c>
      <c r="S327" t="s">
        <v>1027</v>
      </c>
      <c r="T327" t="s">
        <v>54</v>
      </c>
      <c r="U327" t="s">
        <v>55</v>
      </c>
      <c r="V327" t="s">
        <v>55</v>
      </c>
      <c r="X327" s="2">
        <v>4052844</v>
      </c>
      <c r="Y327" t="s">
        <v>1036</v>
      </c>
      <c r="Z327" t="s">
        <v>1037</v>
      </c>
      <c r="AA327" t="s">
        <v>1036</v>
      </c>
      <c r="AC327" t="s">
        <v>940</v>
      </c>
      <c r="AD327" t="s">
        <v>941</v>
      </c>
      <c r="AE327" s="3">
        <v>46332</v>
      </c>
      <c r="AF327" s="3">
        <v>45236</v>
      </c>
      <c r="AG327" s="2">
        <v>0</v>
      </c>
      <c r="AH327" t="s">
        <v>60</v>
      </c>
      <c r="AI327" t="s">
        <v>55</v>
      </c>
      <c r="AJ327" s="3">
        <v>45829.3328472222</v>
      </c>
    </row>
    <row r="328" spans="1:36">
      <c r="A328" s="2">
        <v>301</v>
      </c>
      <c r="B328" s="2">
        <v>2851</v>
      </c>
      <c r="C328" s="2">
        <v>67709967</v>
      </c>
      <c r="D328" s="2">
        <v>146154511</v>
      </c>
      <c r="E328" t="s">
        <v>1038</v>
      </c>
      <c r="F328" s="2">
        <v>9920548</v>
      </c>
      <c r="G328" t="s">
        <v>49</v>
      </c>
      <c r="H328" t="s">
        <v>10</v>
      </c>
      <c r="I328" t="s">
        <v>50</v>
      </c>
      <c r="J328" s="2">
        <v>4028857</v>
      </c>
      <c r="K328" t="s">
        <v>51</v>
      </c>
      <c r="L328" s="2">
        <v>1</v>
      </c>
      <c r="M328" s="2">
        <v>0</v>
      </c>
      <c r="N328" s="2">
        <v>0</v>
      </c>
      <c r="O328" s="2">
        <v>0</v>
      </c>
      <c r="P328" s="2">
        <v>1</v>
      </c>
      <c r="Q328" t="s">
        <v>81</v>
      </c>
      <c r="R328" s="2">
        <v>6148</v>
      </c>
      <c r="S328" t="s">
        <v>1039</v>
      </c>
      <c r="T328" t="s">
        <v>54</v>
      </c>
      <c r="U328" t="s">
        <v>55</v>
      </c>
      <c r="V328" t="s">
        <v>55</v>
      </c>
      <c r="X328" s="2">
        <v>3744855</v>
      </c>
      <c r="Y328" t="s">
        <v>1040</v>
      </c>
      <c r="Z328" t="s">
        <v>1041</v>
      </c>
      <c r="AA328" t="s">
        <v>1040</v>
      </c>
      <c r="AC328" t="s">
        <v>940</v>
      </c>
      <c r="AD328" t="s">
        <v>941</v>
      </c>
      <c r="AF328" s="3">
        <v>45658</v>
      </c>
      <c r="AG328" s="2">
        <v>0</v>
      </c>
      <c r="AH328" t="s">
        <v>60</v>
      </c>
      <c r="AI328" t="s">
        <v>55</v>
      </c>
      <c r="AJ328" s="3">
        <v>45836.7641550926</v>
      </c>
    </row>
    <row r="329" spans="1:36">
      <c r="A329" s="2">
        <v>301</v>
      </c>
      <c r="B329" s="2">
        <v>2851</v>
      </c>
      <c r="C329" s="2">
        <v>67577024</v>
      </c>
      <c r="D329" s="2">
        <v>145888385</v>
      </c>
      <c r="E329" t="s">
        <v>1038</v>
      </c>
      <c r="F329" s="2">
        <v>9920548</v>
      </c>
      <c r="G329" t="s">
        <v>49</v>
      </c>
      <c r="H329" t="s">
        <v>10</v>
      </c>
      <c r="I329" t="s">
        <v>50</v>
      </c>
      <c r="J329" s="2">
        <v>4028857</v>
      </c>
      <c r="K329" t="s">
        <v>51</v>
      </c>
      <c r="L329" s="2">
        <v>1</v>
      </c>
      <c r="M329" s="2">
        <v>0</v>
      </c>
      <c r="N329" s="2">
        <v>0</v>
      </c>
      <c r="O329" s="2">
        <v>0</v>
      </c>
      <c r="P329" s="2">
        <v>163</v>
      </c>
      <c r="Q329" t="s">
        <v>52</v>
      </c>
      <c r="R329" s="2">
        <v>6232</v>
      </c>
      <c r="S329" t="s">
        <v>1042</v>
      </c>
      <c r="T329" t="s">
        <v>54</v>
      </c>
      <c r="U329" t="s">
        <v>55</v>
      </c>
      <c r="V329" t="s">
        <v>55</v>
      </c>
      <c r="X329" s="2">
        <v>4429467</v>
      </c>
      <c r="Y329" t="s">
        <v>1043</v>
      </c>
      <c r="Z329" t="s">
        <v>1044</v>
      </c>
      <c r="AA329" t="s">
        <v>1043</v>
      </c>
      <c r="AC329" t="s">
        <v>940</v>
      </c>
      <c r="AD329" t="s">
        <v>941</v>
      </c>
      <c r="AF329" s="3">
        <v>45658</v>
      </c>
      <c r="AG329" s="2">
        <v>0</v>
      </c>
      <c r="AH329" t="s">
        <v>60</v>
      </c>
      <c r="AI329" t="s">
        <v>55</v>
      </c>
      <c r="AJ329" s="3">
        <v>45834.4240277778</v>
      </c>
    </row>
    <row r="330" spans="1:36">
      <c r="A330" s="2">
        <v>301</v>
      </c>
      <c r="B330" s="2">
        <v>2851</v>
      </c>
      <c r="C330" s="2">
        <v>67569253</v>
      </c>
      <c r="D330" s="2">
        <v>145872600</v>
      </c>
      <c r="E330" t="s">
        <v>1038</v>
      </c>
      <c r="F330" s="2">
        <v>9920548</v>
      </c>
      <c r="G330" t="s">
        <v>49</v>
      </c>
      <c r="H330" t="s">
        <v>10</v>
      </c>
      <c r="I330" t="s">
        <v>50</v>
      </c>
      <c r="J330" s="2">
        <v>4028857</v>
      </c>
      <c r="K330" t="s">
        <v>51</v>
      </c>
      <c r="L330" s="2">
        <v>1</v>
      </c>
      <c r="M330" s="2">
        <v>0</v>
      </c>
      <c r="N330" s="2">
        <v>0</v>
      </c>
      <c r="O330" s="2">
        <v>0</v>
      </c>
      <c r="P330" s="2">
        <v>163</v>
      </c>
      <c r="Q330" t="s">
        <v>52</v>
      </c>
      <c r="R330" s="2">
        <v>6148</v>
      </c>
      <c r="S330" t="s">
        <v>1039</v>
      </c>
      <c r="T330" t="s">
        <v>54</v>
      </c>
      <c r="U330" t="s">
        <v>55</v>
      </c>
      <c r="V330" t="s">
        <v>55</v>
      </c>
      <c r="X330" s="2">
        <v>4429467</v>
      </c>
      <c r="Y330" t="s">
        <v>1043</v>
      </c>
      <c r="Z330" t="s">
        <v>1044</v>
      </c>
      <c r="AA330" t="s">
        <v>1043</v>
      </c>
      <c r="AC330" t="s">
        <v>940</v>
      </c>
      <c r="AD330" t="s">
        <v>941</v>
      </c>
      <c r="AF330" s="3">
        <v>45658</v>
      </c>
      <c r="AG330" s="2">
        <v>0</v>
      </c>
      <c r="AH330" t="s">
        <v>60</v>
      </c>
      <c r="AI330" t="s">
        <v>55</v>
      </c>
      <c r="AJ330" s="3">
        <v>45834.3606134259</v>
      </c>
    </row>
    <row r="331" spans="1:36">
      <c r="A331" s="2">
        <v>301</v>
      </c>
      <c r="B331" s="2">
        <v>110378</v>
      </c>
      <c r="C331" s="2">
        <v>67342901</v>
      </c>
      <c r="D331" s="2">
        <v>145434425</v>
      </c>
      <c r="E331" t="s">
        <v>1045</v>
      </c>
      <c r="F331" s="2">
        <v>9920548</v>
      </c>
      <c r="G331" t="s">
        <v>49</v>
      </c>
      <c r="H331" t="s">
        <v>10</v>
      </c>
      <c r="I331" t="s">
        <v>50</v>
      </c>
      <c r="J331" s="2">
        <v>3606050</v>
      </c>
      <c r="K331" t="s">
        <v>74</v>
      </c>
      <c r="L331" s="2">
        <v>1</v>
      </c>
      <c r="M331" s="2">
        <v>0</v>
      </c>
      <c r="N331" s="2">
        <v>0.01</v>
      </c>
      <c r="O331" s="2">
        <v>-0.01</v>
      </c>
      <c r="P331" s="2">
        <v>166</v>
      </c>
      <c r="Q331" t="s">
        <v>862</v>
      </c>
      <c r="R331" s="2">
        <v>5521</v>
      </c>
      <c r="S331" t="s">
        <v>1046</v>
      </c>
      <c r="T331" t="s">
        <v>54</v>
      </c>
      <c r="U331" t="s">
        <v>55</v>
      </c>
      <c r="V331" t="s">
        <v>55</v>
      </c>
      <c r="X331" s="2">
        <v>11537778</v>
      </c>
      <c r="Y331" t="s">
        <v>1047</v>
      </c>
      <c r="Z331" t="s">
        <v>1048</v>
      </c>
      <c r="AA331" t="s">
        <v>1047</v>
      </c>
      <c r="AC331" t="s">
        <v>1049</v>
      </c>
      <c r="AD331" t="s">
        <v>1050</v>
      </c>
      <c r="AE331" s="3">
        <v>46332</v>
      </c>
      <c r="AF331" s="3">
        <v>45236</v>
      </c>
      <c r="AG331" s="2">
        <v>0</v>
      </c>
      <c r="AH331" t="s">
        <v>60</v>
      </c>
      <c r="AI331" t="s">
        <v>55</v>
      </c>
      <c r="AJ331" s="3">
        <v>45829.7766203704</v>
      </c>
    </row>
    <row r="332" spans="1:36">
      <c r="A332" s="2">
        <v>301</v>
      </c>
      <c r="B332" s="2">
        <v>2888</v>
      </c>
      <c r="C332" s="2">
        <v>66838784</v>
      </c>
      <c r="D332" s="2">
        <v>144443496</v>
      </c>
      <c r="E332" t="s">
        <v>1051</v>
      </c>
      <c r="F332" s="2">
        <v>9920548</v>
      </c>
      <c r="G332" t="s">
        <v>49</v>
      </c>
      <c r="H332" t="s">
        <v>10</v>
      </c>
      <c r="I332" t="s">
        <v>50</v>
      </c>
      <c r="J332" s="2">
        <v>4028857</v>
      </c>
      <c r="K332" t="s">
        <v>51</v>
      </c>
      <c r="L332" s="2">
        <v>1</v>
      </c>
      <c r="M332" s="2">
        <v>0</v>
      </c>
      <c r="N332" s="2">
        <v>0</v>
      </c>
      <c r="O332" s="2">
        <v>0</v>
      </c>
      <c r="P332" s="2">
        <v>163</v>
      </c>
      <c r="Q332" t="s">
        <v>52</v>
      </c>
      <c r="R332" s="2">
        <v>12981</v>
      </c>
      <c r="S332" t="s">
        <v>1052</v>
      </c>
      <c r="T332" t="s">
        <v>54</v>
      </c>
      <c r="U332" t="s">
        <v>55</v>
      </c>
      <c r="V332" t="s">
        <v>55</v>
      </c>
      <c r="X332" s="2">
        <v>3517806</v>
      </c>
      <c r="Y332" t="s">
        <v>1053</v>
      </c>
      <c r="Z332" t="s">
        <v>1054</v>
      </c>
      <c r="AA332" t="s">
        <v>1053</v>
      </c>
      <c r="AC332" t="s">
        <v>1049</v>
      </c>
      <c r="AD332" t="s">
        <v>1050</v>
      </c>
      <c r="AF332" s="3">
        <v>45658</v>
      </c>
      <c r="AG332" s="2">
        <v>0</v>
      </c>
      <c r="AH332" t="s">
        <v>60</v>
      </c>
      <c r="AI332" t="s">
        <v>55</v>
      </c>
      <c r="AJ332" s="3">
        <v>45820.8619791667</v>
      </c>
    </row>
    <row r="333" spans="1:36">
      <c r="A333" s="2">
        <v>301</v>
      </c>
      <c r="B333" s="2">
        <v>2901</v>
      </c>
      <c r="C333" s="2">
        <v>67793809</v>
      </c>
      <c r="D333" s="2">
        <v>146319300</v>
      </c>
      <c r="E333" t="s">
        <v>1055</v>
      </c>
      <c r="F333" s="2">
        <v>9920548</v>
      </c>
      <c r="G333" t="s">
        <v>49</v>
      </c>
      <c r="H333" t="s">
        <v>10</v>
      </c>
      <c r="I333" t="s">
        <v>50</v>
      </c>
      <c r="J333" s="2">
        <v>4028857</v>
      </c>
      <c r="K333" t="s">
        <v>51</v>
      </c>
      <c r="L333" s="2">
        <v>1</v>
      </c>
      <c r="M333" s="2">
        <v>0</v>
      </c>
      <c r="N333" s="2">
        <v>0</v>
      </c>
      <c r="O333" s="2">
        <v>0</v>
      </c>
      <c r="P333" s="2">
        <v>93</v>
      </c>
      <c r="Q333" t="s">
        <v>522</v>
      </c>
      <c r="R333" s="2">
        <v>15405</v>
      </c>
      <c r="S333" t="s">
        <v>1056</v>
      </c>
      <c r="T333" t="s">
        <v>54</v>
      </c>
      <c r="U333" t="s">
        <v>55</v>
      </c>
      <c r="V333" t="s">
        <v>55</v>
      </c>
      <c r="X333" s="2">
        <v>4599657</v>
      </c>
      <c r="Y333" t="s">
        <v>1057</v>
      </c>
      <c r="Z333" t="s">
        <v>330</v>
      </c>
      <c r="AA333" t="s">
        <v>1058</v>
      </c>
      <c r="AC333" t="s">
        <v>1049</v>
      </c>
      <c r="AD333" t="s">
        <v>1050</v>
      </c>
      <c r="AF333" s="3">
        <v>45658</v>
      </c>
      <c r="AG333" s="2">
        <v>0</v>
      </c>
      <c r="AH333" t="s">
        <v>60</v>
      </c>
      <c r="AI333" t="s">
        <v>55</v>
      </c>
      <c r="AJ333" s="3">
        <v>45838.5076388889</v>
      </c>
    </row>
    <row r="334" spans="1:36">
      <c r="A334" s="2">
        <v>301</v>
      </c>
      <c r="B334" s="2">
        <v>2901</v>
      </c>
      <c r="C334" s="2">
        <v>67693776</v>
      </c>
      <c r="D334" s="2">
        <v>146121253</v>
      </c>
      <c r="E334" t="s">
        <v>1055</v>
      </c>
      <c r="F334" s="2">
        <v>9920548</v>
      </c>
      <c r="G334" t="s">
        <v>49</v>
      </c>
      <c r="H334" t="s">
        <v>10</v>
      </c>
      <c r="I334" t="s">
        <v>50</v>
      </c>
      <c r="J334" s="2">
        <v>4028857</v>
      </c>
      <c r="K334" t="s">
        <v>51</v>
      </c>
      <c r="L334" s="2">
        <v>1</v>
      </c>
      <c r="M334" s="2">
        <v>0</v>
      </c>
      <c r="N334" s="2">
        <v>0</v>
      </c>
      <c r="O334" s="2">
        <v>0</v>
      </c>
      <c r="P334" s="2">
        <v>1</v>
      </c>
      <c r="Q334" t="s">
        <v>81</v>
      </c>
      <c r="R334" s="2">
        <v>6385</v>
      </c>
      <c r="S334" t="s">
        <v>1059</v>
      </c>
      <c r="T334" t="s">
        <v>54</v>
      </c>
      <c r="U334" t="s">
        <v>55</v>
      </c>
      <c r="V334" t="s">
        <v>55</v>
      </c>
      <c r="X334" s="2">
        <v>911727</v>
      </c>
      <c r="Y334" t="s">
        <v>1060</v>
      </c>
      <c r="Z334" t="s">
        <v>1061</v>
      </c>
      <c r="AA334" t="s">
        <v>1062</v>
      </c>
      <c r="AC334" t="s">
        <v>1049</v>
      </c>
      <c r="AD334" t="s">
        <v>1050</v>
      </c>
      <c r="AF334" s="3">
        <v>45658</v>
      </c>
      <c r="AG334" s="2">
        <v>0</v>
      </c>
      <c r="AH334" t="s">
        <v>60</v>
      </c>
      <c r="AI334" t="s">
        <v>55</v>
      </c>
      <c r="AJ334" s="3">
        <v>45836.5222569444</v>
      </c>
    </row>
    <row r="335" spans="1:36">
      <c r="A335" s="2">
        <v>301</v>
      </c>
      <c r="B335" s="2">
        <v>2901</v>
      </c>
      <c r="C335" s="2">
        <v>67159378</v>
      </c>
      <c r="D335" s="2">
        <v>145076536</v>
      </c>
      <c r="E335" t="s">
        <v>1055</v>
      </c>
      <c r="F335" s="2">
        <v>9920548</v>
      </c>
      <c r="G335" t="s">
        <v>49</v>
      </c>
      <c r="H335" t="s">
        <v>10</v>
      </c>
      <c r="I335" t="s">
        <v>50</v>
      </c>
      <c r="J335" s="2">
        <v>4028857</v>
      </c>
      <c r="K335" t="s">
        <v>51</v>
      </c>
      <c r="L335" s="2">
        <v>1</v>
      </c>
      <c r="M335" s="2">
        <v>0</v>
      </c>
      <c r="N335" s="2">
        <v>0</v>
      </c>
      <c r="O335" s="2">
        <v>0</v>
      </c>
      <c r="P335" s="2">
        <v>163</v>
      </c>
      <c r="Q335" t="s">
        <v>52</v>
      </c>
      <c r="R335" s="2">
        <v>15405</v>
      </c>
      <c r="S335" t="s">
        <v>1056</v>
      </c>
      <c r="T335" t="s">
        <v>54</v>
      </c>
      <c r="U335" t="s">
        <v>55</v>
      </c>
      <c r="V335" t="s">
        <v>55</v>
      </c>
      <c r="X335" s="2">
        <v>13854136</v>
      </c>
      <c r="Y335" t="s">
        <v>1063</v>
      </c>
      <c r="Z335" t="s">
        <v>1064</v>
      </c>
      <c r="AA335" t="s">
        <v>1063</v>
      </c>
      <c r="AC335" t="s">
        <v>1049</v>
      </c>
      <c r="AD335" t="s">
        <v>1050</v>
      </c>
      <c r="AF335" s="3">
        <v>45658</v>
      </c>
      <c r="AG335" s="2">
        <v>0</v>
      </c>
      <c r="AH335" t="s">
        <v>60</v>
      </c>
      <c r="AI335" t="s">
        <v>55</v>
      </c>
      <c r="AJ335" s="3">
        <v>45826.556875</v>
      </c>
    </row>
    <row r="336" spans="1:36">
      <c r="A336" s="2">
        <v>301</v>
      </c>
      <c r="B336" s="2">
        <v>2901</v>
      </c>
      <c r="C336" s="2">
        <v>67711495</v>
      </c>
      <c r="D336" s="2">
        <v>146157305</v>
      </c>
      <c r="E336" t="s">
        <v>1055</v>
      </c>
      <c r="F336" s="2">
        <v>9920548</v>
      </c>
      <c r="G336" t="s">
        <v>49</v>
      </c>
      <c r="H336" t="s">
        <v>10</v>
      </c>
      <c r="I336" t="s">
        <v>50</v>
      </c>
      <c r="J336" s="2">
        <v>4028857</v>
      </c>
      <c r="K336" t="s">
        <v>51</v>
      </c>
      <c r="L336" s="2">
        <v>1</v>
      </c>
      <c r="M336" s="2">
        <v>0</v>
      </c>
      <c r="N336" s="2">
        <v>0</v>
      </c>
      <c r="O336" s="2">
        <v>0</v>
      </c>
      <c r="P336" s="2">
        <v>163</v>
      </c>
      <c r="Q336" t="s">
        <v>52</v>
      </c>
      <c r="R336" s="2">
        <v>6385</v>
      </c>
      <c r="S336" t="s">
        <v>1059</v>
      </c>
      <c r="T336" t="s">
        <v>54</v>
      </c>
      <c r="U336" t="s">
        <v>55</v>
      </c>
      <c r="V336" t="s">
        <v>55</v>
      </c>
      <c r="X336" s="2">
        <v>4012631</v>
      </c>
      <c r="Y336" t="s">
        <v>1065</v>
      </c>
      <c r="Z336" t="s">
        <v>1066</v>
      </c>
      <c r="AA336" t="s">
        <v>1065</v>
      </c>
      <c r="AC336" t="s">
        <v>1049</v>
      </c>
      <c r="AD336" t="s">
        <v>1050</v>
      </c>
      <c r="AF336" s="3">
        <v>45658</v>
      </c>
      <c r="AG336" s="2">
        <v>0</v>
      </c>
      <c r="AH336" t="s">
        <v>60</v>
      </c>
      <c r="AI336" t="s">
        <v>55</v>
      </c>
      <c r="AJ336" s="3">
        <v>45836.7824884259</v>
      </c>
    </row>
    <row r="337" spans="1:36">
      <c r="A337" s="2">
        <v>301</v>
      </c>
      <c r="B337" s="2">
        <v>2883</v>
      </c>
      <c r="C337" s="2">
        <v>66954142</v>
      </c>
      <c r="D337" s="2">
        <v>144670332</v>
      </c>
      <c r="E337" t="s">
        <v>1067</v>
      </c>
      <c r="F337" s="2">
        <v>9920548</v>
      </c>
      <c r="G337" t="s">
        <v>49</v>
      </c>
      <c r="H337" t="s">
        <v>10</v>
      </c>
      <c r="I337" t="s">
        <v>50</v>
      </c>
      <c r="J337" s="2">
        <v>4028857</v>
      </c>
      <c r="K337" t="s">
        <v>51</v>
      </c>
      <c r="L337" s="2">
        <v>1</v>
      </c>
      <c r="M337" s="2">
        <v>0</v>
      </c>
      <c r="N337" s="2">
        <v>0</v>
      </c>
      <c r="O337" s="2">
        <v>0</v>
      </c>
      <c r="P337" s="2">
        <v>19</v>
      </c>
      <c r="Q337" t="s">
        <v>75</v>
      </c>
      <c r="R337" s="2">
        <v>6492</v>
      </c>
      <c r="S337" t="s">
        <v>1068</v>
      </c>
      <c r="T337" t="s">
        <v>54</v>
      </c>
      <c r="U337" t="s">
        <v>55</v>
      </c>
      <c r="V337" t="s">
        <v>55</v>
      </c>
      <c r="X337" s="2">
        <v>4389655</v>
      </c>
      <c r="Y337" t="s">
        <v>1069</v>
      </c>
      <c r="Z337" t="s">
        <v>1070</v>
      </c>
      <c r="AA337" t="s">
        <v>1071</v>
      </c>
      <c r="AC337" t="s">
        <v>1049</v>
      </c>
      <c r="AD337" t="s">
        <v>1050</v>
      </c>
      <c r="AF337" s="3">
        <v>45658</v>
      </c>
      <c r="AG337" s="2">
        <v>0</v>
      </c>
      <c r="AH337" t="s">
        <v>60</v>
      </c>
      <c r="AI337" t="s">
        <v>55</v>
      </c>
      <c r="AJ337" s="3">
        <v>45822.8549305556</v>
      </c>
    </row>
    <row r="338" spans="1:36">
      <c r="A338" s="2">
        <v>301</v>
      </c>
      <c r="B338" s="2">
        <v>2883</v>
      </c>
      <c r="C338" s="2">
        <v>66794096</v>
      </c>
      <c r="D338" s="2">
        <v>144360725</v>
      </c>
      <c r="E338" t="s">
        <v>1067</v>
      </c>
      <c r="F338" s="2">
        <v>9920548</v>
      </c>
      <c r="G338" t="s">
        <v>49</v>
      </c>
      <c r="H338" t="s">
        <v>10</v>
      </c>
      <c r="I338" t="s">
        <v>50</v>
      </c>
      <c r="J338" s="2">
        <v>3606050</v>
      </c>
      <c r="K338" t="s">
        <v>74</v>
      </c>
      <c r="L338" s="2">
        <v>1</v>
      </c>
      <c r="M338" s="2">
        <v>0</v>
      </c>
      <c r="N338" s="2">
        <v>0.01</v>
      </c>
      <c r="O338" s="2">
        <v>-0.01</v>
      </c>
      <c r="P338" s="2">
        <v>163</v>
      </c>
      <c r="Q338" t="s">
        <v>52</v>
      </c>
      <c r="R338" s="2">
        <v>6492</v>
      </c>
      <c r="S338" t="s">
        <v>1068</v>
      </c>
      <c r="T338" t="s">
        <v>54</v>
      </c>
      <c r="U338" t="s">
        <v>55</v>
      </c>
      <c r="V338" t="s">
        <v>55</v>
      </c>
      <c r="X338" s="2">
        <v>31995650</v>
      </c>
      <c r="Y338" t="s">
        <v>1072</v>
      </c>
      <c r="Z338" t="s">
        <v>1073</v>
      </c>
      <c r="AA338" t="s">
        <v>1074</v>
      </c>
      <c r="AC338" t="s">
        <v>1049</v>
      </c>
      <c r="AD338" t="s">
        <v>1050</v>
      </c>
      <c r="AE338" s="3">
        <v>46332</v>
      </c>
      <c r="AF338" s="3">
        <v>45236</v>
      </c>
      <c r="AG338" s="2">
        <v>0</v>
      </c>
      <c r="AH338" t="s">
        <v>60</v>
      </c>
      <c r="AI338" t="s">
        <v>55</v>
      </c>
      <c r="AJ338" s="3">
        <v>45820.3920138889</v>
      </c>
    </row>
    <row r="339" spans="1:36">
      <c r="A339" s="2">
        <v>301</v>
      </c>
      <c r="B339" s="2">
        <v>2914</v>
      </c>
      <c r="C339" s="2">
        <v>67221037</v>
      </c>
      <c r="D339" s="2">
        <v>145195206</v>
      </c>
      <c r="E339" t="s">
        <v>1075</v>
      </c>
      <c r="F339" s="2">
        <v>9920548</v>
      </c>
      <c r="G339" t="s">
        <v>49</v>
      </c>
      <c r="H339" t="s">
        <v>10</v>
      </c>
      <c r="I339" t="s">
        <v>50</v>
      </c>
      <c r="J339" s="2">
        <v>4028857</v>
      </c>
      <c r="K339" t="s">
        <v>51</v>
      </c>
      <c r="L339" s="2">
        <v>1</v>
      </c>
      <c r="M339" s="2">
        <v>0</v>
      </c>
      <c r="N339" s="2">
        <v>0</v>
      </c>
      <c r="O339" s="2">
        <v>0</v>
      </c>
      <c r="P339" s="2">
        <v>163</v>
      </c>
      <c r="Q339" t="s">
        <v>52</v>
      </c>
      <c r="R339" s="2">
        <v>7379</v>
      </c>
      <c r="S339" t="s">
        <v>1076</v>
      </c>
      <c r="T339" t="s">
        <v>54</v>
      </c>
      <c r="U339" t="s">
        <v>55</v>
      </c>
      <c r="V339" t="s">
        <v>55</v>
      </c>
      <c r="X339" s="2">
        <v>32030002</v>
      </c>
      <c r="Y339" t="s">
        <v>1077</v>
      </c>
      <c r="Z339" t="s">
        <v>1078</v>
      </c>
      <c r="AA339" t="s">
        <v>1079</v>
      </c>
      <c r="AC339" t="s">
        <v>1080</v>
      </c>
      <c r="AD339" t="s">
        <v>981</v>
      </c>
      <c r="AF339" s="3">
        <v>45658</v>
      </c>
      <c r="AG339" s="2">
        <v>0</v>
      </c>
      <c r="AH339" t="s">
        <v>60</v>
      </c>
      <c r="AI339" t="s">
        <v>55</v>
      </c>
      <c r="AJ339" s="3">
        <v>45827.6228356482</v>
      </c>
    </row>
    <row r="340" spans="1:36">
      <c r="A340" s="2">
        <v>301</v>
      </c>
      <c r="B340" s="2">
        <v>2914</v>
      </c>
      <c r="C340" s="2">
        <v>67184791</v>
      </c>
      <c r="D340" s="2">
        <v>145123842</v>
      </c>
      <c r="E340" t="s">
        <v>1075</v>
      </c>
      <c r="F340" s="2">
        <v>9920548</v>
      </c>
      <c r="G340" t="s">
        <v>49</v>
      </c>
      <c r="H340" t="s">
        <v>10</v>
      </c>
      <c r="I340" t="s">
        <v>50</v>
      </c>
      <c r="J340" s="2">
        <v>4028857</v>
      </c>
      <c r="K340" t="s">
        <v>51</v>
      </c>
      <c r="L340" s="2">
        <v>1</v>
      </c>
      <c r="M340" s="2">
        <v>0</v>
      </c>
      <c r="N340" s="2">
        <v>0</v>
      </c>
      <c r="O340" s="2">
        <v>0</v>
      </c>
      <c r="P340" s="2">
        <v>19</v>
      </c>
      <c r="Q340" t="s">
        <v>75</v>
      </c>
      <c r="R340" s="2">
        <v>7379</v>
      </c>
      <c r="S340" t="s">
        <v>1076</v>
      </c>
      <c r="T340" t="s">
        <v>54</v>
      </c>
      <c r="U340" t="s">
        <v>55</v>
      </c>
      <c r="V340" t="s">
        <v>55</v>
      </c>
      <c r="X340" s="2">
        <v>891240</v>
      </c>
      <c r="Y340" t="s">
        <v>1081</v>
      </c>
      <c r="Z340" t="s">
        <v>1082</v>
      </c>
      <c r="AA340" t="s">
        <v>1083</v>
      </c>
      <c r="AC340" t="s">
        <v>1080</v>
      </c>
      <c r="AD340" t="s">
        <v>981</v>
      </c>
      <c r="AF340" s="3">
        <v>45658</v>
      </c>
      <c r="AG340" s="2">
        <v>0</v>
      </c>
      <c r="AH340" t="s">
        <v>60</v>
      </c>
      <c r="AI340" t="s">
        <v>55</v>
      </c>
      <c r="AJ340" s="3">
        <v>45826.8268055556</v>
      </c>
    </row>
    <row r="341" spans="1:36">
      <c r="A341" s="2">
        <v>301</v>
      </c>
      <c r="B341" s="2">
        <v>2914</v>
      </c>
      <c r="C341" s="2">
        <v>67007770</v>
      </c>
      <c r="D341" s="2">
        <v>144778622</v>
      </c>
      <c r="E341" t="s">
        <v>1075</v>
      </c>
      <c r="F341" s="2">
        <v>9920548</v>
      </c>
      <c r="G341" t="s">
        <v>49</v>
      </c>
      <c r="H341" t="s">
        <v>10</v>
      </c>
      <c r="I341" t="s">
        <v>50</v>
      </c>
      <c r="J341" s="2">
        <v>4028857</v>
      </c>
      <c r="K341" t="s">
        <v>51</v>
      </c>
      <c r="L341" s="2">
        <v>1</v>
      </c>
      <c r="M341" s="2">
        <v>0</v>
      </c>
      <c r="N341" s="2">
        <v>0</v>
      </c>
      <c r="O341" s="2">
        <v>0</v>
      </c>
      <c r="P341" s="2">
        <v>163</v>
      </c>
      <c r="Q341" t="s">
        <v>52</v>
      </c>
      <c r="R341" s="2">
        <v>7379</v>
      </c>
      <c r="S341" t="s">
        <v>1076</v>
      </c>
      <c r="T341" t="s">
        <v>54</v>
      </c>
      <c r="U341" t="s">
        <v>55</v>
      </c>
      <c r="V341" t="s">
        <v>55</v>
      </c>
      <c r="X341" s="2">
        <v>354144</v>
      </c>
      <c r="Y341" t="s">
        <v>1084</v>
      </c>
      <c r="Z341" t="s">
        <v>1085</v>
      </c>
      <c r="AA341" t="s">
        <v>1086</v>
      </c>
      <c r="AC341" t="s">
        <v>1080</v>
      </c>
      <c r="AD341" t="s">
        <v>981</v>
      </c>
      <c r="AF341" s="3">
        <v>45658</v>
      </c>
      <c r="AG341" s="2">
        <v>0</v>
      </c>
      <c r="AH341" t="s">
        <v>60</v>
      </c>
      <c r="AI341" t="s">
        <v>55</v>
      </c>
      <c r="AJ341" s="3">
        <v>45823.8316550926</v>
      </c>
    </row>
    <row r="342" spans="1:36">
      <c r="A342" s="2">
        <v>301</v>
      </c>
      <c r="B342" s="2">
        <v>2914</v>
      </c>
      <c r="C342" s="2">
        <v>67040171</v>
      </c>
      <c r="D342" s="2">
        <v>144842147</v>
      </c>
      <c r="E342" t="s">
        <v>1075</v>
      </c>
      <c r="F342" s="2">
        <v>9920548</v>
      </c>
      <c r="G342" t="s">
        <v>49</v>
      </c>
      <c r="H342" t="s">
        <v>10</v>
      </c>
      <c r="I342" t="s">
        <v>50</v>
      </c>
      <c r="J342" s="2">
        <v>4028857</v>
      </c>
      <c r="K342" t="s">
        <v>51</v>
      </c>
      <c r="L342" s="2">
        <v>1</v>
      </c>
      <c r="M342" s="2">
        <v>0</v>
      </c>
      <c r="N342" s="2">
        <v>0</v>
      </c>
      <c r="O342" s="2">
        <v>0</v>
      </c>
      <c r="P342" s="2">
        <v>19</v>
      </c>
      <c r="Q342" t="s">
        <v>75</v>
      </c>
      <c r="R342" s="2">
        <v>6301</v>
      </c>
      <c r="S342" t="s">
        <v>1087</v>
      </c>
      <c r="T342" t="s">
        <v>54</v>
      </c>
      <c r="U342" t="s">
        <v>55</v>
      </c>
      <c r="V342" t="s">
        <v>55</v>
      </c>
      <c r="X342" s="2">
        <v>32242685</v>
      </c>
      <c r="Y342" t="s">
        <v>1088</v>
      </c>
      <c r="Z342" t="s">
        <v>1089</v>
      </c>
      <c r="AA342" t="s">
        <v>1090</v>
      </c>
      <c r="AC342" t="s">
        <v>1080</v>
      </c>
      <c r="AD342" t="s">
        <v>981</v>
      </c>
      <c r="AF342" s="3">
        <v>45658</v>
      </c>
      <c r="AG342" s="2">
        <v>0</v>
      </c>
      <c r="AH342" t="s">
        <v>60</v>
      </c>
      <c r="AI342" t="s">
        <v>55</v>
      </c>
      <c r="AJ342" s="3">
        <v>45824.4912268519</v>
      </c>
    </row>
    <row r="343" spans="1:36">
      <c r="A343" s="2">
        <v>301</v>
      </c>
      <c r="B343" s="2">
        <v>2914</v>
      </c>
      <c r="C343" s="2">
        <v>67092244</v>
      </c>
      <c r="D343" s="2">
        <v>144943505</v>
      </c>
      <c r="E343" t="s">
        <v>1075</v>
      </c>
      <c r="F343" s="2">
        <v>9920548</v>
      </c>
      <c r="G343" t="s">
        <v>49</v>
      </c>
      <c r="H343" t="s">
        <v>10</v>
      </c>
      <c r="I343" t="s">
        <v>50</v>
      </c>
      <c r="J343" s="2">
        <v>4028857</v>
      </c>
      <c r="K343" t="s">
        <v>51</v>
      </c>
      <c r="L343" s="2">
        <v>1</v>
      </c>
      <c r="M343" s="2">
        <v>0</v>
      </c>
      <c r="N343" s="2">
        <v>0</v>
      </c>
      <c r="O343" s="2">
        <v>0</v>
      </c>
      <c r="P343" s="2">
        <v>163</v>
      </c>
      <c r="Q343" t="s">
        <v>52</v>
      </c>
      <c r="R343" s="2">
        <v>6301</v>
      </c>
      <c r="S343" t="s">
        <v>1087</v>
      </c>
      <c r="T343" t="s">
        <v>54</v>
      </c>
      <c r="U343" t="s">
        <v>55</v>
      </c>
      <c r="V343" t="s">
        <v>55</v>
      </c>
      <c r="X343" s="2">
        <v>36015</v>
      </c>
      <c r="Y343" t="s">
        <v>1091</v>
      </c>
      <c r="Z343" t="s">
        <v>1092</v>
      </c>
      <c r="AA343" t="s">
        <v>1093</v>
      </c>
      <c r="AC343" t="s">
        <v>1080</v>
      </c>
      <c r="AD343" t="s">
        <v>981</v>
      </c>
      <c r="AF343" s="3">
        <v>45658</v>
      </c>
      <c r="AG343" s="2">
        <v>0</v>
      </c>
      <c r="AH343" t="s">
        <v>60</v>
      </c>
      <c r="AI343" t="s">
        <v>55</v>
      </c>
      <c r="AJ343" s="3">
        <v>45825.4093518518</v>
      </c>
    </row>
    <row r="344" spans="1:36">
      <c r="A344" s="2">
        <v>301</v>
      </c>
      <c r="B344" s="2">
        <v>2914</v>
      </c>
      <c r="C344" s="2">
        <v>67218962</v>
      </c>
      <c r="D344" s="2">
        <v>145191311</v>
      </c>
      <c r="E344" t="s">
        <v>1075</v>
      </c>
      <c r="F344" s="2">
        <v>9920548</v>
      </c>
      <c r="G344" t="s">
        <v>49</v>
      </c>
      <c r="H344" t="s">
        <v>10</v>
      </c>
      <c r="I344" t="s">
        <v>50</v>
      </c>
      <c r="J344" s="2">
        <v>4028857</v>
      </c>
      <c r="K344" t="s">
        <v>51</v>
      </c>
      <c r="L344" s="2">
        <v>1</v>
      </c>
      <c r="M344" s="2">
        <v>0</v>
      </c>
      <c r="N344" s="2">
        <v>0</v>
      </c>
      <c r="O344" s="2">
        <v>0</v>
      </c>
      <c r="P344" s="2">
        <v>19</v>
      </c>
      <c r="Q344" t="s">
        <v>75</v>
      </c>
      <c r="R344" s="2">
        <v>7379</v>
      </c>
      <c r="S344" t="s">
        <v>1076</v>
      </c>
      <c r="T344" t="s">
        <v>54</v>
      </c>
      <c r="U344" t="s">
        <v>55</v>
      </c>
      <c r="V344" t="s">
        <v>55</v>
      </c>
      <c r="X344" s="2">
        <v>4520688</v>
      </c>
      <c r="Y344" t="s">
        <v>1094</v>
      </c>
      <c r="Z344" t="s">
        <v>1095</v>
      </c>
      <c r="AA344" t="s">
        <v>1094</v>
      </c>
      <c r="AC344" t="s">
        <v>1080</v>
      </c>
      <c r="AD344" t="s">
        <v>981</v>
      </c>
      <c r="AF344" s="3">
        <v>45658</v>
      </c>
      <c r="AG344" s="2">
        <v>0</v>
      </c>
      <c r="AH344" t="s">
        <v>60</v>
      </c>
      <c r="AI344" t="s">
        <v>55</v>
      </c>
      <c r="AJ344" s="3">
        <v>45827.5920023148</v>
      </c>
    </row>
    <row r="345" spans="1:36">
      <c r="A345" s="2">
        <v>301</v>
      </c>
      <c r="B345" s="2">
        <v>2914</v>
      </c>
      <c r="C345" s="2">
        <v>67126780</v>
      </c>
      <c r="D345" s="2">
        <v>145011195</v>
      </c>
      <c r="E345" t="s">
        <v>1075</v>
      </c>
      <c r="F345" s="2">
        <v>9920548</v>
      </c>
      <c r="G345" t="s">
        <v>49</v>
      </c>
      <c r="H345" t="s">
        <v>10</v>
      </c>
      <c r="I345" t="s">
        <v>50</v>
      </c>
      <c r="J345" s="2">
        <v>4028857</v>
      </c>
      <c r="K345" t="s">
        <v>51</v>
      </c>
      <c r="L345" s="2">
        <v>1</v>
      </c>
      <c r="M345" s="2">
        <v>0</v>
      </c>
      <c r="N345" s="2">
        <v>0</v>
      </c>
      <c r="O345" s="2">
        <v>0</v>
      </c>
      <c r="P345" s="2">
        <v>163</v>
      </c>
      <c r="Q345" t="s">
        <v>52</v>
      </c>
      <c r="R345" s="2">
        <v>7379</v>
      </c>
      <c r="S345" t="s">
        <v>1076</v>
      </c>
      <c r="T345" t="s">
        <v>54</v>
      </c>
      <c r="U345" t="s">
        <v>55</v>
      </c>
      <c r="V345" t="s">
        <v>55</v>
      </c>
      <c r="X345" s="2">
        <v>32049766</v>
      </c>
      <c r="Y345" t="s">
        <v>1096</v>
      </c>
      <c r="Z345" t="s">
        <v>1097</v>
      </c>
      <c r="AA345" t="s">
        <v>1098</v>
      </c>
      <c r="AC345" t="s">
        <v>1080</v>
      </c>
      <c r="AD345" t="s">
        <v>981</v>
      </c>
      <c r="AF345" s="3">
        <v>45658</v>
      </c>
      <c r="AG345" s="2">
        <v>0</v>
      </c>
      <c r="AH345" t="s">
        <v>60</v>
      </c>
      <c r="AI345" t="s">
        <v>55</v>
      </c>
      <c r="AJ345" s="3">
        <v>45825.8191898148</v>
      </c>
    </row>
    <row r="346" spans="1:36">
      <c r="A346" s="2">
        <v>301</v>
      </c>
      <c r="B346" s="2">
        <v>2914</v>
      </c>
      <c r="C346" s="2">
        <v>67205127</v>
      </c>
      <c r="D346" s="2">
        <v>145162936</v>
      </c>
      <c r="E346" t="s">
        <v>1075</v>
      </c>
      <c r="F346" s="2">
        <v>9920548</v>
      </c>
      <c r="G346" t="s">
        <v>49</v>
      </c>
      <c r="H346" t="s">
        <v>10</v>
      </c>
      <c r="I346" t="s">
        <v>50</v>
      </c>
      <c r="J346" s="2">
        <v>4028857</v>
      </c>
      <c r="K346" t="s">
        <v>51</v>
      </c>
      <c r="L346" s="2">
        <v>1</v>
      </c>
      <c r="M346" s="2">
        <v>0</v>
      </c>
      <c r="N346" s="2">
        <v>0</v>
      </c>
      <c r="O346" s="2">
        <v>0</v>
      </c>
      <c r="P346" s="2">
        <v>19</v>
      </c>
      <c r="Q346" t="s">
        <v>75</v>
      </c>
      <c r="R346" s="2">
        <v>7379</v>
      </c>
      <c r="S346" t="s">
        <v>1076</v>
      </c>
      <c r="T346" t="s">
        <v>54</v>
      </c>
      <c r="U346" t="s">
        <v>55</v>
      </c>
      <c r="V346" t="s">
        <v>55</v>
      </c>
      <c r="X346" s="2">
        <v>4132209</v>
      </c>
      <c r="Y346" t="s">
        <v>1099</v>
      </c>
      <c r="Z346" t="s">
        <v>1100</v>
      </c>
      <c r="AA346" t="s">
        <v>1099</v>
      </c>
      <c r="AC346" t="s">
        <v>1080</v>
      </c>
      <c r="AD346" t="s">
        <v>981</v>
      </c>
      <c r="AF346" s="3">
        <v>45658</v>
      </c>
      <c r="AG346" s="2">
        <v>0</v>
      </c>
      <c r="AH346" t="s">
        <v>60</v>
      </c>
      <c r="AI346" t="s">
        <v>55</v>
      </c>
      <c r="AJ346" s="3">
        <v>45827.4181828704</v>
      </c>
    </row>
    <row r="347" spans="1:36">
      <c r="A347" s="2">
        <v>301</v>
      </c>
      <c r="B347" s="2">
        <v>2914</v>
      </c>
      <c r="C347" s="2">
        <v>67205229</v>
      </c>
      <c r="D347" s="2">
        <v>145163125</v>
      </c>
      <c r="E347" t="s">
        <v>1075</v>
      </c>
      <c r="F347" s="2">
        <v>9920548</v>
      </c>
      <c r="G347" t="s">
        <v>49</v>
      </c>
      <c r="H347" t="s">
        <v>10</v>
      </c>
      <c r="I347" t="s">
        <v>50</v>
      </c>
      <c r="J347" s="2">
        <v>4028857</v>
      </c>
      <c r="K347" t="s">
        <v>51</v>
      </c>
      <c r="L347" s="2">
        <v>1</v>
      </c>
      <c r="M347" s="2">
        <v>0</v>
      </c>
      <c r="N347" s="2">
        <v>0</v>
      </c>
      <c r="O347" s="2">
        <v>0</v>
      </c>
      <c r="P347" s="2">
        <v>163</v>
      </c>
      <c r="Q347" t="s">
        <v>52</v>
      </c>
      <c r="R347" s="2">
        <v>7379</v>
      </c>
      <c r="S347" t="s">
        <v>1076</v>
      </c>
      <c r="T347" t="s">
        <v>54</v>
      </c>
      <c r="U347" t="s">
        <v>55</v>
      </c>
      <c r="V347" t="s">
        <v>55</v>
      </c>
      <c r="X347" s="2">
        <v>758239</v>
      </c>
      <c r="Y347" t="s">
        <v>1101</v>
      </c>
      <c r="Z347" t="s">
        <v>1102</v>
      </c>
      <c r="AA347" t="s">
        <v>1103</v>
      </c>
      <c r="AC347" t="s">
        <v>1080</v>
      </c>
      <c r="AD347" t="s">
        <v>981</v>
      </c>
      <c r="AF347" s="3">
        <v>45658</v>
      </c>
      <c r="AG347" s="2">
        <v>0</v>
      </c>
      <c r="AH347" t="s">
        <v>60</v>
      </c>
      <c r="AI347" t="s">
        <v>55</v>
      </c>
      <c r="AJ347" s="3">
        <v>45827.4188541667</v>
      </c>
    </row>
    <row r="348" spans="1:36">
      <c r="A348" s="2">
        <v>301</v>
      </c>
      <c r="B348" s="2">
        <v>2914</v>
      </c>
      <c r="C348" s="2">
        <v>67115472</v>
      </c>
      <c r="D348" s="2">
        <v>144990864</v>
      </c>
      <c r="E348" t="s">
        <v>1075</v>
      </c>
      <c r="F348" s="2">
        <v>9920548</v>
      </c>
      <c r="G348" t="s">
        <v>49</v>
      </c>
      <c r="H348" t="s">
        <v>10</v>
      </c>
      <c r="I348" t="s">
        <v>50</v>
      </c>
      <c r="J348" s="2">
        <v>4028857</v>
      </c>
      <c r="K348" t="s">
        <v>51</v>
      </c>
      <c r="L348" s="2">
        <v>1</v>
      </c>
      <c r="M348" s="2">
        <v>0</v>
      </c>
      <c r="N348" s="2">
        <v>0</v>
      </c>
      <c r="O348" s="2">
        <v>0</v>
      </c>
      <c r="P348" s="2">
        <v>163</v>
      </c>
      <c r="Q348" t="s">
        <v>52</v>
      </c>
      <c r="R348" s="2">
        <v>7379</v>
      </c>
      <c r="S348" t="s">
        <v>1076</v>
      </c>
      <c r="T348" t="s">
        <v>54</v>
      </c>
      <c r="U348" t="s">
        <v>55</v>
      </c>
      <c r="V348" t="s">
        <v>55</v>
      </c>
      <c r="X348" s="2">
        <v>32244863</v>
      </c>
      <c r="Y348" t="s">
        <v>1104</v>
      </c>
      <c r="Z348" t="s">
        <v>1105</v>
      </c>
      <c r="AA348" t="s">
        <v>1106</v>
      </c>
      <c r="AC348" t="s">
        <v>1080</v>
      </c>
      <c r="AD348" t="s">
        <v>981</v>
      </c>
      <c r="AF348" s="3">
        <v>45658</v>
      </c>
      <c r="AG348" s="2">
        <v>0</v>
      </c>
      <c r="AH348" t="s">
        <v>60</v>
      </c>
      <c r="AI348" t="s">
        <v>55</v>
      </c>
      <c r="AJ348" s="3">
        <v>45825.710474537</v>
      </c>
    </row>
    <row r="349" spans="1:36">
      <c r="A349" s="2">
        <v>301</v>
      </c>
      <c r="B349" s="2">
        <v>2914</v>
      </c>
      <c r="C349" s="2">
        <v>66803506</v>
      </c>
      <c r="D349" s="2">
        <v>144376475</v>
      </c>
      <c r="E349" t="s">
        <v>1075</v>
      </c>
      <c r="F349" s="2">
        <v>9920548</v>
      </c>
      <c r="G349" t="s">
        <v>49</v>
      </c>
      <c r="H349" t="s">
        <v>10</v>
      </c>
      <c r="I349" t="s">
        <v>50</v>
      </c>
      <c r="J349" s="2">
        <v>3606050</v>
      </c>
      <c r="K349" t="s">
        <v>74</v>
      </c>
      <c r="L349" s="2">
        <v>1</v>
      </c>
      <c r="M349" s="2">
        <v>0</v>
      </c>
      <c r="N349" s="2">
        <v>0.01</v>
      </c>
      <c r="O349" s="2">
        <v>-0.01</v>
      </c>
      <c r="P349" s="2">
        <v>19</v>
      </c>
      <c r="Q349" t="s">
        <v>75</v>
      </c>
      <c r="R349" s="2">
        <v>7379</v>
      </c>
      <c r="S349" t="s">
        <v>1076</v>
      </c>
      <c r="T349" t="s">
        <v>54</v>
      </c>
      <c r="U349" t="s">
        <v>55</v>
      </c>
      <c r="V349" t="s">
        <v>55</v>
      </c>
      <c r="X349" s="2">
        <v>937282</v>
      </c>
      <c r="Y349" t="s">
        <v>1107</v>
      </c>
      <c r="Z349" t="s">
        <v>1108</v>
      </c>
      <c r="AA349" t="s">
        <v>1109</v>
      </c>
      <c r="AC349" t="s">
        <v>1080</v>
      </c>
      <c r="AD349" t="s">
        <v>981</v>
      </c>
      <c r="AE349" s="3">
        <v>46332</v>
      </c>
      <c r="AF349" s="3">
        <v>45236</v>
      </c>
      <c r="AG349" s="2">
        <v>0</v>
      </c>
      <c r="AH349" t="s">
        <v>60</v>
      </c>
      <c r="AI349" t="s">
        <v>55</v>
      </c>
      <c r="AJ349" s="3">
        <v>45820.4527777778</v>
      </c>
    </row>
    <row r="350" spans="1:36">
      <c r="A350" s="2">
        <v>301</v>
      </c>
      <c r="B350" s="2">
        <v>2914</v>
      </c>
      <c r="C350" s="2">
        <v>67241030</v>
      </c>
      <c r="D350" s="2">
        <v>145232341</v>
      </c>
      <c r="E350" t="s">
        <v>1075</v>
      </c>
      <c r="F350" s="2">
        <v>9920548</v>
      </c>
      <c r="G350" t="s">
        <v>49</v>
      </c>
      <c r="H350" t="s">
        <v>10</v>
      </c>
      <c r="I350" t="s">
        <v>50</v>
      </c>
      <c r="J350" s="2">
        <v>4028857</v>
      </c>
      <c r="K350" t="s">
        <v>51</v>
      </c>
      <c r="L350" s="2">
        <v>1</v>
      </c>
      <c r="M350" s="2">
        <v>0</v>
      </c>
      <c r="N350" s="2">
        <v>0</v>
      </c>
      <c r="O350" s="2">
        <v>0</v>
      </c>
      <c r="P350" s="2">
        <v>19</v>
      </c>
      <c r="Q350" t="s">
        <v>75</v>
      </c>
      <c r="R350" s="2">
        <v>6301</v>
      </c>
      <c r="S350" t="s">
        <v>1087</v>
      </c>
      <c r="T350" t="s">
        <v>54</v>
      </c>
      <c r="U350" t="s">
        <v>55</v>
      </c>
      <c r="V350" t="s">
        <v>55</v>
      </c>
      <c r="X350" s="2">
        <v>20679481</v>
      </c>
      <c r="Y350" t="s">
        <v>1110</v>
      </c>
      <c r="Z350" t="s">
        <v>1111</v>
      </c>
      <c r="AA350" t="s">
        <v>1110</v>
      </c>
      <c r="AC350" t="s">
        <v>1080</v>
      </c>
      <c r="AD350" t="s">
        <v>981</v>
      </c>
      <c r="AF350" s="3">
        <v>45658</v>
      </c>
      <c r="AG350" s="2">
        <v>0</v>
      </c>
      <c r="AH350" t="s">
        <v>60</v>
      </c>
      <c r="AI350" t="s">
        <v>55</v>
      </c>
      <c r="AJ350" s="3">
        <v>45827.830474537</v>
      </c>
    </row>
    <row r="351" spans="1:36">
      <c r="A351" s="2">
        <v>301</v>
      </c>
      <c r="B351" s="2">
        <v>2914</v>
      </c>
      <c r="C351" s="2">
        <v>66963087</v>
      </c>
      <c r="D351" s="2">
        <v>144688379</v>
      </c>
      <c r="E351" t="s">
        <v>1075</v>
      </c>
      <c r="F351" s="2">
        <v>9920548</v>
      </c>
      <c r="G351" t="s">
        <v>49</v>
      </c>
      <c r="H351" t="s">
        <v>10</v>
      </c>
      <c r="I351" t="s">
        <v>50</v>
      </c>
      <c r="J351" s="2">
        <v>3606050</v>
      </c>
      <c r="K351" t="s">
        <v>74</v>
      </c>
      <c r="L351" s="2">
        <v>1</v>
      </c>
      <c r="M351" s="2">
        <v>0</v>
      </c>
      <c r="N351" s="2">
        <v>0.01</v>
      </c>
      <c r="O351" s="2">
        <v>-0.01</v>
      </c>
      <c r="P351" s="2">
        <v>163</v>
      </c>
      <c r="Q351" t="s">
        <v>52</v>
      </c>
      <c r="R351" s="2">
        <v>6301</v>
      </c>
      <c r="S351" t="s">
        <v>1087</v>
      </c>
      <c r="T351" t="s">
        <v>54</v>
      </c>
      <c r="U351" t="s">
        <v>55</v>
      </c>
      <c r="V351" t="s">
        <v>55</v>
      </c>
      <c r="X351" s="2">
        <v>3416579</v>
      </c>
      <c r="Y351" t="s">
        <v>1112</v>
      </c>
      <c r="Z351" t="s">
        <v>1113</v>
      </c>
      <c r="AA351" t="s">
        <v>1112</v>
      </c>
      <c r="AC351" t="s">
        <v>1080</v>
      </c>
      <c r="AD351" t="s">
        <v>981</v>
      </c>
      <c r="AE351" s="3">
        <v>46332</v>
      </c>
      <c r="AF351" s="3">
        <v>45236</v>
      </c>
      <c r="AG351" s="2">
        <v>0</v>
      </c>
      <c r="AH351" t="s">
        <v>60</v>
      </c>
      <c r="AI351" t="s">
        <v>55</v>
      </c>
      <c r="AJ351" s="3">
        <v>45823.3467361111</v>
      </c>
    </row>
    <row r="352" spans="1:36">
      <c r="A352" s="2">
        <v>301</v>
      </c>
      <c r="B352" s="2">
        <v>2914</v>
      </c>
      <c r="C352" s="2">
        <v>67219476</v>
      </c>
      <c r="D352" s="2">
        <v>145192239</v>
      </c>
      <c r="E352" t="s">
        <v>1075</v>
      </c>
      <c r="F352" s="2">
        <v>9920548</v>
      </c>
      <c r="G352" t="s">
        <v>49</v>
      </c>
      <c r="H352" t="s">
        <v>10</v>
      </c>
      <c r="I352" t="s">
        <v>50</v>
      </c>
      <c r="J352" s="2">
        <v>4028857</v>
      </c>
      <c r="K352" t="s">
        <v>51</v>
      </c>
      <c r="L352" s="2">
        <v>1</v>
      </c>
      <c r="M352" s="2">
        <v>0</v>
      </c>
      <c r="N352" s="2">
        <v>0</v>
      </c>
      <c r="O352" s="2">
        <v>0</v>
      </c>
      <c r="P352" s="2">
        <v>19</v>
      </c>
      <c r="Q352" t="s">
        <v>75</v>
      </c>
      <c r="R352" s="2">
        <v>6472</v>
      </c>
      <c r="S352" t="s">
        <v>1114</v>
      </c>
      <c r="T352" t="s">
        <v>54</v>
      </c>
      <c r="U352" t="s">
        <v>55</v>
      </c>
      <c r="V352" t="s">
        <v>55</v>
      </c>
      <c r="X352" s="2">
        <v>4985398</v>
      </c>
      <c r="Y352" t="s">
        <v>1115</v>
      </c>
      <c r="Z352" t="s">
        <v>1116</v>
      </c>
      <c r="AA352" t="s">
        <v>1115</v>
      </c>
      <c r="AC352" t="s">
        <v>1080</v>
      </c>
      <c r="AD352" t="s">
        <v>981</v>
      </c>
      <c r="AF352" s="3">
        <v>45658</v>
      </c>
      <c r="AG352" s="2">
        <v>0</v>
      </c>
      <c r="AH352" t="s">
        <v>60</v>
      </c>
      <c r="AI352" t="s">
        <v>55</v>
      </c>
      <c r="AJ352" s="3">
        <v>45827.6002893519</v>
      </c>
    </row>
    <row r="353" spans="1:36">
      <c r="A353" s="2">
        <v>301</v>
      </c>
      <c r="B353" s="2">
        <v>2914</v>
      </c>
      <c r="C353" s="2">
        <v>67221808</v>
      </c>
      <c r="D353" s="2">
        <v>145196830</v>
      </c>
      <c r="E353" t="s">
        <v>1075</v>
      </c>
      <c r="F353" s="2">
        <v>9920548</v>
      </c>
      <c r="G353" t="s">
        <v>49</v>
      </c>
      <c r="H353" t="s">
        <v>10</v>
      </c>
      <c r="I353" t="s">
        <v>50</v>
      </c>
      <c r="J353" s="2">
        <v>4028857</v>
      </c>
      <c r="K353" t="s">
        <v>51</v>
      </c>
      <c r="L353" s="2">
        <v>1</v>
      </c>
      <c r="M353" s="2">
        <v>0</v>
      </c>
      <c r="N353" s="2">
        <v>0</v>
      </c>
      <c r="O353" s="2">
        <v>0</v>
      </c>
      <c r="P353" s="2">
        <v>19</v>
      </c>
      <c r="Q353" t="s">
        <v>75</v>
      </c>
      <c r="R353" s="2">
        <v>6301</v>
      </c>
      <c r="S353" t="s">
        <v>1087</v>
      </c>
      <c r="T353" t="s">
        <v>54</v>
      </c>
      <c r="U353" t="s">
        <v>55</v>
      </c>
      <c r="V353" t="s">
        <v>55</v>
      </c>
      <c r="X353" s="2">
        <v>4164968</v>
      </c>
      <c r="Y353" t="s">
        <v>1117</v>
      </c>
      <c r="Z353" t="s">
        <v>1118</v>
      </c>
      <c r="AA353" t="s">
        <v>1117</v>
      </c>
      <c r="AC353" t="s">
        <v>1080</v>
      </c>
      <c r="AD353" t="s">
        <v>981</v>
      </c>
      <c r="AF353" s="3">
        <v>45658</v>
      </c>
      <c r="AG353" s="2">
        <v>0</v>
      </c>
      <c r="AH353" t="s">
        <v>60</v>
      </c>
      <c r="AI353" t="s">
        <v>55</v>
      </c>
      <c r="AJ353" s="3">
        <v>45827.6338078704</v>
      </c>
    </row>
    <row r="354" spans="1:36">
      <c r="A354" s="2">
        <v>301</v>
      </c>
      <c r="B354" s="2">
        <v>2905</v>
      </c>
      <c r="C354" s="2">
        <v>67107123</v>
      </c>
      <c r="D354" s="2">
        <v>144973565</v>
      </c>
      <c r="E354" t="s">
        <v>1119</v>
      </c>
      <c r="F354" s="2">
        <v>9920548</v>
      </c>
      <c r="G354" t="s">
        <v>49</v>
      </c>
      <c r="H354" t="s">
        <v>10</v>
      </c>
      <c r="I354" t="s">
        <v>50</v>
      </c>
      <c r="J354" s="2">
        <v>4028857</v>
      </c>
      <c r="K354" t="s">
        <v>51</v>
      </c>
      <c r="L354" s="2">
        <v>1</v>
      </c>
      <c r="M354" s="2">
        <v>0</v>
      </c>
      <c r="N354" s="2">
        <v>0</v>
      </c>
      <c r="O354" s="2">
        <v>0</v>
      </c>
      <c r="P354" s="2">
        <v>19</v>
      </c>
      <c r="Q354" t="s">
        <v>75</v>
      </c>
      <c r="R354" s="2">
        <v>16264</v>
      </c>
      <c r="S354" t="s">
        <v>1120</v>
      </c>
      <c r="T354" t="s">
        <v>54</v>
      </c>
      <c r="U354" t="s">
        <v>55</v>
      </c>
      <c r="V354" t="s">
        <v>55</v>
      </c>
      <c r="X354" s="2">
        <v>3764320</v>
      </c>
      <c r="Y354" t="s">
        <v>1121</v>
      </c>
      <c r="Z354" t="s">
        <v>1122</v>
      </c>
      <c r="AA354" t="s">
        <v>1121</v>
      </c>
      <c r="AC354" t="s">
        <v>1080</v>
      </c>
      <c r="AD354" t="s">
        <v>981</v>
      </c>
      <c r="AF354" s="3">
        <v>45658</v>
      </c>
      <c r="AG354" s="2">
        <v>0</v>
      </c>
      <c r="AH354" t="s">
        <v>60</v>
      </c>
      <c r="AI354" t="s">
        <v>55</v>
      </c>
      <c r="AJ354" s="3">
        <v>45825.5858449074</v>
      </c>
    </row>
    <row r="355" spans="1:36">
      <c r="A355" s="2">
        <v>301</v>
      </c>
      <c r="B355" s="2">
        <v>104838</v>
      </c>
      <c r="C355" s="2">
        <v>67100602</v>
      </c>
      <c r="D355" s="2">
        <v>144964364</v>
      </c>
      <c r="E355" t="s">
        <v>1123</v>
      </c>
      <c r="F355" s="2">
        <v>9920548</v>
      </c>
      <c r="G355" t="s">
        <v>49</v>
      </c>
      <c r="H355" t="s">
        <v>10</v>
      </c>
      <c r="I355" t="s">
        <v>50</v>
      </c>
      <c r="J355" s="2">
        <v>3606050</v>
      </c>
      <c r="K355" t="s">
        <v>74</v>
      </c>
      <c r="L355" s="2">
        <v>1</v>
      </c>
      <c r="M355" s="2">
        <v>0</v>
      </c>
      <c r="N355" s="2">
        <v>0.01</v>
      </c>
      <c r="O355" s="2">
        <v>-0.01</v>
      </c>
      <c r="P355" s="2">
        <v>1</v>
      </c>
      <c r="Q355" t="s">
        <v>81</v>
      </c>
      <c r="R355" s="2">
        <v>10185</v>
      </c>
      <c r="S355" t="s">
        <v>1124</v>
      </c>
      <c r="T355" t="s">
        <v>54</v>
      </c>
      <c r="U355" t="s">
        <v>55</v>
      </c>
      <c r="V355" t="s">
        <v>55</v>
      </c>
      <c r="X355" s="2">
        <v>13014074</v>
      </c>
      <c r="Y355" t="s">
        <v>1125</v>
      </c>
      <c r="Z355" t="s">
        <v>1126</v>
      </c>
      <c r="AA355" t="s">
        <v>1125</v>
      </c>
      <c r="AC355" t="s">
        <v>1080</v>
      </c>
      <c r="AD355" t="s">
        <v>981</v>
      </c>
      <c r="AE355" s="3">
        <v>46332</v>
      </c>
      <c r="AF355" s="3">
        <v>45236</v>
      </c>
      <c r="AG355" s="2">
        <v>0</v>
      </c>
      <c r="AH355" t="s">
        <v>60</v>
      </c>
      <c r="AI355" t="s">
        <v>55</v>
      </c>
      <c r="AJ355" s="3">
        <v>45825.5065162037</v>
      </c>
    </row>
    <row r="356" spans="1:36">
      <c r="A356" s="2">
        <v>301</v>
      </c>
      <c r="B356" s="2">
        <v>104838</v>
      </c>
      <c r="C356" s="2">
        <v>67132942</v>
      </c>
      <c r="D356" s="2">
        <v>145022095</v>
      </c>
      <c r="E356" t="s">
        <v>1123</v>
      </c>
      <c r="F356" s="2">
        <v>9920548</v>
      </c>
      <c r="G356" t="s">
        <v>49</v>
      </c>
      <c r="H356" t="s">
        <v>10</v>
      </c>
      <c r="I356" t="s">
        <v>50</v>
      </c>
      <c r="J356" s="2">
        <v>3606050</v>
      </c>
      <c r="K356" t="s">
        <v>74</v>
      </c>
      <c r="L356" s="2">
        <v>1</v>
      </c>
      <c r="M356" s="2">
        <v>0</v>
      </c>
      <c r="N356" s="2">
        <v>0.01</v>
      </c>
      <c r="O356" s="2">
        <v>-0.01</v>
      </c>
      <c r="P356" s="2">
        <v>1</v>
      </c>
      <c r="Q356" t="s">
        <v>81</v>
      </c>
      <c r="R356" s="2">
        <v>28505</v>
      </c>
      <c r="S356" t="s">
        <v>1127</v>
      </c>
      <c r="T356" t="s">
        <v>54</v>
      </c>
      <c r="U356" t="s">
        <v>55</v>
      </c>
      <c r="V356" t="s">
        <v>55</v>
      </c>
      <c r="X356" s="2">
        <v>13014074</v>
      </c>
      <c r="Y356" t="s">
        <v>1125</v>
      </c>
      <c r="Z356" t="s">
        <v>1126</v>
      </c>
      <c r="AA356" t="s">
        <v>1125</v>
      </c>
      <c r="AC356" t="s">
        <v>1080</v>
      </c>
      <c r="AD356" t="s">
        <v>981</v>
      </c>
      <c r="AE356" s="3">
        <v>46332</v>
      </c>
      <c r="AF356" s="3">
        <v>45236</v>
      </c>
      <c r="AG356" s="2">
        <v>0</v>
      </c>
      <c r="AH356" t="s">
        <v>60</v>
      </c>
      <c r="AI356" t="s">
        <v>55</v>
      </c>
      <c r="AJ356" s="3">
        <v>45825.8622222222</v>
      </c>
    </row>
    <row r="357" spans="1:36">
      <c r="A357" s="2">
        <v>301</v>
      </c>
      <c r="B357" s="2">
        <v>104838</v>
      </c>
      <c r="C357" s="2">
        <v>67599155</v>
      </c>
      <c r="D357" s="2">
        <v>145932936</v>
      </c>
      <c r="E357" t="s">
        <v>1123</v>
      </c>
      <c r="F357" s="2">
        <v>9920548</v>
      </c>
      <c r="G357" t="s">
        <v>49</v>
      </c>
      <c r="H357" t="s">
        <v>10</v>
      </c>
      <c r="I357" t="s">
        <v>50</v>
      </c>
      <c r="J357" s="2">
        <v>3606050</v>
      </c>
      <c r="K357" t="s">
        <v>74</v>
      </c>
      <c r="L357" s="2">
        <v>1</v>
      </c>
      <c r="M357" s="2">
        <v>0</v>
      </c>
      <c r="N357" s="2">
        <v>0.01</v>
      </c>
      <c r="O357" s="2">
        <v>-0.01</v>
      </c>
      <c r="P357" s="2">
        <v>163</v>
      </c>
      <c r="Q357" t="s">
        <v>52</v>
      </c>
      <c r="R357" s="2">
        <v>28505</v>
      </c>
      <c r="S357" t="s">
        <v>1127</v>
      </c>
      <c r="T357" t="s">
        <v>54</v>
      </c>
      <c r="U357" t="s">
        <v>55</v>
      </c>
      <c r="V357" t="s">
        <v>55</v>
      </c>
      <c r="X357" s="2">
        <v>4615995</v>
      </c>
      <c r="Y357" t="s">
        <v>1128</v>
      </c>
      <c r="Z357" t="s">
        <v>1129</v>
      </c>
      <c r="AA357" t="s">
        <v>1128</v>
      </c>
      <c r="AC357" t="s">
        <v>1080</v>
      </c>
      <c r="AD357" t="s">
        <v>981</v>
      </c>
      <c r="AE357" s="3">
        <v>46332</v>
      </c>
      <c r="AF357" s="3">
        <v>45236</v>
      </c>
      <c r="AG357" s="2">
        <v>0</v>
      </c>
      <c r="AH357" t="s">
        <v>60</v>
      </c>
      <c r="AI357" t="s">
        <v>55</v>
      </c>
      <c r="AJ357" s="3">
        <v>45834.7203935185</v>
      </c>
    </row>
    <row r="358" spans="1:37">
      <c r="A358" s="2">
        <v>301</v>
      </c>
      <c r="B358" s="2">
        <v>104838</v>
      </c>
      <c r="C358" s="2">
        <v>67132849</v>
      </c>
      <c r="D358" s="2">
        <v>145021746</v>
      </c>
      <c r="E358" t="s">
        <v>1123</v>
      </c>
      <c r="F358" s="2">
        <v>9920548</v>
      </c>
      <c r="G358" t="s">
        <v>49</v>
      </c>
      <c r="H358" t="s">
        <v>10</v>
      </c>
      <c r="I358" t="s">
        <v>50</v>
      </c>
      <c r="J358" s="2">
        <v>3606050</v>
      </c>
      <c r="K358" t="s">
        <v>74</v>
      </c>
      <c r="L358" s="2">
        <v>-1</v>
      </c>
      <c r="M358" s="2">
        <v>0</v>
      </c>
      <c r="N358" s="2">
        <v>-0.01</v>
      </c>
      <c r="O358" s="2">
        <v>0.01</v>
      </c>
      <c r="P358" s="2">
        <v>1</v>
      </c>
      <c r="Q358" t="s">
        <v>81</v>
      </c>
      <c r="R358" s="2">
        <v>10185</v>
      </c>
      <c r="S358" t="s">
        <v>1124</v>
      </c>
      <c r="T358" t="s">
        <v>54</v>
      </c>
      <c r="U358" t="s">
        <v>55</v>
      </c>
      <c r="V358" t="s">
        <v>55</v>
      </c>
      <c r="X358" s="2">
        <v>13014074</v>
      </c>
      <c r="Y358" t="s">
        <v>1125</v>
      </c>
      <c r="Z358" t="s">
        <v>1126</v>
      </c>
      <c r="AA358" t="s">
        <v>1125</v>
      </c>
      <c r="AC358" t="s">
        <v>1080</v>
      </c>
      <c r="AD358" t="s">
        <v>981</v>
      </c>
      <c r="AE358" s="3">
        <v>46332</v>
      </c>
      <c r="AF358" s="3">
        <v>45236</v>
      </c>
      <c r="AG358" s="2">
        <v>0</v>
      </c>
      <c r="AH358" t="s">
        <v>60</v>
      </c>
      <c r="AI358" t="s">
        <v>55</v>
      </c>
      <c r="AJ358" s="3">
        <v>45825.860787037</v>
      </c>
      <c r="AK358" s="2">
        <v>0</v>
      </c>
    </row>
    <row r="359" spans="1:36">
      <c r="A359" s="2">
        <v>301</v>
      </c>
      <c r="B359" s="2">
        <v>104838</v>
      </c>
      <c r="C359" s="2">
        <v>67765818</v>
      </c>
      <c r="D359" s="2">
        <v>146262694</v>
      </c>
      <c r="E359" t="s">
        <v>1123</v>
      </c>
      <c r="F359" s="2">
        <v>9920548</v>
      </c>
      <c r="G359" t="s">
        <v>49</v>
      </c>
      <c r="H359" t="s">
        <v>10</v>
      </c>
      <c r="I359" t="s">
        <v>50</v>
      </c>
      <c r="J359" s="2">
        <v>3606050</v>
      </c>
      <c r="K359" t="s">
        <v>74</v>
      </c>
      <c r="L359" s="2">
        <v>1</v>
      </c>
      <c r="M359" s="2">
        <v>0</v>
      </c>
      <c r="N359" s="2">
        <v>0.01</v>
      </c>
      <c r="O359" s="2">
        <v>-0.01</v>
      </c>
      <c r="P359" s="2">
        <v>19</v>
      </c>
      <c r="Q359" t="s">
        <v>75</v>
      </c>
      <c r="R359" s="2">
        <v>28505</v>
      </c>
      <c r="S359" t="s">
        <v>1127</v>
      </c>
      <c r="T359" t="s">
        <v>54</v>
      </c>
      <c r="U359" t="s">
        <v>55</v>
      </c>
      <c r="V359" t="s">
        <v>55</v>
      </c>
      <c r="X359" s="2">
        <v>31195967</v>
      </c>
      <c r="Y359" t="s">
        <v>1130</v>
      </c>
      <c r="Z359" t="s">
        <v>1131</v>
      </c>
      <c r="AA359" t="s">
        <v>1132</v>
      </c>
      <c r="AC359" t="s">
        <v>1080</v>
      </c>
      <c r="AD359" t="s">
        <v>981</v>
      </c>
      <c r="AE359" s="3">
        <v>46332</v>
      </c>
      <c r="AF359" s="3">
        <v>45236</v>
      </c>
      <c r="AG359" s="2">
        <v>0</v>
      </c>
      <c r="AH359" t="s">
        <v>60</v>
      </c>
      <c r="AI359" t="s">
        <v>55</v>
      </c>
      <c r="AJ359" s="3">
        <v>45837.803125</v>
      </c>
    </row>
    <row r="360" spans="1:36">
      <c r="A360" s="2">
        <v>301</v>
      </c>
      <c r="B360" s="2">
        <v>2910</v>
      </c>
      <c r="C360" s="2">
        <v>67582058</v>
      </c>
      <c r="D360" s="2">
        <v>145899695</v>
      </c>
      <c r="E360" t="s">
        <v>1133</v>
      </c>
      <c r="F360" s="2">
        <v>9920548</v>
      </c>
      <c r="G360" t="s">
        <v>49</v>
      </c>
      <c r="H360" t="s">
        <v>10</v>
      </c>
      <c r="I360" t="s">
        <v>50</v>
      </c>
      <c r="J360" s="2">
        <v>3606050</v>
      </c>
      <c r="K360" t="s">
        <v>74</v>
      </c>
      <c r="L360" s="2">
        <v>1</v>
      </c>
      <c r="M360" s="2">
        <v>0</v>
      </c>
      <c r="N360" s="2">
        <v>0.01</v>
      </c>
      <c r="O360" s="2">
        <v>-0.01</v>
      </c>
      <c r="P360" s="2">
        <v>163</v>
      </c>
      <c r="Q360" t="s">
        <v>52</v>
      </c>
      <c r="R360" s="2">
        <v>29181</v>
      </c>
      <c r="S360" t="s">
        <v>1134</v>
      </c>
      <c r="T360" t="s">
        <v>54</v>
      </c>
      <c r="U360" t="s">
        <v>55</v>
      </c>
      <c r="V360" t="s">
        <v>55</v>
      </c>
      <c r="X360" s="2">
        <v>32258311</v>
      </c>
      <c r="Y360" t="s">
        <v>1135</v>
      </c>
      <c r="Z360" t="s">
        <v>1136</v>
      </c>
      <c r="AA360" t="s">
        <v>1137</v>
      </c>
      <c r="AC360" t="s">
        <v>1080</v>
      </c>
      <c r="AD360" t="s">
        <v>981</v>
      </c>
      <c r="AE360" s="3">
        <v>46332</v>
      </c>
      <c r="AF360" s="3">
        <v>45236</v>
      </c>
      <c r="AG360" s="2">
        <v>0</v>
      </c>
      <c r="AH360" t="s">
        <v>60</v>
      </c>
      <c r="AI360" t="s">
        <v>55</v>
      </c>
      <c r="AJ360" s="3">
        <v>45834.4762615741</v>
      </c>
    </row>
    <row r="361" spans="1:36">
      <c r="A361" s="2">
        <v>301</v>
      </c>
      <c r="B361" s="2">
        <v>103199</v>
      </c>
      <c r="C361" s="2">
        <v>67122878</v>
      </c>
      <c r="D361" s="2">
        <v>145004209</v>
      </c>
      <c r="E361" t="s">
        <v>1138</v>
      </c>
      <c r="F361" s="2">
        <v>9920548</v>
      </c>
      <c r="G361" t="s">
        <v>49</v>
      </c>
      <c r="H361" t="s">
        <v>10</v>
      </c>
      <c r="I361" t="s">
        <v>50</v>
      </c>
      <c r="J361" s="2">
        <v>4028857</v>
      </c>
      <c r="K361" t="s">
        <v>51</v>
      </c>
      <c r="L361" s="2">
        <v>2</v>
      </c>
      <c r="M361" s="2">
        <v>0</v>
      </c>
      <c r="N361" s="2">
        <v>0</v>
      </c>
      <c r="O361" s="2">
        <v>0</v>
      </c>
      <c r="P361" s="2">
        <v>163</v>
      </c>
      <c r="Q361" t="s">
        <v>52</v>
      </c>
      <c r="R361" s="2">
        <v>13052</v>
      </c>
      <c r="S361" t="s">
        <v>1139</v>
      </c>
      <c r="T361" t="s">
        <v>54</v>
      </c>
      <c r="U361" t="s">
        <v>55</v>
      </c>
      <c r="V361" t="s">
        <v>55</v>
      </c>
      <c r="X361" s="2">
        <v>17542949</v>
      </c>
      <c r="Y361" t="s">
        <v>1140</v>
      </c>
      <c r="Z361" t="s">
        <v>1141</v>
      </c>
      <c r="AA361" t="s">
        <v>1140</v>
      </c>
      <c r="AC361" t="s">
        <v>119</v>
      </c>
      <c r="AD361" t="s">
        <v>120</v>
      </c>
      <c r="AF361" s="3">
        <v>45658</v>
      </c>
      <c r="AG361" s="2">
        <v>0</v>
      </c>
      <c r="AH361" t="s">
        <v>60</v>
      </c>
      <c r="AI361" t="s">
        <v>55</v>
      </c>
      <c r="AJ361" s="3">
        <v>45825.7861805556</v>
      </c>
    </row>
    <row r="362" spans="1:36">
      <c r="A362" s="2">
        <v>301</v>
      </c>
      <c r="B362" s="2">
        <v>2717</v>
      </c>
      <c r="C362" s="2">
        <v>66913376</v>
      </c>
      <c r="D362" s="2">
        <v>144590306</v>
      </c>
      <c r="E362" t="s">
        <v>1142</v>
      </c>
      <c r="F362" s="2">
        <v>9920548</v>
      </c>
      <c r="G362" t="s">
        <v>49</v>
      </c>
      <c r="H362" t="s">
        <v>10</v>
      </c>
      <c r="I362" t="s">
        <v>50</v>
      </c>
      <c r="J362" s="2">
        <v>4028857</v>
      </c>
      <c r="K362" t="s">
        <v>51</v>
      </c>
      <c r="L362" s="2">
        <v>1</v>
      </c>
      <c r="M362" s="2">
        <v>0</v>
      </c>
      <c r="N362" s="2">
        <v>0</v>
      </c>
      <c r="O362" s="2">
        <v>0</v>
      </c>
      <c r="P362" s="2">
        <v>163</v>
      </c>
      <c r="Q362" t="s">
        <v>52</v>
      </c>
      <c r="R362" s="2">
        <v>27737</v>
      </c>
      <c r="S362" t="s">
        <v>1143</v>
      </c>
      <c r="T362" t="s">
        <v>54</v>
      </c>
      <c r="U362" t="s">
        <v>55</v>
      </c>
      <c r="V362" t="s">
        <v>55</v>
      </c>
      <c r="X362" s="2">
        <v>3382911</v>
      </c>
      <c r="Y362" t="s">
        <v>1144</v>
      </c>
      <c r="Z362" t="s">
        <v>1145</v>
      </c>
      <c r="AA362" t="s">
        <v>1144</v>
      </c>
      <c r="AC362" t="s">
        <v>184</v>
      </c>
      <c r="AD362" t="s">
        <v>185</v>
      </c>
      <c r="AF362" s="3">
        <v>45658</v>
      </c>
      <c r="AG362" s="2">
        <v>0</v>
      </c>
      <c r="AH362" t="s">
        <v>60</v>
      </c>
      <c r="AI362" t="s">
        <v>55</v>
      </c>
      <c r="AJ362" s="3">
        <v>45822.4217939815</v>
      </c>
    </row>
    <row r="363" spans="1:36">
      <c r="A363" s="2">
        <v>301</v>
      </c>
      <c r="B363" s="2">
        <v>2755</v>
      </c>
      <c r="C363" s="2">
        <v>67188490</v>
      </c>
      <c r="D363" s="2">
        <v>145130247</v>
      </c>
      <c r="E363" t="s">
        <v>1146</v>
      </c>
      <c r="F363" s="2">
        <v>9920548</v>
      </c>
      <c r="G363" t="s">
        <v>49</v>
      </c>
      <c r="H363" t="s">
        <v>10</v>
      </c>
      <c r="I363" t="s">
        <v>50</v>
      </c>
      <c r="J363" s="2">
        <v>4028857</v>
      </c>
      <c r="K363" t="s">
        <v>51</v>
      </c>
      <c r="L363" s="2">
        <v>1</v>
      </c>
      <c r="M363" s="2">
        <v>0</v>
      </c>
      <c r="N363" s="2">
        <v>0</v>
      </c>
      <c r="O363" s="2">
        <v>0</v>
      </c>
      <c r="P363" s="2">
        <v>93</v>
      </c>
      <c r="Q363" t="s">
        <v>522</v>
      </c>
      <c r="R363" s="2">
        <v>4311</v>
      </c>
      <c r="S363" t="s">
        <v>1147</v>
      </c>
      <c r="T363" t="s">
        <v>54</v>
      </c>
      <c r="U363" t="s">
        <v>55</v>
      </c>
      <c r="V363" t="s">
        <v>55</v>
      </c>
      <c r="X363" s="2">
        <v>4879201</v>
      </c>
      <c r="Y363" t="s">
        <v>1148</v>
      </c>
      <c r="Z363" t="s">
        <v>1019</v>
      </c>
      <c r="AA363" t="s">
        <v>1148</v>
      </c>
      <c r="AC363" t="s">
        <v>184</v>
      </c>
      <c r="AD363" t="s">
        <v>185</v>
      </c>
      <c r="AF363" s="3">
        <v>45658</v>
      </c>
      <c r="AG363" s="2">
        <v>0</v>
      </c>
      <c r="AH363" t="s">
        <v>60</v>
      </c>
      <c r="AI363" t="s">
        <v>55</v>
      </c>
      <c r="AJ363" s="3">
        <v>45826.8549305556</v>
      </c>
    </row>
    <row r="364" spans="1:36">
      <c r="A364" s="2">
        <v>301</v>
      </c>
      <c r="B364" s="2">
        <v>2755</v>
      </c>
      <c r="C364" s="2">
        <v>66870319</v>
      </c>
      <c r="D364" s="2">
        <v>144505212</v>
      </c>
      <c r="E364" t="s">
        <v>1146</v>
      </c>
      <c r="F364" s="2">
        <v>9920548</v>
      </c>
      <c r="G364" t="s">
        <v>49</v>
      </c>
      <c r="H364" t="s">
        <v>10</v>
      </c>
      <c r="I364" t="s">
        <v>50</v>
      </c>
      <c r="J364" s="2">
        <v>4028857</v>
      </c>
      <c r="K364" t="s">
        <v>51</v>
      </c>
      <c r="L364" s="2">
        <v>1</v>
      </c>
      <c r="M364" s="2">
        <v>0</v>
      </c>
      <c r="N364" s="2">
        <v>0</v>
      </c>
      <c r="O364" s="2">
        <v>0</v>
      </c>
      <c r="P364" s="2">
        <v>19</v>
      </c>
      <c r="Q364" t="s">
        <v>75</v>
      </c>
      <c r="R364" s="2">
        <v>4311</v>
      </c>
      <c r="S364" t="s">
        <v>1147</v>
      </c>
      <c r="T364" t="s">
        <v>54</v>
      </c>
      <c r="U364" t="s">
        <v>55</v>
      </c>
      <c r="V364" t="s">
        <v>55</v>
      </c>
      <c r="X364" s="2">
        <v>890761</v>
      </c>
      <c r="Y364" t="s">
        <v>1149</v>
      </c>
      <c r="Z364" t="s">
        <v>1150</v>
      </c>
      <c r="AA364" t="s">
        <v>1149</v>
      </c>
      <c r="AC364" t="s">
        <v>184</v>
      </c>
      <c r="AD364" t="s">
        <v>185</v>
      </c>
      <c r="AF364" s="3">
        <v>45658</v>
      </c>
      <c r="AG364" s="2">
        <v>0</v>
      </c>
      <c r="AH364" t="s">
        <v>60</v>
      </c>
      <c r="AI364" t="s">
        <v>55</v>
      </c>
      <c r="AJ364" s="3">
        <v>45821.586400463</v>
      </c>
    </row>
    <row r="365" spans="1:36">
      <c r="A365" s="2">
        <v>301</v>
      </c>
      <c r="B365" s="2">
        <v>2755</v>
      </c>
      <c r="C365" s="2">
        <v>66833193</v>
      </c>
      <c r="D365" s="2">
        <v>144434012</v>
      </c>
      <c r="E365" t="s">
        <v>1146</v>
      </c>
      <c r="F365" s="2">
        <v>9920548</v>
      </c>
      <c r="G365" t="s">
        <v>49</v>
      </c>
      <c r="H365" t="s">
        <v>10</v>
      </c>
      <c r="I365" t="s">
        <v>50</v>
      </c>
      <c r="J365" s="2">
        <v>4028857</v>
      </c>
      <c r="K365" t="s">
        <v>51</v>
      </c>
      <c r="L365" s="2">
        <v>1</v>
      </c>
      <c r="M365" s="2">
        <v>0</v>
      </c>
      <c r="N365" s="2">
        <v>0</v>
      </c>
      <c r="O365" s="2">
        <v>0</v>
      </c>
      <c r="P365" s="2">
        <v>163</v>
      </c>
      <c r="Q365" t="s">
        <v>52</v>
      </c>
      <c r="R365" s="2">
        <v>8233</v>
      </c>
      <c r="S365" t="s">
        <v>689</v>
      </c>
      <c r="T365" t="s">
        <v>54</v>
      </c>
      <c r="U365" t="s">
        <v>55</v>
      </c>
      <c r="V365" t="s">
        <v>55</v>
      </c>
      <c r="X365" s="2">
        <v>10823687</v>
      </c>
      <c r="Y365" t="s">
        <v>1151</v>
      </c>
      <c r="Z365" t="s">
        <v>1152</v>
      </c>
      <c r="AA365" t="s">
        <v>1151</v>
      </c>
      <c r="AC365" t="s">
        <v>184</v>
      </c>
      <c r="AD365" t="s">
        <v>185</v>
      </c>
      <c r="AF365" s="3">
        <v>45658</v>
      </c>
      <c r="AG365" s="2">
        <v>0</v>
      </c>
      <c r="AH365" t="s">
        <v>60</v>
      </c>
      <c r="AI365" t="s">
        <v>55</v>
      </c>
      <c r="AJ365" s="3">
        <v>45820.8257060185</v>
      </c>
    </row>
    <row r="366" spans="1:36">
      <c r="A366" s="2">
        <v>301</v>
      </c>
      <c r="B366" s="2">
        <v>2755</v>
      </c>
      <c r="C366" s="2">
        <v>66803440</v>
      </c>
      <c r="D366" s="2">
        <v>144377061</v>
      </c>
      <c r="E366" t="s">
        <v>1146</v>
      </c>
      <c r="F366" s="2">
        <v>9920548</v>
      </c>
      <c r="G366" t="s">
        <v>49</v>
      </c>
      <c r="H366" t="s">
        <v>10</v>
      </c>
      <c r="I366" t="s">
        <v>50</v>
      </c>
      <c r="J366" s="2">
        <v>4028857</v>
      </c>
      <c r="K366" t="s">
        <v>51</v>
      </c>
      <c r="L366" s="2">
        <v>1</v>
      </c>
      <c r="M366" s="2">
        <v>0</v>
      </c>
      <c r="N366" s="2">
        <v>0</v>
      </c>
      <c r="O366" s="2">
        <v>0</v>
      </c>
      <c r="P366" s="2">
        <v>169</v>
      </c>
      <c r="Q366" t="s">
        <v>197</v>
      </c>
      <c r="R366" s="2">
        <v>4311</v>
      </c>
      <c r="S366" t="s">
        <v>1147</v>
      </c>
      <c r="T366" t="s">
        <v>54</v>
      </c>
      <c r="U366" t="s">
        <v>55</v>
      </c>
      <c r="V366" t="s">
        <v>55</v>
      </c>
      <c r="X366" s="2">
        <v>4332211</v>
      </c>
      <c r="Y366" t="s">
        <v>1153</v>
      </c>
      <c r="Z366" t="s">
        <v>1154</v>
      </c>
      <c r="AA366" t="s">
        <v>1155</v>
      </c>
      <c r="AC366" t="s">
        <v>184</v>
      </c>
      <c r="AD366" t="s">
        <v>185</v>
      </c>
      <c r="AF366" s="3">
        <v>45658</v>
      </c>
      <c r="AG366" s="2">
        <v>0</v>
      </c>
      <c r="AH366" t="s">
        <v>60</v>
      </c>
      <c r="AI366" t="s">
        <v>55</v>
      </c>
      <c r="AJ366" s="3">
        <v>45820.4549305556</v>
      </c>
    </row>
    <row r="367" spans="1:36">
      <c r="A367" s="2">
        <v>301</v>
      </c>
      <c r="B367" s="2">
        <v>2755</v>
      </c>
      <c r="C367" s="2">
        <v>67821159</v>
      </c>
      <c r="D367" s="2">
        <v>146372380</v>
      </c>
      <c r="E367" t="s">
        <v>1146</v>
      </c>
      <c r="F367" s="2">
        <v>9920548</v>
      </c>
      <c r="G367" t="s">
        <v>49</v>
      </c>
      <c r="H367" t="s">
        <v>10</v>
      </c>
      <c r="I367" t="s">
        <v>50</v>
      </c>
      <c r="J367" s="2">
        <v>4028857</v>
      </c>
      <c r="K367" t="s">
        <v>51</v>
      </c>
      <c r="L367" s="2">
        <v>1</v>
      </c>
      <c r="M367" s="2">
        <v>0</v>
      </c>
      <c r="N367" s="2">
        <v>0</v>
      </c>
      <c r="O367" s="2">
        <v>0</v>
      </c>
      <c r="P367" s="2">
        <v>19</v>
      </c>
      <c r="Q367" t="s">
        <v>75</v>
      </c>
      <c r="R367" s="2">
        <v>8233</v>
      </c>
      <c r="S367" t="s">
        <v>689</v>
      </c>
      <c r="T367" t="s">
        <v>54</v>
      </c>
      <c r="U367" t="s">
        <v>55</v>
      </c>
      <c r="V367" t="s">
        <v>55</v>
      </c>
      <c r="X367" s="2">
        <v>558833</v>
      </c>
      <c r="Y367" t="s">
        <v>1156</v>
      </c>
      <c r="Z367" t="s">
        <v>1157</v>
      </c>
      <c r="AA367" t="s">
        <v>1158</v>
      </c>
      <c r="AC367" t="s">
        <v>184</v>
      </c>
      <c r="AD367" t="s">
        <v>185</v>
      </c>
      <c r="AF367" s="3">
        <v>45658</v>
      </c>
      <c r="AG367" s="2">
        <v>0</v>
      </c>
      <c r="AH367" t="s">
        <v>60</v>
      </c>
      <c r="AI367" t="s">
        <v>55</v>
      </c>
      <c r="AJ367" s="3">
        <v>45838.8404282407</v>
      </c>
    </row>
    <row r="368" spans="1:36">
      <c r="A368" s="2">
        <v>301</v>
      </c>
      <c r="B368" s="2">
        <v>2755</v>
      </c>
      <c r="C368" s="2">
        <v>66959048</v>
      </c>
      <c r="D368" s="2">
        <v>144682613</v>
      </c>
      <c r="E368" t="s">
        <v>1146</v>
      </c>
      <c r="F368" s="2">
        <v>9920548</v>
      </c>
      <c r="G368" t="s">
        <v>49</v>
      </c>
      <c r="H368" t="s">
        <v>10</v>
      </c>
      <c r="I368" t="s">
        <v>50</v>
      </c>
      <c r="J368" s="2">
        <v>4028857</v>
      </c>
      <c r="K368" t="s">
        <v>51</v>
      </c>
      <c r="L368" s="2">
        <v>1</v>
      </c>
      <c r="M368" s="2">
        <v>0</v>
      </c>
      <c r="N368" s="2">
        <v>0</v>
      </c>
      <c r="O368" s="2">
        <v>0</v>
      </c>
      <c r="P368" s="2">
        <v>166</v>
      </c>
      <c r="Q368" t="s">
        <v>862</v>
      </c>
      <c r="R368" s="2">
        <v>8233</v>
      </c>
      <c r="S368" t="s">
        <v>689</v>
      </c>
      <c r="T368" t="s">
        <v>54</v>
      </c>
      <c r="U368" t="s">
        <v>55</v>
      </c>
      <c r="V368" t="s">
        <v>55</v>
      </c>
      <c r="X368" s="2">
        <v>630563</v>
      </c>
      <c r="Y368" t="s">
        <v>1159</v>
      </c>
      <c r="Z368" t="s">
        <v>1160</v>
      </c>
      <c r="AA368" t="s">
        <v>1161</v>
      </c>
      <c r="AC368" t="s">
        <v>184</v>
      </c>
      <c r="AD368" t="s">
        <v>185</v>
      </c>
      <c r="AF368" s="3">
        <v>45658</v>
      </c>
      <c r="AG368" s="2">
        <v>0</v>
      </c>
      <c r="AH368" t="s">
        <v>60</v>
      </c>
      <c r="AI368" t="s">
        <v>55</v>
      </c>
      <c r="AJ368" s="3">
        <v>45822.9313310185</v>
      </c>
    </row>
    <row r="369" spans="1:36">
      <c r="A369" s="2">
        <v>301</v>
      </c>
      <c r="B369" s="2">
        <v>2755</v>
      </c>
      <c r="C369" s="2">
        <v>67189741</v>
      </c>
      <c r="D369" s="2">
        <v>145133080</v>
      </c>
      <c r="E369" t="s">
        <v>1146</v>
      </c>
      <c r="F369" s="2">
        <v>9920548</v>
      </c>
      <c r="G369" t="s">
        <v>49</v>
      </c>
      <c r="H369" t="s">
        <v>10</v>
      </c>
      <c r="I369" t="s">
        <v>50</v>
      </c>
      <c r="J369" s="2">
        <v>4028857</v>
      </c>
      <c r="K369" t="s">
        <v>51</v>
      </c>
      <c r="L369" s="2">
        <v>1</v>
      </c>
      <c r="M369" s="2">
        <v>0</v>
      </c>
      <c r="N369" s="2">
        <v>0</v>
      </c>
      <c r="O369" s="2">
        <v>0</v>
      </c>
      <c r="P369" s="2">
        <v>163</v>
      </c>
      <c r="Q369" t="s">
        <v>52</v>
      </c>
      <c r="R369" s="2">
        <v>4311</v>
      </c>
      <c r="S369" t="s">
        <v>1147</v>
      </c>
      <c r="T369" t="s">
        <v>54</v>
      </c>
      <c r="U369" t="s">
        <v>55</v>
      </c>
      <c r="V369" t="s">
        <v>55</v>
      </c>
      <c r="X369" s="2">
        <v>630484</v>
      </c>
      <c r="Y369" t="s">
        <v>1162</v>
      </c>
      <c r="Z369" t="s">
        <v>1163</v>
      </c>
      <c r="AA369" t="s">
        <v>1164</v>
      </c>
      <c r="AC369" t="s">
        <v>184</v>
      </c>
      <c r="AD369" t="s">
        <v>185</v>
      </c>
      <c r="AF369" s="3">
        <v>45658</v>
      </c>
      <c r="AG369" s="2">
        <v>0</v>
      </c>
      <c r="AH369" t="s">
        <v>60</v>
      </c>
      <c r="AI369" t="s">
        <v>55</v>
      </c>
      <c r="AJ369" s="3">
        <v>45826.8663425926</v>
      </c>
    </row>
    <row r="370" spans="1:36">
      <c r="A370" s="2">
        <v>301</v>
      </c>
      <c r="B370" s="2">
        <v>2755</v>
      </c>
      <c r="C370" s="2">
        <v>67810961</v>
      </c>
      <c r="D370" s="2">
        <v>146354635</v>
      </c>
      <c r="E370" t="s">
        <v>1146</v>
      </c>
      <c r="F370" s="2">
        <v>9920548</v>
      </c>
      <c r="G370" t="s">
        <v>49</v>
      </c>
      <c r="H370" t="s">
        <v>10</v>
      </c>
      <c r="I370" t="s">
        <v>50</v>
      </c>
      <c r="J370" s="2">
        <v>4028857</v>
      </c>
      <c r="K370" t="s">
        <v>51</v>
      </c>
      <c r="L370" s="2">
        <v>1</v>
      </c>
      <c r="M370" s="2">
        <v>0</v>
      </c>
      <c r="N370" s="2">
        <v>0</v>
      </c>
      <c r="O370" s="2">
        <v>0</v>
      </c>
      <c r="P370" s="2">
        <v>163</v>
      </c>
      <c r="Q370" t="s">
        <v>52</v>
      </c>
      <c r="R370" s="2">
        <v>8233</v>
      </c>
      <c r="S370" t="s">
        <v>689</v>
      </c>
      <c r="T370" t="s">
        <v>54</v>
      </c>
      <c r="U370" t="s">
        <v>55</v>
      </c>
      <c r="V370" t="s">
        <v>55</v>
      </c>
      <c r="X370" s="2">
        <v>18413197</v>
      </c>
      <c r="Y370" t="s">
        <v>1165</v>
      </c>
      <c r="Z370" t="s">
        <v>1166</v>
      </c>
      <c r="AA370" t="s">
        <v>1165</v>
      </c>
      <c r="AC370" t="s">
        <v>184</v>
      </c>
      <c r="AD370" t="s">
        <v>185</v>
      </c>
      <c r="AF370" s="3">
        <v>45658</v>
      </c>
      <c r="AG370" s="2">
        <v>0</v>
      </c>
      <c r="AH370" t="s">
        <v>60</v>
      </c>
      <c r="AI370" t="s">
        <v>55</v>
      </c>
      <c r="AJ370" s="3">
        <v>45838.7515162037</v>
      </c>
    </row>
    <row r="371" spans="1:36">
      <c r="A371" s="2">
        <v>301</v>
      </c>
      <c r="B371" s="2">
        <v>2755</v>
      </c>
      <c r="C371" s="2">
        <v>67617047</v>
      </c>
      <c r="D371" s="2">
        <v>145966794</v>
      </c>
      <c r="E371" t="s">
        <v>1146</v>
      </c>
      <c r="F371" s="2">
        <v>9920548</v>
      </c>
      <c r="G371" t="s">
        <v>49</v>
      </c>
      <c r="H371" t="s">
        <v>10</v>
      </c>
      <c r="I371" t="s">
        <v>50</v>
      </c>
      <c r="J371" s="2">
        <v>4028857</v>
      </c>
      <c r="K371" t="s">
        <v>51</v>
      </c>
      <c r="L371" s="2">
        <v>1</v>
      </c>
      <c r="M371" s="2">
        <v>0</v>
      </c>
      <c r="N371" s="2">
        <v>0</v>
      </c>
      <c r="O371" s="2">
        <v>0</v>
      </c>
      <c r="P371" s="2">
        <v>19</v>
      </c>
      <c r="Q371" t="s">
        <v>75</v>
      </c>
      <c r="R371" s="2">
        <v>8233</v>
      </c>
      <c r="S371" t="s">
        <v>689</v>
      </c>
      <c r="T371" t="s">
        <v>54</v>
      </c>
      <c r="U371" t="s">
        <v>55</v>
      </c>
      <c r="V371" t="s">
        <v>55</v>
      </c>
      <c r="X371" s="2">
        <v>4095305</v>
      </c>
      <c r="Y371" t="s">
        <v>1167</v>
      </c>
      <c r="Z371" t="s">
        <v>1168</v>
      </c>
      <c r="AA371" t="s">
        <v>1167</v>
      </c>
      <c r="AC371" t="s">
        <v>184</v>
      </c>
      <c r="AD371" t="s">
        <v>185</v>
      </c>
      <c r="AF371" s="3">
        <v>45658</v>
      </c>
      <c r="AG371" s="2">
        <v>0</v>
      </c>
      <c r="AH371" t="s">
        <v>60</v>
      </c>
      <c r="AI371" t="s">
        <v>55</v>
      </c>
      <c r="AJ371" s="3">
        <v>45834.8907523148</v>
      </c>
    </row>
    <row r="372" spans="1:36">
      <c r="A372" s="2">
        <v>301</v>
      </c>
      <c r="B372" s="2">
        <v>2755</v>
      </c>
      <c r="C372" s="2">
        <v>67592129</v>
      </c>
      <c r="D372" s="2">
        <v>145919292</v>
      </c>
      <c r="E372" t="s">
        <v>1146</v>
      </c>
      <c r="F372" s="2">
        <v>9920548</v>
      </c>
      <c r="G372" t="s">
        <v>49</v>
      </c>
      <c r="H372" t="s">
        <v>10</v>
      </c>
      <c r="I372" t="s">
        <v>50</v>
      </c>
      <c r="J372" s="2">
        <v>4028857</v>
      </c>
      <c r="K372" t="s">
        <v>51</v>
      </c>
      <c r="L372" s="2">
        <v>1</v>
      </c>
      <c r="M372" s="2">
        <v>0</v>
      </c>
      <c r="N372" s="2">
        <v>0</v>
      </c>
      <c r="O372" s="2">
        <v>0</v>
      </c>
      <c r="P372" s="2">
        <v>163</v>
      </c>
      <c r="Q372" t="s">
        <v>52</v>
      </c>
      <c r="R372" s="2">
        <v>8233</v>
      </c>
      <c r="S372" t="s">
        <v>689</v>
      </c>
      <c r="T372" t="s">
        <v>54</v>
      </c>
      <c r="U372" t="s">
        <v>55</v>
      </c>
      <c r="V372" t="s">
        <v>55</v>
      </c>
      <c r="X372" s="2">
        <v>3412507</v>
      </c>
      <c r="Y372" t="s">
        <v>1169</v>
      </c>
      <c r="Z372" t="s">
        <v>1170</v>
      </c>
      <c r="AA372" t="s">
        <v>1169</v>
      </c>
      <c r="AC372" t="s">
        <v>184</v>
      </c>
      <c r="AD372" t="s">
        <v>185</v>
      </c>
      <c r="AF372" s="3">
        <v>45658</v>
      </c>
      <c r="AG372" s="2">
        <v>0</v>
      </c>
      <c r="AH372" t="s">
        <v>60</v>
      </c>
      <c r="AI372" t="s">
        <v>55</v>
      </c>
      <c r="AJ372" s="3">
        <v>45834.6291782407</v>
      </c>
    </row>
    <row r="373" spans="1:36">
      <c r="A373" s="2">
        <v>301</v>
      </c>
      <c r="B373" s="2">
        <v>2755</v>
      </c>
      <c r="C373" s="2">
        <v>67178884</v>
      </c>
      <c r="D373" s="2">
        <v>145112731</v>
      </c>
      <c r="E373" t="s">
        <v>1146</v>
      </c>
      <c r="F373" s="2">
        <v>9920548</v>
      </c>
      <c r="G373" t="s">
        <v>49</v>
      </c>
      <c r="H373" t="s">
        <v>10</v>
      </c>
      <c r="I373" t="s">
        <v>50</v>
      </c>
      <c r="J373" s="2">
        <v>4028857</v>
      </c>
      <c r="K373" t="s">
        <v>51</v>
      </c>
      <c r="L373" s="2">
        <v>1</v>
      </c>
      <c r="M373" s="2">
        <v>0</v>
      </c>
      <c r="N373" s="2">
        <v>0</v>
      </c>
      <c r="O373" s="2">
        <v>0</v>
      </c>
      <c r="P373" s="2">
        <v>163</v>
      </c>
      <c r="Q373" t="s">
        <v>52</v>
      </c>
      <c r="R373" s="2">
        <v>4311</v>
      </c>
      <c r="S373" t="s">
        <v>1147</v>
      </c>
      <c r="T373" t="s">
        <v>54</v>
      </c>
      <c r="U373" t="s">
        <v>55</v>
      </c>
      <c r="V373" t="s">
        <v>55</v>
      </c>
      <c r="X373" s="2">
        <v>3374750</v>
      </c>
      <c r="Y373" t="s">
        <v>1171</v>
      </c>
      <c r="Z373" t="s">
        <v>1172</v>
      </c>
      <c r="AA373" t="s">
        <v>1171</v>
      </c>
      <c r="AC373" t="s">
        <v>184</v>
      </c>
      <c r="AD373" t="s">
        <v>185</v>
      </c>
      <c r="AF373" s="3">
        <v>45658</v>
      </c>
      <c r="AG373" s="2">
        <v>0</v>
      </c>
      <c r="AH373" t="s">
        <v>60</v>
      </c>
      <c r="AI373" t="s">
        <v>55</v>
      </c>
      <c r="AJ373" s="3">
        <v>45826.774849537</v>
      </c>
    </row>
    <row r="374" spans="1:36">
      <c r="A374" s="2">
        <v>301</v>
      </c>
      <c r="B374" s="2">
        <v>2755</v>
      </c>
      <c r="C374" s="2">
        <v>66900104</v>
      </c>
      <c r="D374" s="2">
        <v>144561278</v>
      </c>
      <c r="E374" t="s">
        <v>1146</v>
      </c>
      <c r="F374" s="2">
        <v>9920548</v>
      </c>
      <c r="G374" t="s">
        <v>49</v>
      </c>
      <c r="H374" t="s">
        <v>10</v>
      </c>
      <c r="I374" t="s">
        <v>50</v>
      </c>
      <c r="J374" s="2">
        <v>4028857</v>
      </c>
      <c r="K374" t="s">
        <v>51</v>
      </c>
      <c r="L374" s="2">
        <v>1</v>
      </c>
      <c r="M374" s="2">
        <v>0</v>
      </c>
      <c r="N374" s="2">
        <v>0</v>
      </c>
      <c r="O374" s="2">
        <v>0</v>
      </c>
      <c r="P374" s="2">
        <v>163</v>
      </c>
      <c r="Q374" t="s">
        <v>52</v>
      </c>
      <c r="R374" s="2">
        <v>4311</v>
      </c>
      <c r="S374" t="s">
        <v>1147</v>
      </c>
      <c r="T374" t="s">
        <v>54</v>
      </c>
      <c r="U374" t="s">
        <v>55</v>
      </c>
      <c r="V374" t="s">
        <v>55</v>
      </c>
      <c r="X374" s="2">
        <v>610564</v>
      </c>
      <c r="Y374" t="s">
        <v>1173</v>
      </c>
      <c r="Z374" t="s">
        <v>1174</v>
      </c>
      <c r="AA374" t="s">
        <v>1175</v>
      </c>
      <c r="AC374" t="s">
        <v>184</v>
      </c>
      <c r="AD374" t="s">
        <v>185</v>
      </c>
      <c r="AF374" s="3">
        <v>45658</v>
      </c>
      <c r="AG374" s="2">
        <v>0</v>
      </c>
      <c r="AH374" t="s">
        <v>60</v>
      </c>
      <c r="AI374" t="s">
        <v>55</v>
      </c>
      <c r="AJ374" s="3">
        <v>45821.9168055556</v>
      </c>
    </row>
    <row r="375" spans="1:36">
      <c r="A375" s="2">
        <v>301</v>
      </c>
      <c r="B375" s="2">
        <v>118758</v>
      </c>
      <c r="C375" s="2">
        <v>67698826</v>
      </c>
      <c r="D375" s="2">
        <v>146132353</v>
      </c>
      <c r="E375" t="s">
        <v>1176</v>
      </c>
      <c r="F375" s="2">
        <v>9920548</v>
      </c>
      <c r="G375" t="s">
        <v>49</v>
      </c>
      <c r="H375" t="s">
        <v>10</v>
      </c>
      <c r="I375" t="s">
        <v>50</v>
      </c>
      <c r="J375" s="2">
        <v>3606050</v>
      </c>
      <c r="K375" t="s">
        <v>74</v>
      </c>
      <c r="L375" s="2">
        <v>1</v>
      </c>
      <c r="M375" s="2">
        <v>0</v>
      </c>
      <c r="N375" s="2">
        <v>0.01</v>
      </c>
      <c r="O375" s="2">
        <v>-0.01</v>
      </c>
      <c r="P375" s="2">
        <v>171</v>
      </c>
      <c r="Q375" t="s">
        <v>67</v>
      </c>
      <c r="R375" s="2">
        <v>16204</v>
      </c>
      <c r="S375" t="s">
        <v>1177</v>
      </c>
      <c r="T375" t="s">
        <v>54</v>
      </c>
      <c r="U375" t="s">
        <v>55</v>
      </c>
      <c r="V375" t="s">
        <v>55</v>
      </c>
      <c r="X375" s="2">
        <v>21543287</v>
      </c>
      <c r="Y375" t="s">
        <v>1178</v>
      </c>
      <c r="Z375" t="s">
        <v>1179</v>
      </c>
      <c r="AA375" t="s">
        <v>1178</v>
      </c>
      <c r="AC375" t="s">
        <v>461</v>
      </c>
      <c r="AD375" t="s">
        <v>462</v>
      </c>
      <c r="AE375" s="3">
        <v>46332</v>
      </c>
      <c r="AF375" s="3">
        <v>45236</v>
      </c>
      <c r="AG375" s="2">
        <v>0</v>
      </c>
      <c r="AH375" t="s">
        <v>60</v>
      </c>
      <c r="AI375" t="s">
        <v>55</v>
      </c>
      <c r="AJ375" s="3">
        <v>45836.6146296296</v>
      </c>
    </row>
    <row r="376" spans="1:36">
      <c r="A376" s="2">
        <v>301</v>
      </c>
      <c r="B376" s="2">
        <v>118758</v>
      </c>
      <c r="C376" s="2">
        <v>67700018</v>
      </c>
      <c r="D376" s="2">
        <v>146134033</v>
      </c>
      <c r="E376" t="s">
        <v>1176</v>
      </c>
      <c r="F376" s="2">
        <v>9920548</v>
      </c>
      <c r="G376" t="s">
        <v>49</v>
      </c>
      <c r="H376" t="s">
        <v>10</v>
      </c>
      <c r="I376" t="s">
        <v>50</v>
      </c>
      <c r="J376" s="2">
        <v>3606050</v>
      </c>
      <c r="K376" t="s">
        <v>74</v>
      </c>
      <c r="L376" s="2">
        <v>1</v>
      </c>
      <c r="M376" s="2">
        <v>0</v>
      </c>
      <c r="N376" s="2">
        <v>0.01</v>
      </c>
      <c r="O376" s="2">
        <v>-0.01</v>
      </c>
      <c r="P376" s="2">
        <v>19</v>
      </c>
      <c r="Q376" t="s">
        <v>75</v>
      </c>
      <c r="R376" s="2">
        <v>16204</v>
      </c>
      <c r="S376" t="s">
        <v>1177</v>
      </c>
      <c r="T376" t="s">
        <v>54</v>
      </c>
      <c r="U376" t="s">
        <v>55</v>
      </c>
      <c r="V376" t="s">
        <v>55</v>
      </c>
      <c r="X376" s="2">
        <v>32253436</v>
      </c>
      <c r="Y376" t="s">
        <v>1180</v>
      </c>
      <c r="Z376" t="s">
        <v>1181</v>
      </c>
      <c r="AA376" t="s">
        <v>1182</v>
      </c>
      <c r="AC376" t="s">
        <v>461</v>
      </c>
      <c r="AD376" t="s">
        <v>462</v>
      </c>
      <c r="AE376" s="3">
        <v>46332</v>
      </c>
      <c r="AF376" s="3">
        <v>45236</v>
      </c>
      <c r="AG376" s="2">
        <v>0</v>
      </c>
      <c r="AH376" t="s">
        <v>60</v>
      </c>
      <c r="AI376" t="s">
        <v>55</v>
      </c>
      <c r="AJ376" s="3">
        <v>45836.6288310185</v>
      </c>
    </row>
    <row r="377" spans="1:37">
      <c r="A377" s="2">
        <v>301</v>
      </c>
      <c r="B377" s="2">
        <v>118758</v>
      </c>
      <c r="C377" s="2">
        <v>67700681</v>
      </c>
      <c r="D377" s="2">
        <v>146135439</v>
      </c>
      <c r="E377" t="s">
        <v>1176</v>
      </c>
      <c r="F377" s="2">
        <v>9920548</v>
      </c>
      <c r="G377" t="s">
        <v>49</v>
      </c>
      <c r="H377" t="s">
        <v>10</v>
      </c>
      <c r="I377" t="s">
        <v>50</v>
      </c>
      <c r="J377" s="2">
        <v>3606050</v>
      </c>
      <c r="K377" t="s">
        <v>74</v>
      </c>
      <c r="L377" s="2">
        <v>-1</v>
      </c>
      <c r="M377" s="2">
        <v>0</v>
      </c>
      <c r="N377" s="2">
        <v>-0.01</v>
      </c>
      <c r="O377" s="2">
        <v>0.01</v>
      </c>
      <c r="P377" s="2">
        <v>19</v>
      </c>
      <c r="Q377" t="s">
        <v>75</v>
      </c>
      <c r="R377" s="2">
        <v>16204</v>
      </c>
      <c r="S377" t="s">
        <v>1177</v>
      </c>
      <c r="T377" t="s">
        <v>54</v>
      </c>
      <c r="U377" t="s">
        <v>55</v>
      </c>
      <c r="V377" t="s">
        <v>55</v>
      </c>
      <c r="X377" s="2">
        <v>32253436</v>
      </c>
      <c r="Y377" t="s">
        <v>1180</v>
      </c>
      <c r="Z377" t="s">
        <v>1181</v>
      </c>
      <c r="AA377" t="s">
        <v>1182</v>
      </c>
      <c r="AC377" t="s">
        <v>461</v>
      </c>
      <c r="AD377" t="s">
        <v>462</v>
      </c>
      <c r="AE377" s="3">
        <v>46332</v>
      </c>
      <c r="AF377" s="3">
        <v>45236</v>
      </c>
      <c r="AG377" s="2">
        <v>0</v>
      </c>
      <c r="AH377" t="s">
        <v>60</v>
      </c>
      <c r="AI377" t="s">
        <v>55</v>
      </c>
      <c r="AJ377" s="3">
        <v>45836.6392361111</v>
      </c>
      <c r="AK377" s="2">
        <v>0</v>
      </c>
    </row>
    <row r="378" spans="1:36">
      <c r="A378" s="2">
        <v>301</v>
      </c>
      <c r="B378" s="2">
        <v>118758</v>
      </c>
      <c r="C378" s="2">
        <v>67679787</v>
      </c>
      <c r="D378" s="2">
        <v>146090032</v>
      </c>
      <c r="E378" t="s">
        <v>1176</v>
      </c>
      <c r="F378" s="2">
        <v>9920548</v>
      </c>
      <c r="G378" t="s">
        <v>49</v>
      </c>
      <c r="H378" t="s">
        <v>10</v>
      </c>
      <c r="I378" t="s">
        <v>50</v>
      </c>
      <c r="J378" s="2">
        <v>3606050</v>
      </c>
      <c r="K378" t="s">
        <v>74</v>
      </c>
      <c r="L378" s="2">
        <v>1</v>
      </c>
      <c r="M378" s="2">
        <v>0</v>
      </c>
      <c r="N378" s="2">
        <v>0.01</v>
      </c>
      <c r="O378" s="2">
        <v>-0.01</v>
      </c>
      <c r="P378" s="2">
        <v>1</v>
      </c>
      <c r="Q378" t="s">
        <v>81</v>
      </c>
      <c r="R378" s="2">
        <v>16204</v>
      </c>
      <c r="S378" t="s">
        <v>1177</v>
      </c>
      <c r="T378" t="s">
        <v>54</v>
      </c>
      <c r="U378" t="s">
        <v>55</v>
      </c>
      <c r="V378" t="s">
        <v>55</v>
      </c>
      <c r="X378" s="2">
        <v>32261477</v>
      </c>
      <c r="Y378" t="s">
        <v>1183</v>
      </c>
      <c r="Z378" t="s">
        <v>236</v>
      </c>
      <c r="AA378" t="s">
        <v>1184</v>
      </c>
      <c r="AC378" t="s">
        <v>461</v>
      </c>
      <c r="AD378" t="s">
        <v>462</v>
      </c>
      <c r="AE378" s="3">
        <v>46332</v>
      </c>
      <c r="AF378" s="3">
        <v>45236</v>
      </c>
      <c r="AG378" s="2">
        <v>0</v>
      </c>
      <c r="AH378" t="s">
        <v>60</v>
      </c>
      <c r="AI378" t="s">
        <v>55</v>
      </c>
      <c r="AJ378" s="3">
        <v>45836.3842824074</v>
      </c>
    </row>
    <row r="379" spans="1:36">
      <c r="A379" s="2">
        <v>301</v>
      </c>
      <c r="B379" s="2">
        <v>118758</v>
      </c>
      <c r="C379" s="2">
        <v>67069329</v>
      </c>
      <c r="D379" s="2">
        <v>144900167</v>
      </c>
      <c r="E379" t="s">
        <v>1176</v>
      </c>
      <c r="F379" s="2">
        <v>9920548</v>
      </c>
      <c r="G379" t="s">
        <v>49</v>
      </c>
      <c r="H379" t="s">
        <v>10</v>
      </c>
      <c r="I379" t="s">
        <v>50</v>
      </c>
      <c r="J379" s="2">
        <v>3606050</v>
      </c>
      <c r="K379" t="s">
        <v>74</v>
      </c>
      <c r="L379" s="2">
        <v>1</v>
      </c>
      <c r="M379" s="2">
        <v>0</v>
      </c>
      <c r="N379" s="2">
        <v>0.01</v>
      </c>
      <c r="O379" s="2">
        <v>-0.01</v>
      </c>
      <c r="P379" s="2">
        <v>169</v>
      </c>
      <c r="Q379" t="s">
        <v>197</v>
      </c>
      <c r="R379" s="2">
        <v>16204</v>
      </c>
      <c r="S379" t="s">
        <v>1177</v>
      </c>
      <c r="T379" t="s">
        <v>54</v>
      </c>
      <c r="U379" t="s">
        <v>55</v>
      </c>
      <c r="V379" t="s">
        <v>55</v>
      </c>
      <c r="X379" s="2">
        <v>31977018</v>
      </c>
      <c r="Y379" t="s">
        <v>1185</v>
      </c>
      <c r="Z379" t="s">
        <v>1186</v>
      </c>
      <c r="AA379" t="s">
        <v>1187</v>
      </c>
      <c r="AC379" t="s">
        <v>461</v>
      </c>
      <c r="AD379" t="s">
        <v>462</v>
      </c>
      <c r="AE379" s="3">
        <v>46332</v>
      </c>
      <c r="AF379" s="3">
        <v>45236</v>
      </c>
      <c r="AG379" s="2">
        <v>0</v>
      </c>
      <c r="AH379" t="s">
        <v>60</v>
      </c>
      <c r="AI379" t="s">
        <v>55</v>
      </c>
      <c r="AJ379" s="3">
        <v>45824.8368287037</v>
      </c>
    </row>
    <row r="380" spans="1:36">
      <c r="A380" s="2">
        <v>301</v>
      </c>
      <c r="B380" s="2">
        <v>119262</v>
      </c>
      <c r="C380" s="2">
        <v>67191137</v>
      </c>
      <c r="D380" s="2">
        <v>145135593</v>
      </c>
      <c r="E380" t="s">
        <v>1188</v>
      </c>
      <c r="F380" s="2">
        <v>9920548</v>
      </c>
      <c r="G380" t="s">
        <v>49</v>
      </c>
      <c r="H380" t="s">
        <v>10</v>
      </c>
      <c r="I380" t="s">
        <v>50</v>
      </c>
      <c r="J380" s="2">
        <v>4028857</v>
      </c>
      <c r="K380" t="s">
        <v>51</v>
      </c>
      <c r="L380" s="2">
        <v>1</v>
      </c>
      <c r="M380" s="2">
        <v>0</v>
      </c>
      <c r="N380" s="2">
        <v>0</v>
      </c>
      <c r="O380" s="2">
        <v>0</v>
      </c>
      <c r="P380" s="2">
        <v>163</v>
      </c>
      <c r="Q380" t="s">
        <v>52</v>
      </c>
      <c r="R380" s="2">
        <v>15297</v>
      </c>
      <c r="S380" t="s">
        <v>1189</v>
      </c>
      <c r="T380" t="s">
        <v>54</v>
      </c>
      <c r="U380" t="s">
        <v>55</v>
      </c>
      <c r="V380" t="s">
        <v>55</v>
      </c>
      <c r="X380" s="2">
        <v>3753649</v>
      </c>
      <c r="Y380" t="s">
        <v>1190</v>
      </c>
      <c r="Z380" t="s">
        <v>1191</v>
      </c>
      <c r="AA380" t="s">
        <v>1190</v>
      </c>
      <c r="AC380" t="s">
        <v>119</v>
      </c>
      <c r="AD380" t="s">
        <v>120</v>
      </c>
      <c r="AF380" s="3">
        <v>45658</v>
      </c>
      <c r="AG380" s="2">
        <v>0</v>
      </c>
      <c r="AH380" t="s">
        <v>60</v>
      </c>
      <c r="AI380" t="s">
        <v>55</v>
      </c>
      <c r="AJ380" s="3">
        <v>45826.8777546296</v>
      </c>
    </row>
    <row r="381" spans="1:36">
      <c r="A381" s="2">
        <v>301</v>
      </c>
      <c r="B381" s="2">
        <v>119262</v>
      </c>
      <c r="C381" s="2">
        <v>67183837</v>
      </c>
      <c r="D381" s="2">
        <v>145121837</v>
      </c>
      <c r="E381" t="s">
        <v>1188</v>
      </c>
      <c r="F381" s="2">
        <v>9920548</v>
      </c>
      <c r="G381" t="s">
        <v>49</v>
      </c>
      <c r="H381" t="s">
        <v>10</v>
      </c>
      <c r="I381" t="s">
        <v>50</v>
      </c>
      <c r="J381" s="2">
        <v>4028857</v>
      </c>
      <c r="K381" t="s">
        <v>51</v>
      </c>
      <c r="L381" s="2">
        <v>1</v>
      </c>
      <c r="M381" s="2">
        <v>0</v>
      </c>
      <c r="N381" s="2">
        <v>0</v>
      </c>
      <c r="O381" s="2">
        <v>0</v>
      </c>
      <c r="P381" s="2">
        <v>163</v>
      </c>
      <c r="Q381" t="s">
        <v>52</v>
      </c>
      <c r="R381" s="2">
        <v>6544</v>
      </c>
      <c r="S381" t="s">
        <v>1192</v>
      </c>
      <c r="T381" t="s">
        <v>54</v>
      </c>
      <c r="U381" t="s">
        <v>55</v>
      </c>
      <c r="V381" t="s">
        <v>55</v>
      </c>
      <c r="X381" s="2">
        <v>49980</v>
      </c>
      <c r="Y381" t="s">
        <v>1193</v>
      </c>
      <c r="Z381" t="s">
        <v>1194</v>
      </c>
      <c r="AA381" t="s">
        <v>1195</v>
      </c>
      <c r="AC381" t="s">
        <v>119</v>
      </c>
      <c r="AD381" t="s">
        <v>120</v>
      </c>
      <c r="AF381" s="3">
        <v>45658</v>
      </c>
      <c r="AG381" s="2">
        <v>0</v>
      </c>
      <c r="AH381" t="s">
        <v>60</v>
      </c>
      <c r="AI381" t="s">
        <v>55</v>
      </c>
      <c r="AJ381" s="3">
        <v>45826.8181481482</v>
      </c>
    </row>
    <row r="382" spans="1:36">
      <c r="A382" s="2">
        <v>301</v>
      </c>
      <c r="B382" s="2">
        <v>119262</v>
      </c>
      <c r="C382" s="2">
        <v>67193739</v>
      </c>
      <c r="D382" s="2">
        <v>145139988</v>
      </c>
      <c r="E382" t="s">
        <v>1188</v>
      </c>
      <c r="F382" s="2">
        <v>9920548</v>
      </c>
      <c r="G382" t="s">
        <v>49</v>
      </c>
      <c r="H382" t="s">
        <v>10</v>
      </c>
      <c r="I382" t="s">
        <v>50</v>
      </c>
      <c r="J382" s="2">
        <v>4028857</v>
      </c>
      <c r="K382" t="s">
        <v>51</v>
      </c>
      <c r="L382" s="2">
        <v>1</v>
      </c>
      <c r="M382" s="2">
        <v>0</v>
      </c>
      <c r="N382" s="2">
        <v>0</v>
      </c>
      <c r="O382" s="2">
        <v>0</v>
      </c>
      <c r="P382" s="2">
        <v>1</v>
      </c>
      <c r="Q382" t="s">
        <v>81</v>
      </c>
      <c r="R382" s="2">
        <v>15297</v>
      </c>
      <c r="S382" t="s">
        <v>1189</v>
      </c>
      <c r="T382" t="s">
        <v>54</v>
      </c>
      <c r="U382" t="s">
        <v>55</v>
      </c>
      <c r="V382" t="s">
        <v>55</v>
      </c>
      <c r="X382" s="2">
        <v>21132627</v>
      </c>
      <c r="Y382" t="s">
        <v>1196</v>
      </c>
      <c r="Z382" t="s">
        <v>1197</v>
      </c>
      <c r="AA382" t="s">
        <v>1196</v>
      </c>
      <c r="AC382" t="s">
        <v>119</v>
      </c>
      <c r="AD382" t="s">
        <v>120</v>
      </c>
      <c r="AF382" s="3">
        <v>45658</v>
      </c>
      <c r="AG382" s="2">
        <v>0</v>
      </c>
      <c r="AH382" t="s">
        <v>60</v>
      </c>
      <c r="AI382" t="s">
        <v>55</v>
      </c>
      <c r="AJ382" s="3">
        <v>45826.9077662037</v>
      </c>
    </row>
    <row r="383" spans="1:36">
      <c r="A383" s="2">
        <v>301</v>
      </c>
      <c r="B383" s="2">
        <v>119262</v>
      </c>
      <c r="C383" s="2">
        <v>67180628</v>
      </c>
      <c r="D383" s="2">
        <v>145121582</v>
      </c>
      <c r="E383" t="s">
        <v>1188</v>
      </c>
      <c r="F383" s="2">
        <v>9920548</v>
      </c>
      <c r="G383" t="s">
        <v>49</v>
      </c>
      <c r="H383" t="s">
        <v>10</v>
      </c>
      <c r="I383" t="s">
        <v>50</v>
      </c>
      <c r="J383" s="2">
        <v>4028857</v>
      </c>
      <c r="K383" t="s">
        <v>51</v>
      </c>
      <c r="L383" s="2">
        <v>1</v>
      </c>
      <c r="M383" s="2">
        <v>0</v>
      </c>
      <c r="N383" s="2">
        <v>0</v>
      </c>
      <c r="O383" s="2">
        <v>0</v>
      </c>
      <c r="P383" s="2">
        <v>163</v>
      </c>
      <c r="Q383" t="s">
        <v>52</v>
      </c>
      <c r="R383" s="2">
        <v>6544</v>
      </c>
      <c r="S383" t="s">
        <v>1192</v>
      </c>
      <c r="T383" t="s">
        <v>54</v>
      </c>
      <c r="U383" t="s">
        <v>55</v>
      </c>
      <c r="V383" t="s">
        <v>55</v>
      </c>
      <c r="X383" s="2">
        <v>49980</v>
      </c>
      <c r="Y383" t="s">
        <v>1193</v>
      </c>
      <c r="Z383" t="s">
        <v>1194</v>
      </c>
      <c r="AA383" t="s">
        <v>1195</v>
      </c>
      <c r="AC383" t="s">
        <v>119</v>
      </c>
      <c r="AD383" t="s">
        <v>120</v>
      </c>
      <c r="AF383" s="3">
        <v>45658</v>
      </c>
      <c r="AG383" s="2">
        <v>0</v>
      </c>
      <c r="AH383" t="s">
        <v>60</v>
      </c>
      <c r="AI383" t="s">
        <v>55</v>
      </c>
      <c r="AJ383" s="3">
        <v>45826.8171296296</v>
      </c>
    </row>
    <row r="384" spans="1:36">
      <c r="A384" s="2">
        <v>301</v>
      </c>
      <c r="B384" s="2">
        <v>119262</v>
      </c>
      <c r="C384" s="2">
        <v>67183902</v>
      </c>
      <c r="D384" s="2">
        <v>145121947</v>
      </c>
      <c r="E384" t="s">
        <v>1188</v>
      </c>
      <c r="F384" s="2">
        <v>9920548</v>
      </c>
      <c r="G384" t="s">
        <v>49</v>
      </c>
      <c r="H384" t="s">
        <v>10</v>
      </c>
      <c r="I384" t="s">
        <v>50</v>
      </c>
      <c r="J384" s="2">
        <v>4028857</v>
      </c>
      <c r="K384" t="s">
        <v>51</v>
      </c>
      <c r="L384" s="2">
        <v>1</v>
      </c>
      <c r="M384" s="2">
        <v>0</v>
      </c>
      <c r="N384" s="2">
        <v>0</v>
      </c>
      <c r="O384" s="2">
        <v>0</v>
      </c>
      <c r="P384" s="2">
        <v>163</v>
      </c>
      <c r="Q384" t="s">
        <v>52</v>
      </c>
      <c r="R384" s="2">
        <v>6544</v>
      </c>
      <c r="S384" t="s">
        <v>1192</v>
      </c>
      <c r="T384" t="s">
        <v>54</v>
      </c>
      <c r="U384" t="s">
        <v>55</v>
      </c>
      <c r="V384" t="s">
        <v>55</v>
      </c>
      <c r="X384" s="2">
        <v>49980</v>
      </c>
      <c r="Y384" t="s">
        <v>1193</v>
      </c>
      <c r="Z384" t="s">
        <v>1194</v>
      </c>
      <c r="AA384" t="s">
        <v>1195</v>
      </c>
      <c r="AC384" t="s">
        <v>119</v>
      </c>
      <c r="AD384" t="s">
        <v>120</v>
      </c>
      <c r="AF384" s="3">
        <v>45658</v>
      </c>
      <c r="AG384" s="2">
        <v>0</v>
      </c>
      <c r="AH384" t="s">
        <v>60</v>
      </c>
      <c r="AI384" t="s">
        <v>55</v>
      </c>
      <c r="AJ384" s="3">
        <v>45826.8187847222</v>
      </c>
    </row>
    <row r="385" spans="1:36">
      <c r="A385" s="2">
        <v>301</v>
      </c>
      <c r="B385" s="2">
        <v>2797</v>
      </c>
      <c r="C385" s="2">
        <v>67145634</v>
      </c>
      <c r="D385" s="2">
        <v>145046790</v>
      </c>
      <c r="E385" t="s">
        <v>1198</v>
      </c>
      <c r="F385" s="2">
        <v>9920548</v>
      </c>
      <c r="G385" t="s">
        <v>49</v>
      </c>
      <c r="H385" t="s">
        <v>10</v>
      </c>
      <c r="I385" t="s">
        <v>50</v>
      </c>
      <c r="J385" s="2">
        <v>4028857</v>
      </c>
      <c r="K385" t="s">
        <v>51</v>
      </c>
      <c r="L385" s="2">
        <v>1</v>
      </c>
      <c r="M385" s="2">
        <v>0</v>
      </c>
      <c r="N385" s="2">
        <v>0</v>
      </c>
      <c r="O385" s="2">
        <v>0</v>
      </c>
      <c r="P385" s="2">
        <v>163</v>
      </c>
      <c r="Q385" t="s">
        <v>52</v>
      </c>
      <c r="R385" s="2">
        <v>5527</v>
      </c>
      <c r="S385" t="s">
        <v>1199</v>
      </c>
      <c r="T385" t="s">
        <v>54</v>
      </c>
      <c r="U385" t="s">
        <v>55</v>
      </c>
      <c r="V385" t="s">
        <v>55</v>
      </c>
      <c r="X385" s="2">
        <v>17238211</v>
      </c>
      <c r="Y385" t="s">
        <v>1200</v>
      </c>
      <c r="Z385" t="s">
        <v>1201</v>
      </c>
      <c r="AA385" t="s">
        <v>1200</v>
      </c>
      <c r="AC385" t="s">
        <v>461</v>
      </c>
      <c r="AD385" t="s">
        <v>462</v>
      </c>
      <c r="AF385" s="3">
        <v>45658</v>
      </c>
      <c r="AG385" s="2">
        <v>0</v>
      </c>
      <c r="AH385" t="s">
        <v>60</v>
      </c>
      <c r="AI385" t="s">
        <v>55</v>
      </c>
      <c r="AJ385" s="3">
        <v>45826.3917592593</v>
      </c>
    </row>
    <row r="386" spans="1:36">
      <c r="A386" s="2">
        <v>301</v>
      </c>
      <c r="B386" s="2">
        <v>2797</v>
      </c>
      <c r="C386" s="2">
        <v>67137966</v>
      </c>
      <c r="D386" s="2">
        <v>145031195</v>
      </c>
      <c r="E386" t="s">
        <v>1198</v>
      </c>
      <c r="F386" s="2">
        <v>9920548</v>
      </c>
      <c r="G386" t="s">
        <v>49</v>
      </c>
      <c r="H386" t="s">
        <v>10</v>
      </c>
      <c r="I386" t="s">
        <v>50</v>
      </c>
      <c r="J386" s="2">
        <v>4028857</v>
      </c>
      <c r="K386" t="s">
        <v>51</v>
      </c>
      <c r="L386" s="2">
        <v>1</v>
      </c>
      <c r="M386" s="2">
        <v>0</v>
      </c>
      <c r="N386" s="2">
        <v>0</v>
      </c>
      <c r="O386" s="2">
        <v>0</v>
      </c>
      <c r="P386" s="2">
        <v>163</v>
      </c>
      <c r="Q386" t="s">
        <v>52</v>
      </c>
      <c r="R386" s="2">
        <v>5527</v>
      </c>
      <c r="S386" t="s">
        <v>1199</v>
      </c>
      <c r="T386" t="s">
        <v>54</v>
      </c>
      <c r="U386" t="s">
        <v>55</v>
      </c>
      <c r="V386" t="s">
        <v>55</v>
      </c>
      <c r="X386" s="2">
        <v>4718430</v>
      </c>
      <c r="Y386" t="s">
        <v>1202</v>
      </c>
      <c r="Z386" t="s">
        <v>1203</v>
      </c>
      <c r="AA386" t="s">
        <v>1202</v>
      </c>
      <c r="AC386" t="s">
        <v>461</v>
      </c>
      <c r="AD386" t="s">
        <v>462</v>
      </c>
      <c r="AF386" s="3">
        <v>45658</v>
      </c>
      <c r="AG386" s="2">
        <v>0</v>
      </c>
      <c r="AH386" t="s">
        <v>60</v>
      </c>
      <c r="AI386" t="s">
        <v>55</v>
      </c>
      <c r="AJ386" s="3">
        <v>45825.9207060185</v>
      </c>
    </row>
    <row r="387" spans="1:36">
      <c r="A387" s="2">
        <v>301</v>
      </c>
      <c r="B387" s="2">
        <v>2797</v>
      </c>
      <c r="C387" s="2">
        <v>66873279</v>
      </c>
      <c r="D387" s="2">
        <v>144511175</v>
      </c>
      <c r="E387" t="s">
        <v>1198</v>
      </c>
      <c r="F387" s="2">
        <v>9920548</v>
      </c>
      <c r="G387" t="s">
        <v>49</v>
      </c>
      <c r="H387" t="s">
        <v>10</v>
      </c>
      <c r="I387" t="s">
        <v>50</v>
      </c>
      <c r="J387" s="2">
        <v>4028857</v>
      </c>
      <c r="K387" t="s">
        <v>51</v>
      </c>
      <c r="L387" s="2">
        <v>1</v>
      </c>
      <c r="M387" s="2">
        <v>0</v>
      </c>
      <c r="N387" s="2">
        <v>0</v>
      </c>
      <c r="O387" s="2">
        <v>0</v>
      </c>
      <c r="P387" s="2">
        <v>163</v>
      </c>
      <c r="Q387" t="s">
        <v>52</v>
      </c>
      <c r="R387" s="2">
        <v>7917</v>
      </c>
      <c r="S387" t="s">
        <v>1204</v>
      </c>
      <c r="T387" t="s">
        <v>54</v>
      </c>
      <c r="U387" t="s">
        <v>55</v>
      </c>
      <c r="V387" t="s">
        <v>55</v>
      </c>
      <c r="X387" s="2">
        <v>3994684</v>
      </c>
      <c r="Y387" t="s">
        <v>1205</v>
      </c>
      <c r="Z387" t="s">
        <v>1206</v>
      </c>
      <c r="AA387" t="s">
        <v>1205</v>
      </c>
      <c r="AC387" t="s">
        <v>461</v>
      </c>
      <c r="AD387" t="s">
        <v>462</v>
      </c>
      <c r="AF387" s="3">
        <v>45658</v>
      </c>
      <c r="AG387" s="2">
        <v>0</v>
      </c>
      <c r="AH387" t="s">
        <v>60</v>
      </c>
      <c r="AI387" t="s">
        <v>55</v>
      </c>
      <c r="AJ387" s="3">
        <v>45821.6366666667</v>
      </c>
    </row>
    <row r="388" spans="1:36">
      <c r="A388" s="2">
        <v>301</v>
      </c>
      <c r="B388" s="2">
        <v>114844</v>
      </c>
      <c r="C388" s="2">
        <v>67800471</v>
      </c>
      <c r="D388" s="2">
        <v>146331566</v>
      </c>
      <c r="E388" t="s">
        <v>1207</v>
      </c>
      <c r="F388" s="2">
        <v>9920548</v>
      </c>
      <c r="G388" t="s">
        <v>49</v>
      </c>
      <c r="H388" t="s">
        <v>10</v>
      </c>
      <c r="I388" t="s">
        <v>50</v>
      </c>
      <c r="J388" s="2">
        <v>3606051</v>
      </c>
      <c r="K388" t="s">
        <v>219</v>
      </c>
      <c r="L388" s="2">
        <v>1</v>
      </c>
      <c r="M388" s="2">
        <v>0</v>
      </c>
      <c r="N388" s="2">
        <v>0.01</v>
      </c>
      <c r="O388" s="2">
        <v>-0.01</v>
      </c>
      <c r="P388" s="2">
        <v>19</v>
      </c>
      <c r="Q388" t="s">
        <v>75</v>
      </c>
      <c r="R388" s="2">
        <v>13061</v>
      </c>
      <c r="S388" t="s">
        <v>1208</v>
      </c>
      <c r="T388" t="s">
        <v>54</v>
      </c>
      <c r="U388" t="s">
        <v>55</v>
      </c>
      <c r="V388" t="s">
        <v>55</v>
      </c>
      <c r="X388" s="2">
        <v>32242519</v>
      </c>
      <c r="Y388" t="s">
        <v>1209</v>
      </c>
      <c r="Z388" t="s">
        <v>1210</v>
      </c>
      <c r="AA388" t="s">
        <v>1211</v>
      </c>
      <c r="AC388" t="s">
        <v>461</v>
      </c>
      <c r="AD388" t="s">
        <v>462</v>
      </c>
      <c r="AE388" s="3">
        <v>46387</v>
      </c>
      <c r="AF388" s="3">
        <v>45086</v>
      </c>
      <c r="AG388" s="2">
        <v>0</v>
      </c>
      <c r="AH388" t="s">
        <v>60</v>
      </c>
      <c r="AI388" t="s">
        <v>55</v>
      </c>
      <c r="AJ388" s="3">
        <v>45838.6125</v>
      </c>
    </row>
    <row r="389" spans="1:36">
      <c r="A389" s="2">
        <v>301</v>
      </c>
      <c r="B389" s="2">
        <v>114844</v>
      </c>
      <c r="C389" s="2">
        <v>66909884</v>
      </c>
      <c r="D389" s="2">
        <v>144582337</v>
      </c>
      <c r="E389" t="s">
        <v>1207</v>
      </c>
      <c r="F389" s="2">
        <v>9920548</v>
      </c>
      <c r="G389" t="s">
        <v>49</v>
      </c>
      <c r="H389" t="s">
        <v>10</v>
      </c>
      <c r="I389" t="s">
        <v>50</v>
      </c>
      <c r="J389" s="2">
        <v>3606050</v>
      </c>
      <c r="K389" t="s">
        <v>74</v>
      </c>
      <c r="L389" s="2">
        <v>1</v>
      </c>
      <c r="M389" s="2">
        <v>0</v>
      </c>
      <c r="N389" s="2">
        <v>0.01</v>
      </c>
      <c r="O389" s="2">
        <v>-0.01</v>
      </c>
      <c r="P389" s="2">
        <v>171</v>
      </c>
      <c r="Q389" t="s">
        <v>67</v>
      </c>
      <c r="R389" s="2">
        <v>13327</v>
      </c>
      <c r="S389" t="s">
        <v>1212</v>
      </c>
      <c r="T389" t="s">
        <v>54</v>
      </c>
      <c r="U389" t="s">
        <v>55</v>
      </c>
      <c r="V389" t="s">
        <v>55</v>
      </c>
      <c r="X389" s="2">
        <v>9539663</v>
      </c>
      <c r="Y389" t="s">
        <v>1213</v>
      </c>
      <c r="Z389" t="s">
        <v>1214</v>
      </c>
      <c r="AA389" t="s">
        <v>1213</v>
      </c>
      <c r="AC389" t="s">
        <v>461</v>
      </c>
      <c r="AD389" t="s">
        <v>462</v>
      </c>
      <c r="AE389" s="3">
        <v>46332</v>
      </c>
      <c r="AF389" s="3">
        <v>45236</v>
      </c>
      <c r="AG389" s="2">
        <v>0</v>
      </c>
      <c r="AH389" t="s">
        <v>60</v>
      </c>
      <c r="AI389" t="s">
        <v>55</v>
      </c>
      <c r="AJ389" s="3">
        <v>45822.3953935185</v>
      </c>
    </row>
    <row r="390" spans="1:36">
      <c r="A390" s="2">
        <v>301</v>
      </c>
      <c r="B390" s="2">
        <v>114844</v>
      </c>
      <c r="C390" s="2">
        <v>66913531</v>
      </c>
      <c r="D390" s="2">
        <v>144588974</v>
      </c>
      <c r="E390" t="s">
        <v>1207</v>
      </c>
      <c r="F390" s="2">
        <v>9920548</v>
      </c>
      <c r="G390" t="s">
        <v>49</v>
      </c>
      <c r="H390" t="s">
        <v>10</v>
      </c>
      <c r="I390" t="s">
        <v>50</v>
      </c>
      <c r="J390" s="2">
        <v>3606051</v>
      </c>
      <c r="K390" t="s">
        <v>219</v>
      </c>
      <c r="L390" s="2">
        <v>1</v>
      </c>
      <c r="M390" s="2">
        <v>0</v>
      </c>
      <c r="N390" s="2">
        <v>0.01</v>
      </c>
      <c r="O390" s="2">
        <v>-0.01</v>
      </c>
      <c r="P390" s="2">
        <v>171</v>
      </c>
      <c r="Q390" t="s">
        <v>67</v>
      </c>
      <c r="R390" s="2">
        <v>13327</v>
      </c>
      <c r="S390" t="s">
        <v>1212</v>
      </c>
      <c r="T390" t="s">
        <v>54</v>
      </c>
      <c r="U390" t="s">
        <v>55</v>
      </c>
      <c r="V390" t="s">
        <v>55</v>
      </c>
      <c r="X390" s="2">
        <v>32239256</v>
      </c>
      <c r="Y390" t="s">
        <v>1215</v>
      </c>
      <c r="Z390" t="s">
        <v>414</v>
      </c>
      <c r="AA390" t="s">
        <v>1216</v>
      </c>
      <c r="AC390" t="s">
        <v>461</v>
      </c>
      <c r="AD390" t="s">
        <v>462</v>
      </c>
      <c r="AE390" s="3">
        <v>46387</v>
      </c>
      <c r="AF390" s="3">
        <v>45086</v>
      </c>
      <c r="AG390" s="2">
        <v>0</v>
      </c>
      <c r="AH390" t="s">
        <v>60</v>
      </c>
      <c r="AI390" t="s">
        <v>55</v>
      </c>
      <c r="AJ390" s="3">
        <v>45822.417337963</v>
      </c>
    </row>
    <row r="391" spans="1:36">
      <c r="A391" s="2">
        <v>301</v>
      </c>
      <c r="B391" s="2">
        <v>2326</v>
      </c>
      <c r="C391" s="2">
        <v>67521288</v>
      </c>
      <c r="D391" s="2">
        <v>145781031</v>
      </c>
      <c r="E391" t="s">
        <v>1217</v>
      </c>
      <c r="F391" s="2">
        <v>9920548</v>
      </c>
      <c r="G391" t="s">
        <v>49</v>
      </c>
      <c r="H391" t="s">
        <v>10</v>
      </c>
      <c r="I391" t="s">
        <v>50</v>
      </c>
      <c r="J391" s="2">
        <v>4028857</v>
      </c>
      <c r="K391" t="s">
        <v>51</v>
      </c>
      <c r="L391" s="2">
        <v>1</v>
      </c>
      <c r="M391" s="2">
        <v>0</v>
      </c>
      <c r="N391" s="2">
        <v>0</v>
      </c>
      <c r="O391" s="2">
        <v>0</v>
      </c>
      <c r="P391" s="2">
        <v>171</v>
      </c>
      <c r="Q391" t="s">
        <v>67</v>
      </c>
      <c r="R391" s="2">
        <v>27822</v>
      </c>
      <c r="S391" t="s">
        <v>1218</v>
      </c>
      <c r="T391" t="s">
        <v>54</v>
      </c>
      <c r="U391" t="s">
        <v>55</v>
      </c>
      <c r="V391" t="s">
        <v>55</v>
      </c>
      <c r="X391" s="2">
        <v>24863610</v>
      </c>
      <c r="Y391" t="s">
        <v>1219</v>
      </c>
      <c r="Z391" t="s">
        <v>1220</v>
      </c>
      <c r="AA391" t="s">
        <v>1219</v>
      </c>
      <c r="AC391" t="s">
        <v>461</v>
      </c>
      <c r="AD391" t="s">
        <v>462</v>
      </c>
      <c r="AF391" s="3">
        <v>45658</v>
      </c>
      <c r="AG391" s="2">
        <v>0</v>
      </c>
      <c r="AH391" t="s">
        <v>60</v>
      </c>
      <c r="AI391" t="s">
        <v>55</v>
      </c>
      <c r="AJ391" s="3">
        <v>45833.4338194444</v>
      </c>
    </row>
    <row r="392" spans="1:36">
      <c r="A392" s="2">
        <v>301</v>
      </c>
      <c r="B392" s="2">
        <v>2326</v>
      </c>
      <c r="C392" s="2">
        <v>66993972</v>
      </c>
      <c r="D392" s="2">
        <v>144752024</v>
      </c>
      <c r="E392" t="s">
        <v>1217</v>
      </c>
      <c r="F392" s="2">
        <v>9920548</v>
      </c>
      <c r="G392" t="s">
        <v>49</v>
      </c>
      <c r="H392" t="s">
        <v>10</v>
      </c>
      <c r="I392" t="s">
        <v>50</v>
      </c>
      <c r="J392" s="2">
        <v>4028857</v>
      </c>
      <c r="K392" t="s">
        <v>51</v>
      </c>
      <c r="L392" s="2">
        <v>1</v>
      </c>
      <c r="M392" s="2">
        <v>0</v>
      </c>
      <c r="N392" s="2">
        <v>0</v>
      </c>
      <c r="O392" s="2">
        <v>0</v>
      </c>
      <c r="P392" s="2">
        <v>163</v>
      </c>
      <c r="Q392" t="s">
        <v>52</v>
      </c>
      <c r="R392" s="2">
        <v>15726</v>
      </c>
      <c r="S392" t="s">
        <v>1221</v>
      </c>
      <c r="T392" t="s">
        <v>54</v>
      </c>
      <c r="U392" t="s">
        <v>55</v>
      </c>
      <c r="V392" t="s">
        <v>55</v>
      </c>
      <c r="X392" s="2">
        <v>32008396</v>
      </c>
      <c r="Y392" t="s">
        <v>1222</v>
      </c>
      <c r="Z392" t="s">
        <v>1223</v>
      </c>
      <c r="AA392" t="s">
        <v>1224</v>
      </c>
      <c r="AC392" t="s">
        <v>461</v>
      </c>
      <c r="AD392" t="s">
        <v>462</v>
      </c>
      <c r="AF392" s="3">
        <v>45658</v>
      </c>
      <c r="AG392" s="2">
        <v>0</v>
      </c>
      <c r="AH392" t="s">
        <v>60</v>
      </c>
      <c r="AI392" t="s">
        <v>55</v>
      </c>
      <c r="AJ392" s="3">
        <v>45823.685162037</v>
      </c>
    </row>
    <row r="393" spans="1:36">
      <c r="A393" s="2">
        <v>301</v>
      </c>
      <c r="B393" s="2">
        <v>2326</v>
      </c>
      <c r="C393" s="2">
        <v>67536275</v>
      </c>
      <c r="D393" s="2">
        <v>145811148</v>
      </c>
      <c r="E393" t="s">
        <v>1217</v>
      </c>
      <c r="F393" s="2">
        <v>9920548</v>
      </c>
      <c r="G393" t="s">
        <v>49</v>
      </c>
      <c r="H393" t="s">
        <v>10</v>
      </c>
      <c r="I393" t="s">
        <v>50</v>
      </c>
      <c r="J393" s="2">
        <v>4028857</v>
      </c>
      <c r="K393" t="s">
        <v>51</v>
      </c>
      <c r="L393" s="2">
        <v>1</v>
      </c>
      <c r="M393" s="2">
        <v>0</v>
      </c>
      <c r="N393" s="2">
        <v>0</v>
      </c>
      <c r="O393" s="2">
        <v>0</v>
      </c>
      <c r="P393" s="2">
        <v>171</v>
      </c>
      <c r="Q393" t="s">
        <v>67</v>
      </c>
      <c r="R393" s="2">
        <v>27822</v>
      </c>
      <c r="S393" t="s">
        <v>1218</v>
      </c>
      <c r="T393" t="s">
        <v>54</v>
      </c>
      <c r="U393" t="s">
        <v>55</v>
      </c>
      <c r="V393" t="s">
        <v>55</v>
      </c>
      <c r="X393" s="2">
        <v>25686248</v>
      </c>
      <c r="Y393" t="s">
        <v>1225</v>
      </c>
      <c r="Z393" t="s">
        <v>1226</v>
      </c>
      <c r="AA393" t="s">
        <v>1225</v>
      </c>
      <c r="AC393" t="s">
        <v>461</v>
      </c>
      <c r="AD393" t="s">
        <v>462</v>
      </c>
      <c r="AF393" s="3">
        <v>45658</v>
      </c>
      <c r="AG393" s="2">
        <v>0</v>
      </c>
      <c r="AH393" t="s">
        <v>60</v>
      </c>
      <c r="AI393" t="s">
        <v>55</v>
      </c>
      <c r="AJ393" s="3">
        <v>45833.6308912037</v>
      </c>
    </row>
    <row r="394" spans="1:36">
      <c r="A394" s="2">
        <v>301</v>
      </c>
      <c r="B394" s="2">
        <v>103639</v>
      </c>
      <c r="C394" s="2">
        <v>67004865</v>
      </c>
      <c r="D394" s="2">
        <v>144779732</v>
      </c>
      <c r="E394" t="s">
        <v>1227</v>
      </c>
      <c r="F394" s="2">
        <v>9920548</v>
      </c>
      <c r="G394" t="s">
        <v>49</v>
      </c>
      <c r="H394" t="s">
        <v>10</v>
      </c>
      <c r="I394" t="s">
        <v>50</v>
      </c>
      <c r="J394" s="2">
        <v>4028857</v>
      </c>
      <c r="K394" t="s">
        <v>51</v>
      </c>
      <c r="L394" s="2">
        <v>1</v>
      </c>
      <c r="M394" s="2">
        <v>0</v>
      </c>
      <c r="N394" s="2">
        <v>0</v>
      </c>
      <c r="O394" s="2">
        <v>0</v>
      </c>
      <c r="P394" s="2">
        <v>19</v>
      </c>
      <c r="Q394" t="s">
        <v>75</v>
      </c>
      <c r="R394" s="2">
        <v>29176</v>
      </c>
      <c r="S394" t="s">
        <v>1228</v>
      </c>
      <c r="T394" t="s">
        <v>54</v>
      </c>
      <c r="U394" t="s">
        <v>55</v>
      </c>
      <c r="V394" t="s">
        <v>55</v>
      </c>
      <c r="X394" s="2">
        <v>32190006</v>
      </c>
      <c r="Y394" t="s">
        <v>1229</v>
      </c>
      <c r="Z394" t="s">
        <v>1230</v>
      </c>
      <c r="AA394" t="s">
        <v>1231</v>
      </c>
      <c r="AC394" t="s">
        <v>184</v>
      </c>
      <c r="AD394" t="s">
        <v>185</v>
      </c>
      <c r="AF394" s="3">
        <v>45658</v>
      </c>
      <c r="AG394" s="2">
        <v>0</v>
      </c>
      <c r="AH394" t="s">
        <v>60</v>
      </c>
      <c r="AI394" t="s">
        <v>55</v>
      </c>
      <c r="AJ394" s="3">
        <v>45823.8358680556</v>
      </c>
    </row>
    <row r="395" spans="1:36">
      <c r="A395" s="2">
        <v>301</v>
      </c>
      <c r="B395" s="2">
        <v>103639</v>
      </c>
      <c r="C395" s="2">
        <v>66976328</v>
      </c>
      <c r="D395" s="2">
        <v>144716611</v>
      </c>
      <c r="E395" t="s">
        <v>1227</v>
      </c>
      <c r="F395" s="2">
        <v>9920548</v>
      </c>
      <c r="G395" t="s">
        <v>49</v>
      </c>
      <c r="H395" t="s">
        <v>10</v>
      </c>
      <c r="I395" t="s">
        <v>50</v>
      </c>
      <c r="J395" s="2">
        <v>4028857</v>
      </c>
      <c r="K395" t="s">
        <v>51</v>
      </c>
      <c r="L395" s="2">
        <v>1</v>
      </c>
      <c r="M395" s="2">
        <v>0</v>
      </c>
      <c r="N395" s="2">
        <v>0</v>
      </c>
      <c r="O395" s="2">
        <v>0</v>
      </c>
      <c r="P395" s="2">
        <v>163</v>
      </c>
      <c r="Q395" t="s">
        <v>52</v>
      </c>
      <c r="R395" s="2">
        <v>29176</v>
      </c>
      <c r="S395" t="s">
        <v>1228</v>
      </c>
      <c r="T395" t="s">
        <v>54</v>
      </c>
      <c r="U395" t="s">
        <v>55</v>
      </c>
      <c r="V395" t="s">
        <v>55</v>
      </c>
      <c r="X395" s="2">
        <v>4711973</v>
      </c>
      <c r="Y395" t="s">
        <v>1232</v>
      </c>
      <c r="Z395" t="s">
        <v>1233</v>
      </c>
      <c r="AA395" t="s">
        <v>1232</v>
      </c>
      <c r="AC395" t="s">
        <v>184</v>
      </c>
      <c r="AD395" t="s">
        <v>185</v>
      </c>
      <c r="AF395" s="3">
        <v>45658</v>
      </c>
      <c r="AG395" s="2">
        <v>0</v>
      </c>
      <c r="AH395" t="s">
        <v>60</v>
      </c>
      <c r="AI395" t="s">
        <v>55</v>
      </c>
      <c r="AJ395" s="3">
        <v>45823.4478703704</v>
      </c>
    </row>
    <row r="396" spans="1:36">
      <c r="A396" s="2">
        <v>301</v>
      </c>
      <c r="B396" s="2">
        <v>103639</v>
      </c>
      <c r="C396" s="2">
        <v>66986982</v>
      </c>
      <c r="D396" s="2">
        <v>144777114</v>
      </c>
      <c r="E396" t="s">
        <v>1227</v>
      </c>
      <c r="F396" s="2">
        <v>9920548</v>
      </c>
      <c r="G396" t="s">
        <v>49</v>
      </c>
      <c r="H396" t="s">
        <v>10</v>
      </c>
      <c r="I396" t="s">
        <v>50</v>
      </c>
      <c r="J396" s="2">
        <v>4028857</v>
      </c>
      <c r="K396" t="s">
        <v>51</v>
      </c>
      <c r="L396" s="2">
        <v>1</v>
      </c>
      <c r="M396" s="2">
        <v>0</v>
      </c>
      <c r="N396" s="2">
        <v>0</v>
      </c>
      <c r="O396" s="2">
        <v>0</v>
      </c>
      <c r="P396" s="2">
        <v>163</v>
      </c>
      <c r="Q396" t="s">
        <v>52</v>
      </c>
      <c r="R396" s="2">
        <v>29176</v>
      </c>
      <c r="S396" t="s">
        <v>1228</v>
      </c>
      <c r="T396" t="s">
        <v>54</v>
      </c>
      <c r="U396" t="s">
        <v>55</v>
      </c>
      <c r="V396" t="s">
        <v>55</v>
      </c>
      <c r="X396" s="2">
        <v>25652261</v>
      </c>
      <c r="Y396" t="s">
        <v>1234</v>
      </c>
      <c r="Z396" t="s">
        <v>1235</v>
      </c>
      <c r="AA396" t="s">
        <v>1234</v>
      </c>
      <c r="AC396" t="s">
        <v>184</v>
      </c>
      <c r="AD396" t="s">
        <v>185</v>
      </c>
      <c r="AF396" s="3">
        <v>45658</v>
      </c>
      <c r="AG396" s="2">
        <v>0</v>
      </c>
      <c r="AH396" t="s">
        <v>60</v>
      </c>
      <c r="AI396" t="s">
        <v>55</v>
      </c>
      <c r="AJ396" s="3">
        <v>45823.8260300926</v>
      </c>
    </row>
    <row r="397" spans="1:36">
      <c r="A397" s="2">
        <v>301</v>
      </c>
      <c r="B397" s="2">
        <v>2819</v>
      </c>
      <c r="C397" s="2">
        <v>67132103</v>
      </c>
      <c r="D397" s="2">
        <v>145030043</v>
      </c>
      <c r="E397" t="s">
        <v>1236</v>
      </c>
      <c r="F397" s="2">
        <v>9920548</v>
      </c>
      <c r="G397" t="s">
        <v>49</v>
      </c>
      <c r="H397" t="s">
        <v>10</v>
      </c>
      <c r="I397" t="s">
        <v>50</v>
      </c>
      <c r="J397" s="2">
        <v>4028857</v>
      </c>
      <c r="K397" t="s">
        <v>51</v>
      </c>
      <c r="L397" s="2">
        <v>1</v>
      </c>
      <c r="M397" s="2">
        <v>0</v>
      </c>
      <c r="N397" s="2">
        <v>0</v>
      </c>
      <c r="O397" s="2">
        <v>0</v>
      </c>
      <c r="P397" s="2">
        <v>1</v>
      </c>
      <c r="Q397" t="s">
        <v>81</v>
      </c>
      <c r="R397" s="2">
        <v>9140</v>
      </c>
      <c r="S397" t="s">
        <v>466</v>
      </c>
      <c r="T397" t="s">
        <v>54</v>
      </c>
      <c r="U397" t="s">
        <v>55</v>
      </c>
      <c r="V397" t="s">
        <v>55</v>
      </c>
      <c r="X397" s="2">
        <v>433532</v>
      </c>
      <c r="Y397" t="s">
        <v>1237</v>
      </c>
      <c r="Z397" t="s">
        <v>1238</v>
      </c>
      <c r="AA397" t="s">
        <v>1239</v>
      </c>
      <c r="AC397" t="s">
        <v>461</v>
      </c>
      <c r="AD397" t="s">
        <v>462</v>
      </c>
      <c r="AF397" s="3">
        <v>45658</v>
      </c>
      <c r="AG397" s="2">
        <v>0</v>
      </c>
      <c r="AH397" t="s">
        <v>60</v>
      </c>
      <c r="AI397" t="s">
        <v>55</v>
      </c>
      <c r="AJ397" s="3">
        <v>45825.9059722222</v>
      </c>
    </row>
    <row r="398" spans="1:36">
      <c r="A398" s="2">
        <v>301</v>
      </c>
      <c r="B398" s="2">
        <v>2757</v>
      </c>
      <c r="C398" s="2">
        <v>67769349</v>
      </c>
      <c r="D398" s="2">
        <v>146270433</v>
      </c>
      <c r="E398" t="s">
        <v>1240</v>
      </c>
      <c r="F398" s="2">
        <v>9920548</v>
      </c>
      <c r="G398" t="s">
        <v>49</v>
      </c>
      <c r="H398" t="s">
        <v>10</v>
      </c>
      <c r="I398" t="s">
        <v>50</v>
      </c>
      <c r="J398" s="2">
        <v>4028857</v>
      </c>
      <c r="K398" t="s">
        <v>51</v>
      </c>
      <c r="L398" s="2">
        <v>1</v>
      </c>
      <c r="M398" s="2">
        <v>0</v>
      </c>
      <c r="N398" s="2">
        <v>0</v>
      </c>
      <c r="O398" s="2">
        <v>0</v>
      </c>
      <c r="P398" s="2">
        <v>163</v>
      </c>
      <c r="Q398" t="s">
        <v>52</v>
      </c>
      <c r="R398" s="2">
        <v>16417</v>
      </c>
      <c r="S398" t="s">
        <v>1241</v>
      </c>
      <c r="T398" t="s">
        <v>54</v>
      </c>
      <c r="U398" t="s">
        <v>55</v>
      </c>
      <c r="V398" t="s">
        <v>55</v>
      </c>
      <c r="X398" s="2">
        <v>881511</v>
      </c>
      <c r="Y398" t="s">
        <v>1242</v>
      </c>
      <c r="Z398" t="s">
        <v>1243</v>
      </c>
      <c r="AA398" t="s">
        <v>1244</v>
      </c>
      <c r="AC398" t="s">
        <v>461</v>
      </c>
      <c r="AD398" t="s">
        <v>462</v>
      </c>
      <c r="AF398" s="3">
        <v>45658</v>
      </c>
      <c r="AG398" s="2">
        <v>0</v>
      </c>
      <c r="AH398" t="s">
        <v>60</v>
      </c>
      <c r="AI398" t="s">
        <v>55</v>
      </c>
      <c r="AJ398" s="3">
        <v>45837.8421296296</v>
      </c>
    </row>
    <row r="399" spans="1:37">
      <c r="A399" s="2">
        <v>301</v>
      </c>
      <c r="B399" s="2">
        <v>2714</v>
      </c>
      <c r="C399" s="2">
        <v>67367667</v>
      </c>
      <c r="D399" s="2">
        <v>145481776</v>
      </c>
      <c r="E399" t="s">
        <v>1245</v>
      </c>
      <c r="F399" s="2">
        <v>9920548</v>
      </c>
      <c r="G399" t="s">
        <v>49</v>
      </c>
      <c r="H399" t="s">
        <v>10</v>
      </c>
      <c r="I399" t="s">
        <v>50</v>
      </c>
      <c r="J399" s="2">
        <v>3606050</v>
      </c>
      <c r="K399" t="s">
        <v>74</v>
      </c>
      <c r="L399" s="2">
        <v>-1</v>
      </c>
      <c r="M399" s="2">
        <v>0</v>
      </c>
      <c r="N399" s="2">
        <v>-0.01</v>
      </c>
      <c r="O399" s="2">
        <v>0.01</v>
      </c>
      <c r="P399" s="2">
        <v>171</v>
      </c>
      <c r="Q399" t="s">
        <v>67</v>
      </c>
      <c r="R399" s="2">
        <v>9749</v>
      </c>
      <c r="S399" t="s">
        <v>1246</v>
      </c>
      <c r="T399" t="s">
        <v>54</v>
      </c>
      <c r="U399" t="s">
        <v>55</v>
      </c>
      <c r="V399" t="s">
        <v>55</v>
      </c>
      <c r="X399" s="2">
        <v>3594379</v>
      </c>
      <c r="Y399" t="s">
        <v>1247</v>
      </c>
      <c r="Z399" t="s">
        <v>1248</v>
      </c>
      <c r="AA399" t="s">
        <v>1247</v>
      </c>
      <c r="AC399" t="s">
        <v>461</v>
      </c>
      <c r="AD399" t="s">
        <v>462</v>
      </c>
      <c r="AE399" s="3">
        <v>46332</v>
      </c>
      <c r="AF399" s="3">
        <v>45236</v>
      </c>
      <c r="AG399" s="2">
        <v>0</v>
      </c>
      <c r="AH399" t="s">
        <v>60</v>
      </c>
      <c r="AI399" t="s">
        <v>55</v>
      </c>
      <c r="AJ399" s="3">
        <v>45830.4160648148</v>
      </c>
      <c r="AK399" s="2">
        <v>0</v>
      </c>
    </row>
    <row r="400" spans="1:36">
      <c r="A400" s="2">
        <v>301</v>
      </c>
      <c r="B400" s="2">
        <v>2714</v>
      </c>
      <c r="C400" s="2">
        <v>67367216</v>
      </c>
      <c r="D400" s="2">
        <v>145480955</v>
      </c>
      <c r="E400" t="s">
        <v>1245</v>
      </c>
      <c r="F400" s="2">
        <v>9920548</v>
      </c>
      <c r="G400" t="s">
        <v>49</v>
      </c>
      <c r="H400" t="s">
        <v>10</v>
      </c>
      <c r="I400" t="s">
        <v>50</v>
      </c>
      <c r="J400" s="2">
        <v>3606050</v>
      </c>
      <c r="K400" t="s">
        <v>74</v>
      </c>
      <c r="L400" s="2">
        <v>1</v>
      </c>
      <c r="M400" s="2">
        <v>0</v>
      </c>
      <c r="N400" s="2">
        <v>0.01</v>
      </c>
      <c r="O400" s="2">
        <v>-0.01</v>
      </c>
      <c r="P400" s="2">
        <v>171</v>
      </c>
      <c r="Q400" t="s">
        <v>67</v>
      </c>
      <c r="R400" s="2">
        <v>9749</v>
      </c>
      <c r="S400" t="s">
        <v>1246</v>
      </c>
      <c r="T400" t="s">
        <v>54</v>
      </c>
      <c r="U400" t="s">
        <v>55</v>
      </c>
      <c r="V400" t="s">
        <v>55</v>
      </c>
      <c r="X400" s="2">
        <v>3594379</v>
      </c>
      <c r="Y400" t="s">
        <v>1247</v>
      </c>
      <c r="Z400" t="s">
        <v>1248</v>
      </c>
      <c r="AA400" t="s">
        <v>1247</v>
      </c>
      <c r="AC400" t="s">
        <v>461</v>
      </c>
      <c r="AD400" t="s">
        <v>462</v>
      </c>
      <c r="AE400" s="3">
        <v>46332</v>
      </c>
      <c r="AF400" s="3">
        <v>45236</v>
      </c>
      <c r="AG400" s="2">
        <v>0</v>
      </c>
      <c r="AH400" t="s">
        <v>60</v>
      </c>
      <c r="AI400" t="s">
        <v>55</v>
      </c>
      <c r="AJ400" s="3">
        <v>45830.4130324074</v>
      </c>
    </row>
    <row r="401" spans="1:36">
      <c r="A401" s="2">
        <v>301</v>
      </c>
      <c r="B401" s="2">
        <v>2714</v>
      </c>
      <c r="C401" s="2">
        <v>67371561</v>
      </c>
      <c r="D401" s="2">
        <v>145490118</v>
      </c>
      <c r="E401" t="s">
        <v>1245</v>
      </c>
      <c r="F401" s="2">
        <v>9920548</v>
      </c>
      <c r="G401" t="s">
        <v>49</v>
      </c>
      <c r="H401" t="s">
        <v>10</v>
      </c>
      <c r="I401" t="s">
        <v>50</v>
      </c>
      <c r="J401" s="2">
        <v>3606050</v>
      </c>
      <c r="K401" t="s">
        <v>74</v>
      </c>
      <c r="L401" s="2">
        <v>1</v>
      </c>
      <c r="M401" s="2">
        <v>0</v>
      </c>
      <c r="N401" s="2">
        <v>0.01</v>
      </c>
      <c r="O401" s="2">
        <v>-0.01</v>
      </c>
      <c r="P401" s="2">
        <v>163</v>
      </c>
      <c r="Q401" t="s">
        <v>52</v>
      </c>
      <c r="R401" s="2">
        <v>11382</v>
      </c>
      <c r="S401" t="s">
        <v>1249</v>
      </c>
      <c r="T401" t="s">
        <v>54</v>
      </c>
      <c r="U401" t="s">
        <v>55</v>
      </c>
      <c r="V401" t="s">
        <v>55</v>
      </c>
      <c r="X401" s="2">
        <v>3901772</v>
      </c>
      <c r="Y401" t="s">
        <v>1250</v>
      </c>
      <c r="Z401" t="s">
        <v>1251</v>
      </c>
      <c r="AA401" t="s">
        <v>1250</v>
      </c>
      <c r="AC401" t="s">
        <v>461</v>
      </c>
      <c r="AD401" t="s">
        <v>462</v>
      </c>
      <c r="AE401" s="3">
        <v>46332</v>
      </c>
      <c r="AF401" s="3">
        <v>45236</v>
      </c>
      <c r="AG401" s="2">
        <v>0</v>
      </c>
      <c r="AH401" t="s">
        <v>60</v>
      </c>
      <c r="AI401" t="s">
        <v>55</v>
      </c>
      <c r="AJ401" s="3">
        <v>45830.4519560185</v>
      </c>
    </row>
    <row r="402" spans="1:36">
      <c r="A402" s="2">
        <v>301</v>
      </c>
      <c r="B402" s="2">
        <v>2520</v>
      </c>
      <c r="C402" s="2">
        <v>67764730</v>
      </c>
      <c r="D402" s="2">
        <v>146260647</v>
      </c>
      <c r="E402" t="s">
        <v>1252</v>
      </c>
      <c r="F402" s="2">
        <v>9920548</v>
      </c>
      <c r="G402" t="s">
        <v>49</v>
      </c>
      <c r="H402" t="s">
        <v>10</v>
      </c>
      <c r="I402" t="s">
        <v>50</v>
      </c>
      <c r="J402" s="2">
        <v>4028857</v>
      </c>
      <c r="K402" t="s">
        <v>51</v>
      </c>
      <c r="L402" s="2">
        <v>2</v>
      </c>
      <c r="M402" s="2">
        <v>0</v>
      </c>
      <c r="N402" s="2">
        <v>0</v>
      </c>
      <c r="O402" s="2">
        <v>0</v>
      </c>
      <c r="P402" s="2">
        <v>163</v>
      </c>
      <c r="Q402" t="s">
        <v>52</v>
      </c>
      <c r="R402" s="2">
        <v>7279</v>
      </c>
      <c r="S402" t="s">
        <v>1253</v>
      </c>
      <c r="T402" t="s">
        <v>54</v>
      </c>
      <c r="U402" t="s">
        <v>55</v>
      </c>
      <c r="V402" t="s">
        <v>55</v>
      </c>
      <c r="X402" s="2">
        <v>560100</v>
      </c>
      <c r="Y402" t="s">
        <v>1254</v>
      </c>
      <c r="Z402" t="s">
        <v>1255</v>
      </c>
      <c r="AA402" t="s">
        <v>1256</v>
      </c>
      <c r="AC402" t="s">
        <v>119</v>
      </c>
      <c r="AD402" t="s">
        <v>120</v>
      </c>
      <c r="AF402" s="3">
        <v>45658</v>
      </c>
      <c r="AG402" s="2">
        <v>0</v>
      </c>
      <c r="AH402" t="s">
        <v>60</v>
      </c>
      <c r="AI402" t="s">
        <v>55</v>
      </c>
      <c r="AJ402" s="3">
        <v>45837.7919907407</v>
      </c>
    </row>
    <row r="403" spans="1:36">
      <c r="A403" s="2">
        <v>301</v>
      </c>
      <c r="B403" s="2">
        <v>2520</v>
      </c>
      <c r="C403" s="2">
        <v>67764999</v>
      </c>
      <c r="D403" s="2">
        <v>146261088</v>
      </c>
      <c r="E403" t="s">
        <v>1252</v>
      </c>
      <c r="F403" s="2">
        <v>9920548</v>
      </c>
      <c r="G403" t="s">
        <v>49</v>
      </c>
      <c r="H403" t="s">
        <v>10</v>
      </c>
      <c r="I403" t="s">
        <v>50</v>
      </c>
      <c r="J403" s="2">
        <v>4028857</v>
      </c>
      <c r="K403" t="s">
        <v>51</v>
      </c>
      <c r="L403" s="2">
        <v>2</v>
      </c>
      <c r="M403" s="2">
        <v>0</v>
      </c>
      <c r="N403" s="2">
        <v>0</v>
      </c>
      <c r="O403" s="2">
        <v>0</v>
      </c>
      <c r="P403" s="2">
        <v>163</v>
      </c>
      <c r="Q403" t="s">
        <v>52</v>
      </c>
      <c r="R403" s="2">
        <v>7279</v>
      </c>
      <c r="S403" t="s">
        <v>1253</v>
      </c>
      <c r="T403" t="s">
        <v>54</v>
      </c>
      <c r="U403" t="s">
        <v>55</v>
      </c>
      <c r="V403" t="s">
        <v>55</v>
      </c>
      <c r="X403" s="2">
        <v>560100</v>
      </c>
      <c r="Y403" t="s">
        <v>1254</v>
      </c>
      <c r="Z403" t="s">
        <v>1255</v>
      </c>
      <c r="AA403" t="s">
        <v>1256</v>
      </c>
      <c r="AC403" t="s">
        <v>119</v>
      </c>
      <c r="AD403" t="s">
        <v>120</v>
      </c>
      <c r="AF403" s="3">
        <v>45658</v>
      </c>
      <c r="AG403" s="2">
        <v>0</v>
      </c>
      <c r="AH403" t="s">
        <v>60</v>
      </c>
      <c r="AI403" t="s">
        <v>55</v>
      </c>
      <c r="AJ403" s="3">
        <v>45837.7946875</v>
      </c>
    </row>
    <row r="404" spans="1:36">
      <c r="A404" s="2">
        <v>301</v>
      </c>
      <c r="B404" s="2">
        <v>114622</v>
      </c>
      <c r="C404" s="2">
        <v>66900730</v>
      </c>
      <c r="D404" s="2">
        <v>144562431</v>
      </c>
      <c r="E404" t="s">
        <v>1257</v>
      </c>
      <c r="F404" s="2">
        <v>9920548</v>
      </c>
      <c r="G404" t="s">
        <v>49</v>
      </c>
      <c r="H404" t="s">
        <v>10</v>
      </c>
      <c r="I404" t="s">
        <v>50</v>
      </c>
      <c r="J404" s="2">
        <v>4028857</v>
      </c>
      <c r="K404" t="s">
        <v>51</v>
      </c>
      <c r="L404" s="2">
        <v>1</v>
      </c>
      <c r="M404" s="2">
        <v>0</v>
      </c>
      <c r="N404" s="2">
        <v>0</v>
      </c>
      <c r="O404" s="2">
        <v>0</v>
      </c>
      <c r="P404" s="2">
        <v>171</v>
      </c>
      <c r="Q404" t="s">
        <v>67</v>
      </c>
      <c r="R404" s="2">
        <v>11143</v>
      </c>
      <c r="S404" t="s">
        <v>1258</v>
      </c>
      <c r="T404" t="s">
        <v>54</v>
      </c>
      <c r="U404" t="s">
        <v>55</v>
      </c>
      <c r="V404" t="s">
        <v>55</v>
      </c>
      <c r="X404" s="2">
        <v>10185093</v>
      </c>
      <c r="Y404" t="s">
        <v>1259</v>
      </c>
      <c r="Z404" t="s">
        <v>1260</v>
      </c>
      <c r="AA404" t="s">
        <v>1259</v>
      </c>
      <c r="AC404" t="s">
        <v>119</v>
      </c>
      <c r="AD404" t="s">
        <v>120</v>
      </c>
      <c r="AF404" s="3">
        <v>45658</v>
      </c>
      <c r="AG404" s="2">
        <v>0</v>
      </c>
      <c r="AH404" t="s">
        <v>60</v>
      </c>
      <c r="AI404" t="s">
        <v>55</v>
      </c>
      <c r="AJ404" s="3">
        <v>45821.9397453704</v>
      </c>
    </row>
    <row r="405" spans="1:36">
      <c r="A405" s="2">
        <v>301</v>
      </c>
      <c r="B405" s="2">
        <v>114622</v>
      </c>
      <c r="C405" s="2">
        <v>67092112</v>
      </c>
      <c r="D405" s="2">
        <v>144943910</v>
      </c>
      <c r="E405" t="s">
        <v>1257</v>
      </c>
      <c r="F405" s="2">
        <v>9920548</v>
      </c>
      <c r="G405" t="s">
        <v>49</v>
      </c>
      <c r="H405" t="s">
        <v>10</v>
      </c>
      <c r="I405" t="s">
        <v>50</v>
      </c>
      <c r="J405" s="2">
        <v>4028857</v>
      </c>
      <c r="K405" t="s">
        <v>51</v>
      </c>
      <c r="L405" s="2">
        <v>1</v>
      </c>
      <c r="M405" s="2">
        <v>0</v>
      </c>
      <c r="N405" s="2">
        <v>0</v>
      </c>
      <c r="O405" s="2">
        <v>0</v>
      </c>
      <c r="P405" s="2">
        <v>163</v>
      </c>
      <c r="Q405" t="s">
        <v>52</v>
      </c>
      <c r="R405" s="2">
        <v>11143</v>
      </c>
      <c r="S405" t="s">
        <v>1258</v>
      </c>
      <c r="T405" t="s">
        <v>54</v>
      </c>
      <c r="U405" t="s">
        <v>55</v>
      </c>
      <c r="V405" t="s">
        <v>55</v>
      </c>
      <c r="X405" s="2">
        <v>32244165</v>
      </c>
      <c r="Y405" t="s">
        <v>1261</v>
      </c>
      <c r="Z405" t="s">
        <v>315</v>
      </c>
      <c r="AA405" t="s">
        <v>1262</v>
      </c>
      <c r="AC405" t="s">
        <v>119</v>
      </c>
      <c r="AD405" t="s">
        <v>120</v>
      </c>
      <c r="AF405" s="3">
        <v>45658</v>
      </c>
      <c r="AG405" s="2">
        <v>0</v>
      </c>
      <c r="AH405" t="s">
        <v>60</v>
      </c>
      <c r="AI405" t="s">
        <v>55</v>
      </c>
      <c r="AJ405" s="3">
        <v>45825.4109722222</v>
      </c>
    </row>
    <row r="406" spans="1:36">
      <c r="A406" s="2">
        <v>301</v>
      </c>
      <c r="B406" s="2">
        <v>114622</v>
      </c>
      <c r="C406" s="2">
        <v>67079279</v>
      </c>
      <c r="D406" s="2">
        <v>144917434</v>
      </c>
      <c r="E406" t="s">
        <v>1257</v>
      </c>
      <c r="F406" s="2">
        <v>9920548</v>
      </c>
      <c r="G406" t="s">
        <v>49</v>
      </c>
      <c r="H406" t="s">
        <v>10</v>
      </c>
      <c r="I406" t="s">
        <v>50</v>
      </c>
      <c r="J406" s="2">
        <v>4028857</v>
      </c>
      <c r="K406" t="s">
        <v>51</v>
      </c>
      <c r="L406" s="2">
        <v>1</v>
      </c>
      <c r="M406" s="2">
        <v>0</v>
      </c>
      <c r="N406" s="2">
        <v>0</v>
      </c>
      <c r="O406" s="2">
        <v>0</v>
      </c>
      <c r="P406" s="2">
        <v>163</v>
      </c>
      <c r="Q406" t="s">
        <v>52</v>
      </c>
      <c r="R406" s="2">
        <v>11143</v>
      </c>
      <c r="S406" t="s">
        <v>1258</v>
      </c>
      <c r="T406" t="s">
        <v>54</v>
      </c>
      <c r="U406" t="s">
        <v>55</v>
      </c>
      <c r="V406" t="s">
        <v>55</v>
      </c>
      <c r="X406" s="2">
        <v>11466569</v>
      </c>
      <c r="Y406" t="s">
        <v>1263</v>
      </c>
      <c r="Z406" t="s">
        <v>1264</v>
      </c>
      <c r="AA406" t="s">
        <v>1263</v>
      </c>
      <c r="AC406" t="s">
        <v>119</v>
      </c>
      <c r="AD406" t="s">
        <v>120</v>
      </c>
      <c r="AF406" s="3">
        <v>45658</v>
      </c>
      <c r="AG406" s="2">
        <v>0</v>
      </c>
      <c r="AH406" t="s">
        <v>60</v>
      </c>
      <c r="AI406" t="s">
        <v>55</v>
      </c>
      <c r="AJ406" s="3">
        <v>45824.9070833333</v>
      </c>
    </row>
    <row r="407" spans="1:36">
      <c r="A407" s="2">
        <v>301</v>
      </c>
      <c r="B407" s="2">
        <v>114622</v>
      </c>
      <c r="C407" s="2">
        <v>66796622</v>
      </c>
      <c r="D407" s="2">
        <v>144362289</v>
      </c>
      <c r="E407" t="s">
        <v>1257</v>
      </c>
      <c r="F407" s="2">
        <v>9920548</v>
      </c>
      <c r="G407" t="s">
        <v>49</v>
      </c>
      <c r="H407" t="s">
        <v>10</v>
      </c>
      <c r="I407" t="s">
        <v>50</v>
      </c>
      <c r="J407" s="2">
        <v>4028857</v>
      </c>
      <c r="K407" t="s">
        <v>51</v>
      </c>
      <c r="L407" s="2">
        <v>1</v>
      </c>
      <c r="M407" s="2">
        <v>0</v>
      </c>
      <c r="N407" s="2">
        <v>0</v>
      </c>
      <c r="O407" s="2">
        <v>0</v>
      </c>
      <c r="P407" s="2">
        <v>19</v>
      </c>
      <c r="Q407" t="s">
        <v>75</v>
      </c>
      <c r="R407" s="2">
        <v>13052</v>
      </c>
      <c r="S407" t="s">
        <v>1139</v>
      </c>
      <c r="T407" t="s">
        <v>54</v>
      </c>
      <c r="U407" t="s">
        <v>55</v>
      </c>
      <c r="V407" t="s">
        <v>55</v>
      </c>
      <c r="X407" s="2">
        <v>21497212</v>
      </c>
      <c r="Y407" t="s">
        <v>1265</v>
      </c>
      <c r="Z407" t="s">
        <v>330</v>
      </c>
      <c r="AA407" t="s">
        <v>1265</v>
      </c>
      <c r="AC407" t="s">
        <v>119</v>
      </c>
      <c r="AD407" t="s">
        <v>120</v>
      </c>
      <c r="AF407" s="3">
        <v>45658</v>
      </c>
      <c r="AG407" s="2">
        <v>0</v>
      </c>
      <c r="AH407" t="s">
        <v>60</v>
      </c>
      <c r="AI407" t="s">
        <v>55</v>
      </c>
      <c r="AJ407" s="3">
        <v>45820.3976967593</v>
      </c>
    </row>
    <row r="408" spans="1:36">
      <c r="A408" s="2">
        <v>301</v>
      </c>
      <c r="B408" s="2">
        <v>114622</v>
      </c>
      <c r="C408" s="2">
        <v>67017421</v>
      </c>
      <c r="D408" s="2">
        <v>144795329</v>
      </c>
      <c r="E408" t="s">
        <v>1257</v>
      </c>
      <c r="F408" s="2">
        <v>9920548</v>
      </c>
      <c r="G408" t="s">
        <v>49</v>
      </c>
      <c r="H408" t="s">
        <v>10</v>
      </c>
      <c r="I408" t="s">
        <v>50</v>
      </c>
      <c r="J408" s="2">
        <v>4028857</v>
      </c>
      <c r="K408" t="s">
        <v>51</v>
      </c>
      <c r="L408" s="2">
        <v>1</v>
      </c>
      <c r="M408" s="2">
        <v>0</v>
      </c>
      <c r="N408" s="2">
        <v>0</v>
      </c>
      <c r="O408" s="2">
        <v>0</v>
      </c>
      <c r="P408" s="2">
        <v>171</v>
      </c>
      <c r="Q408" t="s">
        <v>67</v>
      </c>
      <c r="R408" s="2">
        <v>26732</v>
      </c>
      <c r="S408" t="s">
        <v>1266</v>
      </c>
      <c r="T408" t="s">
        <v>54</v>
      </c>
      <c r="U408" t="s">
        <v>55</v>
      </c>
      <c r="V408" t="s">
        <v>55</v>
      </c>
      <c r="X408" s="2">
        <v>9334597</v>
      </c>
      <c r="Y408" t="s">
        <v>1267</v>
      </c>
      <c r="Z408" t="s">
        <v>1268</v>
      </c>
      <c r="AA408" t="s">
        <v>1267</v>
      </c>
      <c r="AC408" t="s">
        <v>119</v>
      </c>
      <c r="AD408" t="s">
        <v>120</v>
      </c>
      <c r="AF408" s="3">
        <v>45658</v>
      </c>
      <c r="AG408" s="2">
        <v>0</v>
      </c>
      <c r="AH408" t="s">
        <v>60</v>
      </c>
      <c r="AI408" t="s">
        <v>55</v>
      </c>
      <c r="AJ408" s="3">
        <v>45823.9004166667</v>
      </c>
    </row>
    <row r="409" spans="1:36">
      <c r="A409" s="2">
        <v>301</v>
      </c>
      <c r="B409" s="2">
        <v>2808</v>
      </c>
      <c r="C409" s="2">
        <v>67181870</v>
      </c>
      <c r="D409" s="2">
        <v>145128391</v>
      </c>
      <c r="E409" t="s">
        <v>1269</v>
      </c>
      <c r="F409" s="2">
        <v>9920548</v>
      </c>
      <c r="G409" t="s">
        <v>49</v>
      </c>
      <c r="H409" t="s">
        <v>10</v>
      </c>
      <c r="I409" t="s">
        <v>50</v>
      </c>
      <c r="J409" s="2">
        <v>4028857</v>
      </c>
      <c r="K409" t="s">
        <v>51</v>
      </c>
      <c r="L409" s="2">
        <v>1</v>
      </c>
      <c r="M409" s="2">
        <v>0</v>
      </c>
      <c r="N409" s="2">
        <v>0</v>
      </c>
      <c r="O409" s="2">
        <v>0</v>
      </c>
      <c r="P409" s="2">
        <v>163</v>
      </c>
      <c r="Q409" t="s">
        <v>52</v>
      </c>
      <c r="R409" s="2">
        <v>12454</v>
      </c>
      <c r="S409" t="s">
        <v>1270</v>
      </c>
      <c r="T409" t="s">
        <v>54</v>
      </c>
      <c r="U409" t="s">
        <v>55</v>
      </c>
      <c r="V409" t="s">
        <v>55</v>
      </c>
      <c r="X409" s="2">
        <v>3949162</v>
      </c>
      <c r="Y409" t="s">
        <v>1271</v>
      </c>
      <c r="Z409" t="s">
        <v>1272</v>
      </c>
      <c r="AA409" t="s">
        <v>1271</v>
      </c>
      <c r="AC409" t="s">
        <v>461</v>
      </c>
      <c r="AD409" t="s">
        <v>462</v>
      </c>
      <c r="AF409" s="3">
        <v>45658</v>
      </c>
      <c r="AG409" s="2">
        <v>0</v>
      </c>
      <c r="AH409" t="s">
        <v>60</v>
      </c>
      <c r="AI409" t="s">
        <v>55</v>
      </c>
      <c r="AJ409" s="3">
        <v>45826.8468981481</v>
      </c>
    </row>
    <row r="410" spans="1:36">
      <c r="A410" s="2">
        <v>301</v>
      </c>
      <c r="B410" s="2">
        <v>2808</v>
      </c>
      <c r="C410" s="2">
        <v>67085469</v>
      </c>
      <c r="D410" s="2">
        <v>144929399</v>
      </c>
      <c r="E410" t="s">
        <v>1269</v>
      </c>
      <c r="F410" s="2">
        <v>9920548</v>
      </c>
      <c r="G410" t="s">
        <v>49</v>
      </c>
      <c r="H410" t="s">
        <v>10</v>
      </c>
      <c r="I410" t="s">
        <v>50</v>
      </c>
      <c r="J410" s="2">
        <v>4028857</v>
      </c>
      <c r="K410" t="s">
        <v>51</v>
      </c>
      <c r="L410" s="2">
        <v>1</v>
      </c>
      <c r="M410" s="2">
        <v>0</v>
      </c>
      <c r="N410" s="2">
        <v>0</v>
      </c>
      <c r="O410" s="2">
        <v>0</v>
      </c>
      <c r="P410" s="2">
        <v>163</v>
      </c>
      <c r="Q410" t="s">
        <v>52</v>
      </c>
      <c r="R410" s="2">
        <v>12669</v>
      </c>
      <c r="S410" t="s">
        <v>1273</v>
      </c>
      <c r="T410" t="s">
        <v>54</v>
      </c>
      <c r="U410" t="s">
        <v>55</v>
      </c>
      <c r="V410" t="s">
        <v>55</v>
      </c>
      <c r="X410" s="2">
        <v>395662</v>
      </c>
      <c r="Y410" t="s">
        <v>1274</v>
      </c>
      <c r="Z410" t="s">
        <v>1275</v>
      </c>
      <c r="AA410" t="s">
        <v>1276</v>
      </c>
      <c r="AC410" t="s">
        <v>461</v>
      </c>
      <c r="AD410" t="s">
        <v>462</v>
      </c>
      <c r="AF410" s="3">
        <v>45658</v>
      </c>
      <c r="AG410" s="2">
        <v>0</v>
      </c>
      <c r="AH410" t="s">
        <v>60</v>
      </c>
      <c r="AI410" t="s">
        <v>55</v>
      </c>
      <c r="AJ410" s="3">
        <v>45825.3611458333</v>
      </c>
    </row>
    <row r="411" spans="1:36">
      <c r="A411" s="2">
        <v>301</v>
      </c>
      <c r="B411" s="2">
        <v>106485</v>
      </c>
      <c r="C411" s="2">
        <v>67680762</v>
      </c>
      <c r="D411" s="2">
        <v>146092691</v>
      </c>
      <c r="E411" t="s">
        <v>1277</v>
      </c>
      <c r="F411" s="2">
        <v>9920548</v>
      </c>
      <c r="G411" t="s">
        <v>49</v>
      </c>
      <c r="H411" t="s">
        <v>10</v>
      </c>
      <c r="I411" t="s">
        <v>50</v>
      </c>
      <c r="J411" s="2">
        <v>4028857</v>
      </c>
      <c r="K411" t="s">
        <v>51</v>
      </c>
      <c r="L411" s="2">
        <v>2</v>
      </c>
      <c r="M411" s="2">
        <v>0</v>
      </c>
      <c r="N411" s="2">
        <v>0</v>
      </c>
      <c r="O411" s="2">
        <v>0</v>
      </c>
      <c r="P411" s="2">
        <v>163</v>
      </c>
      <c r="Q411" t="s">
        <v>52</v>
      </c>
      <c r="R411" s="2">
        <v>9563</v>
      </c>
      <c r="S411" t="s">
        <v>864</v>
      </c>
      <c r="T411" t="s">
        <v>54</v>
      </c>
      <c r="U411" t="s">
        <v>55</v>
      </c>
      <c r="V411" t="s">
        <v>55</v>
      </c>
      <c r="X411" s="2">
        <v>4881390</v>
      </c>
      <c r="Y411" t="s">
        <v>1278</v>
      </c>
      <c r="Z411" t="s">
        <v>1279</v>
      </c>
      <c r="AA411" t="s">
        <v>1278</v>
      </c>
      <c r="AC411" t="s">
        <v>195</v>
      </c>
      <c r="AD411" t="s">
        <v>196</v>
      </c>
      <c r="AF411" s="3">
        <v>45658</v>
      </c>
      <c r="AG411" s="2">
        <v>0</v>
      </c>
      <c r="AH411" t="s">
        <v>60</v>
      </c>
      <c r="AI411" t="s">
        <v>55</v>
      </c>
      <c r="AJ411" s="3">
        <v>45836.3943518518</v>
      </c>
    </row>
    <row r="412" spans="1:36">
      <c r="A412" s="2">
        <v>301</v>
      </c>
      <c r="B412" s="2">
        <v>106485</v>
      </c>
      <c r="C412" s="2">
        <v>67713706</v>
      </c>
      <c r="D412" s="2">
        <v>146162227</v>
      </c>
      <c r="E412" t="s">
        <v>1277</v>
      </c>
      <c r="F412" s="2">
        <v>9920548</v>
      </c>
      <c r="G412" t="s">
        <v>49</v>
      </c>
      <c r="H412" t="s">
        <v>10</v>
      </c>
      <c r="I412" t="s">
        <v>50</v>
      </c>
      <c r="J412" s="2">
        <v>4028857</v>
      </c>
      <c r="K412" t="s">
        <v>51</v>
      </c>
      <c r="L412" s="2">
        <v>1</v>
      </c>
      <c r="M412" s="2">
        <v>0</v>
      </c>
      <c r="N412" s="2">
        <v>0</v>
      </c>
      <c r="O412" s="2">
        <v>0</v>
      </c>
      <c r="P412" s="2">
        <v>163</v>
      </c>
      <c r="Q412" t="s">
        <v>52</v>
      </c>
      <c r="R412" s="2">
        <v>9563</v>
      </c>
      <c r="S412" t="s">
        <v>864</v>
      </c>
      <c r="T412" t="s">
        <v>54</v>
      </c>
      <c r="U412" t="s">
        <v>55</v>
      </c>
      <c r="V412" t="s">
        <v>55</v>
      </c>
      <c r="X412" s="2">
        <v>10792282</v>
      </c>
      <c r="Y412" t="s">
        <v>1280</v>
      </c>
      <c r="Z412" t="s">
        <v>1281</v>
      </c>
      <c r="AA412" t="s">
        <v>1280</v>
      </c>
      <c r="AC412" t="s">
        <v>195</v>
      </c>
      <c r="AD412" t="s">
        <v>196</v>
      </c>
      <c r="AF412" s="3">
        <v>45658</v>
      </c>
      <c r="AG412" s="2">
        <v>0</v>
      </c>
      <c r="AH412" t="s">
        <v>60</v>
      </c>
      <c r="AI412" t="s">
        <v>55</v>
      </c>
      <c r="AJ412" s="3">
        <v>45836.8101273148</v>
      </c>
    </row>
    <row r="413" spans="1:37">
      <c r="A413" s="2">
        <v>301</v>
      </c>
      <c r="B413" s="2">
        <v>106485</v>
      </c>
      <c r="C413" s="2">
        <v>67723289</v>
      </c>
      <c r="D413" s="2">
        <v>146178489</v>
      </c>
      <c r="E413" t="s">
        <v>1277</v>
      </c>
      <c r="F413" s="2">
        <v>9920548</v>
      </c>
      <c r="G413" t="s">
        <v>49</v>
      </c>
      <c r="H413" t="s">
        <v>10</v>
      </c>
      <c r="I413" t="s">
        <v>50</v>
      </c>
      <c r="J413" s="2">
        <v>3606051</v>
      </c>
      <c r="K413" t="s">
        <v>219</v>
      </c>
      <c r="L413" s="2">
        <v>-1</v>
      </c>
      <c r="M413" s="2">
        <v>0</v>
      </c>
      <c r="N413" s="2">
        <v>-0.01</v>
      </c>
      <c r="O413" s="2">
        <v>0.01</v>
      </c>
      <c r="P413" s="2">
        <v>163</v>
      </c>
      <c r="Q413" t="s">
        <v>52</v>
      </c>
      <c r="R413" s="2">
        <v>14436</v>
      </c>
      <c r="S413" t="s">
        <v>242</v>
      </c>
      <c r="T413" t="s">
        <v>54</v>
      </c>
      <c r="U413" t="s">
        <v>55</v>
      </c>
      <c r="V413" t="s">
        <v>55</v>
      </c>
      <c r="X413" s="2">
        <v>4952767</v>
      </c>
      <c r="Y413" t="s">
        <v>1282</v>
      </c>
      <c r="Z413" t="s">
        <v>1283</v>
      </c>
      <c r="AA413" t="s">
        <v>1282</v>
      </c>
      <c r="AC413" t="s">
        <v>195</v>
      </c>
      <c r="AD413" t="s">
        <v>196</v>
      </c>
      <c r="AE413" s="3">
        <v>46387</v>
      </c>
      <c r="AF413" s="3">
        <v>45086</v>
      </c>
      <c r="AG413" s="2">
        <v>0</v>
      </c>
      <c r="AH413" t="s">
        <v>60</v>
      </c>
      <c r="AI413" t="s">
        <v>55</v>
      </c>
      <c r="AJ413" s="3">
        <v>45836.8841550926</v>
      </c>
      <c r="AK413" s="2">
        <v>0</v>
      </c>
    </row>
    <row r="414" spans="1:36">
      <c r="A414" s="2">
        <v>301</v>
      </c>
      <c r="B414" s="2">
        <v>106485</v>
      </c>
      <c r="C414" s="2">
        <v>67715892</v>
      </c>
      <c r="D414" s="2">
        <v>146165530</v>
      </c>
      <c r="E414" t="s">
        <v>1277</v>
      </c>
      <c r="F414" s="2">
        <v>9920548</v>
      </c>
      <c r="G414" t="s">
        <v>49</v>
      </c>
      <c r="H414" t="s">
        <v>10</v>
      </c>
      <c r="I414" t="s">
        <v>50</v>
      </c>
      <c r="J414" s="2">
        <v>3606051</v>
      </c>
      <c r="K414" t="s">
        <v>219</v>
      </c>
      <c r="L414" s="2">
        <v>1</v>
      </c>
      <c r="M414" s="2">
        <v>0</v>
      </c>
      <c r="N414" s="2">
        <v>0.01</v>
      </c>
      <c r="O414" s="2">
        <v>-0.01</v>
      </c>
      <c r="P414" s="2">
        <v>163</v>
      </c>
      <c r="Q414" t="s">
        <v>52</v>
      </c>
      <c r="R414" s="2">
        <v>14436</v>
      </c>
      <c r="S414" t="s">
        <v>242</v>
      </c>
      <c r="T414" t="s">
        <v>54</v>
      </c>
      <c r="U414" t="s">
        <v>55</v>
      </c>
      <c r="V414" t="s">
        <v>55</v>
      </c>
      <c r="X414" s="2">
        <v>24996993</v>
      </c>
      <c r="Y414" t="s">
        <v>1284</v>
      </c>
      <c r="Z414" t="s">
        <v>1285</v>
      </c>
      <c r="AA414" t="s">
        <v>1284</v>
      </c>
      <c r="AC414" t="s">
        <v>195</v>
      </c>
      <c r="AD414" t="s">
        <v>196</v>
      </c>
      <c r="AE414" s="3">
        <v>46387</v>
      </c>
      <c r="AF414" s="3">
        <v>45086</v>
      </c>
      <c r="AG414" s="2">
        <v>0</v>
      </c>
      <c r="AH414" t="s">
        <v>60</v>
      </c>
      <c r="AI414" t="s">
        <v>55</v>
      </c>
      <c r="AJ414" s="3">
        <v>45836.8265393519</v>
      </c>
    </row>
    <row r="415" spans="1:36">
      <c r="A415" s="2">
        <v>301</v>
      </c>
      <c r="B415" s="2">
        <v>106485</v>
      </c>
      <c r="C415" s="2">
        <v>67675526</v>
      </c>
      <c r="D415" s="2">
        <v>146080736</v>
      </c>
      <c r="E415" t="s">
        <v>1277</v>
      </c>
      <c r="F415" s="2">
        <v>9920548</v>
      </c>
      <c r="G415" t="s">
        <v>49</v>
      </c>
      <c r="H415" t="s">
        <v>10</v>
      </c>
      <c r="I415" t="s">
        <v>50</v>
      </c>
      <c r="J415" s="2">
        <v>3606051</v>
      </c>
      <c r="K415" t="s">
        <v>219</v>
      </c>
      <c r="L415" s="2">
        <v>1</v>
      </c>
      <c r="M415" s="2">
        <v>0</v>
      </c>
      <c r="N415" s="2">
        <v>0.01</v>
      </c>
      <c r="O415" s="2">
        <v>-0.01</v>
      </c>
      <c r="P415" s="2">
        <v>163</v>
      </c>
      <c r="Q415" t="s">
        <v>52</v>
      </c>
      <c r="R415" s="2">
        <v>14436</v>
      </c>
      <c r="S415" t="s">
        <v>242</v>
      </c>
      <c r="T415" t="s">
        <v>54</v>
      </c>
      <c r="U415" t="s">
        <v>55</v>
      </c>
      <c r="V415" t="s">
        <v>55</v>
      </c>
      <c r="X415" s="2">
        <v>4952767</v>
      </c>
      <c r="Y415" t="s">
        <v>1282</v>
      </c>
      <c r="Z415" t="s">
        <v>1283</v>
      </c>
      <c r="AA415" t="s">
        <v>1282</v>
      </c>
      <c r="AC415" t="s">
        <v>195</v>
      </c>
      <c r="AD415" t="s">
        <v>196</v>
      </c>
      <c r="AE415" s="3">
        <v>46387</v>
      </c>
      <c r="AF415" s="3">
        <v>45086</v>
      </c>
      <c r="AG415" s="2">
        <v>0</v>
      </c>
      <c r="AH415" t="s">
        <v>60</v>
      </c>
      <c r="AI415" t="s">
        <v>55</v>
      </c>
      <c r="AJ415" s="3">
        <v>45836.3454282407</v>
      </c>
    </row>
    <row r="416" spans="1:36">
      <c r="A416" s="2">
        <v>301</v>
      </c>
      <c r="B416" s="2">
        <v>115971</v>
      </c>
      <c r="C416" s="2">
        <v>67017095</v>
      </c>
      <c r="D416" s="2">
        <v>144794767</v>
      </c>
      <c r="E416" t="s">
        <v>1286</v>
      </c>
      <c r="F416" s="2">
        <v>9920548</v>
      </c>
      <c r="G416" t="s">
        <v>49</v>
      </c>
      <c r="H416" t="s">
        <v>10</v>
      </c>
      <c r="I416" t="s">
        <v>50</v>
      </c>
      <c r="J416" s="2">
        <v>4028857</v>
      </c>
      <c r="K416" t="s">
        <v>51</v>
      </c>
      <c r="L416" s="2">
        <v>1</v>
      </c>
      <c r="M416" s="2">
        <v>0</v>
      </c>
      <c r="N416" s="2">
        <v>0</v>
      </c>
      <c r="O416" s="2">
        <v>0</v>
      </c>
      <c r="P416" s="2">
        <v>163</v>
      </c>
      <c r="Q416" t="s">
        <v>52</v>
      </c>
      <c r="R416" s="2">
        <v>28243</v>
      </c>
      <c r="S416" t="s">
        <v>1287</v>
      </c>
      <c r="T416" t="s">
        <v>54</v>
      </c>
      <c r="U416" t="s">
        <v>55</v>
      </c>
      <c r="V416" t="s">
        <v>55</v>
      </c>
      <c r="X416" s="2">
        <v>32238025</v>
      </c>
      <c r="Y416" t="s">
        <v>1288</v>
      </c>
      <c r="Z416" t="s">
        <v>1289</v>
      </c>
      <c r="AA416" t="s">
        <v>1290</v>
      </c>
      <c r="AC416" t="s">
        <v>184</v>
      </c>
      <c r="AD416" t="s">
        <v>185</v>
      </c>
      <c r="AF416" s="3">
        <v>45658</v>
      </c>
      <c r="AG416" s="2">
        <v>0</v>
      </c>
      <c r="AH416" t="s">
        <v>60</v>
      </c>
      <c r="AI416" t="s">
        <v>55</v>
      </c>
      <c r="AJ416" s="3">
        <v>45823.8967708333</v>
      </c>
    </row>
    <row r="417" spans="1:36">
      <c r="A417" s="2">
        <v>301</v>
      </c>
      <c r="B417" s="2">
        <v>118074</v>
      </c>
      <c r="C417" s="2">
        <v>66834397</v>
      </c>
      <c r="D417" s="2">
        <v>144437738</v>
      </c>
      <c r="E417" t="s">
        <v>1291</v>
      </c>
      <c r="F417" s="2">
        <v>9920548</v>
      </c>
      <c r="G417" t="s">
        <v>49</v>
      </c>
      <c r="H417" t="s">
        <v>10</v>
      </c>
      <c r="I417" t="s">
        <v>50</v>
      </c>
      <c r="J417" s="2">
        <v>4096555</v>
      </c>
      <c r="K417" t="s">
        <v>1292</v>
      </c>
      <c r="L417" s="2">
        <v>1</v>
      </c>
      <c r="M417" s="2">
        <v>0</v>
      </c>
      <c r="N417" s="2">
        <v>0.01</v>
      </c>
      <c r="O417" s="2">
        <v>-0.01</v>
      </c>
      <c r="P417" s="2">
        <v>1</v>
      </c>
      <c r="Q417" t="s">
        <v>81</v>
      </c>
      <c r="R417" s="2">
        <v>4304</v>
      </c>
      <c r="S417" t="s">
        <v>1293</v>
      </c>
      <c r="T417" t="s">
        <v>54</v>
      </c>
      <c r="U417" t="s">
        <v>55</v>
      </c>
      <c r="V417" t="s">
        <v>55</v>
      </c>
      <c r="X417" s="2">
        <v>14485147</v>
      </c>
      <c r="Y417" t="s">
        <v>1294</v>
      </c>
      <c r="Z417" t="s">
        <v>1295</v>
      </c>
      <c r="AA417" t="s">
        <v>1294</v>
      </c>
      <c r="AC417" t="s">
        <v>184</v>
      </c>
      <c r="AD417" t="s">
        <v>185</v>
      </c>
      <c r="AF417" s="3">
        <v>45709</v>
      </c>
      <c r="AG417" s="2">
        <v>0</v>
      </c>
      <c r="AH417" t="s">
        <v>60</v>
      </c>
      <c r="AI417" t="s">
        <v>55</v>
      </c>
      <c r="AJ417" s="3">
        <v>45820.8403703704</v>
      </c>
    </row>
    <row r="418" spans="1:36">
      <c r="A418" s="2">
        <v>301</v>
      </c>
      <c r="B418" s="2">
        <v>118074</v>
      </c>
      <c r="C418" s="2">
        <v>67072951</v>
      </c>
      <c r="D418" s="2">
        <v>144905979</v>
      </c>
      <c r="E418" t="s">
        <v>1291</v>
      </c>
      <c r="F418" s="2">
        <v>9920548</v>
      </c>
      <c r="G418" t="s">
        <v>49</v>
      </c>
      <c r="H418" t="s">
        <v>10</v>
      </c>
      <c r="I418" t="s">
        <v>50</v>
      </c>
      <c r="J418" s="2">
        <v>4096555</v>
      </c>
      <c r="K418" t="s">
        <v>1292</v>
      </c>
      <c r="L418" s="2">
        <v>1</v>
      </c>
      <c r="M418" s="2">
        <v>0</v>
      </c>
      <c r="N418" s="2">
        <v>0.01</v>
      </c>
      <c r="O418" s="2">
        <v>-0.01</v>
      </c>
      <c r="P418" s="2">
        <v>163</v>
      </c>
      <c r="Q418" t="s">
        <v>52</v>
      </c>
      <c r="R418" s="2">
        <v>4304</v>
      </c>
      <c r="S418" t="s">
        <v>1293</v>
      </c>
      <c r="T418" t="s">
        <v>54</v>
      </c>
      <c r="U418" t="s">
        <v>55</v>
      </c>
      <c r="V418" t="s">
        <v>55</v>
      </c>
      <c r="X418" s="2">
        <v>3386784</v>
      </c>
      <c r="Y418" t="s">
        <v>1296</v>
      </c>
      <c r="Z418" t="s">
        <v>454</v>
      </c>
      <c r="AA418" t="s">
        <v>1296</v>
      </c>
      <c r="AC418" t="s">
        <v>184</v>
      </c>
      <c r="AD418" t="s">
        <v>185</v>
      </c>
      <c r="AF418" s="3">
        <v>45709</v>
      </c>
      <c r="AG418" s="2">
        <v>0</v>
      </c>
      <c r="AH418" t="s">
        <v>60</v>
      </c>
      <c r="AI418" t="s">
        <v>55</v>
      </c>
      <c r="AJ418" s="3">
        <v>45824.8568402778</v>
      </c>
    </row>
    <row r="419" spans="1:36">
      <c r="A419" s="2">
        <v>301</v>
      </c>
      <c r="B419" s="2">
        <v>118074</v>
      </c>
      <c r="C419" s="2">
        <v>67189592</v>
      </c>
      <c r="D419" s="2">
        <v>145132554</v>
      </c>
      <c r="E419" t="s">
        <v>1291</v>
      </c>
      <c r="F419" s="2">
        <v>9920548</v>
      </c>
      <c r="G419" t="s">
        <v>49</v>
      </c>
      <c r="H419" t="s">
        <v>10</v>
      </c>
      <c r="I419" t="s">
        <v>50</v>
      </c>
      <c r="J419" s="2">
        <v>4096555</v>
      </c>
      <c r="K419" t="s">
        <v>1292</v>
      </c>
      <c r="L419" s="2">
        <v>1</v>
      </c>
      <c r="M419" s="2">
        <v>0</v>
      </c>
      <c r="N419" s="2">
        <v>0.01</v>
      </c>
      <c r="O419" s="2">
        <v>-0.01</v>
      </c>
      <c r="P419" s="2">
        <v>163</v>
      </c>
      <c r="Q419" t="s">
        <v>52</v>
      </c>
      <c r="R419" s="2">
        <v>4304</v>
      </c>
      <c r="S419" t="s">
        <v>1293</v>
      </c>
      <c r="T419" t="s">
        <v>54</v>
      </c>
      <c r="U419" t="s">
        <v>55</v>
      </c>
      <c r="V419" t="s">
        <v>55</v>
      </c>
      <c r="X419" s="2">
        <v>10904034</v>
      </c>
      <c r="Y419" t="s">
        <v>1297</v>
      </c>
      <c r="Z419" t="s">
        <v>1298</v>
      </c>
      <c r="AA419" t="s">
        <v>1297</v>
      </c>
      <c r="AC419" t="s">
        <v>184</v>
      </c>
      <c r="AD419" t="s">
        <v>185</v>
      </c>
      <c r="AF419" s="3">
        <v>45709</v>
      </c>
      <c r="AG419" s="2">
        <v>0</v>
      </c>
      <c r="AH419" t="s">
        <v>60</v>
      </c>
      <c r="AI419" t="s">
        <v>55</v>
      </c>
      <c r="AJ419" s="3">
        <v>45826.8638773148</v>
      </c>
    </row>
    <row r="420" spans="1:36">
      <c r="A420" s="2">
        <v>301</v>
      </c>
      <c r="B420" s="2">
        <v>118074</v>
      </c>
      <c r="C420" s="2">
        <v>67815868</v>
      </c>
      <c r="D420" s="2">
        <v>146362537</v>
      </c>
      <c r="E420" t="s">
        <v>1291</v>
      </c>
      <c r="F420" s="2">
        <v>9920548</v>
      </c>
      <c r="G420" t="s">
        <v>49</v>
      </c>
      <c r="H420" t="s">
        <v>10</v>
      </c>
      <c r="I420" t="s">
        <v>50</v>
      </c>
      <c r="J420" s="2">
        <v>4096555</v>
      </c>
      <c r="K420" t="s">
        <v>1292</v>
      </c>
      <c r="L420" s="2">
        <v>1</v>
      </c>
      <c r="M420" s="2">
        <v>0</v>
      </c>
      <c r="N420" s="2">
        <v>0.01</v>
      </c>
      <c r="O420" s="2">
        <v>-0.01</v>
      </c>
      <c r="P420" s="2">
        <v>162</v>
      </c>
      <c r="Q420" t="s">
        <v>160</v>
      </c>
      <c r="R420" s="2">
        <v>28782</v>
      </c>
      <c r="S420" t="s">
        <v>1299</v>
      </c>
      <c r="T420" t="s">
        <v>54</v>
      </c>
      <c r="U420" t="s">
        <v>55</v>
      </c>
      <c r="V420" t="s">
        <v>55</v>
      </c>
      <c r="X420" s="2">
        <v>13856691</v>
      </c>
      <c r="Y420" t="s">
        <v>1300</v>
      </c>
      <c r="Z420" t="s">
        <v>1301</v>
      </c>
      <c r="AA420" t="s">
        <v>1300</v>
      </c>
      <c r="AC420" t="s">
        <v>184</v>
      </c>
      <c r="AD420" t="s">
        <v>185</v>
      </c>
      <c r="AF420" s="3">
        <v>45709</v>
      </c>
      <c r="AG420" s="2">
        <v>0</v>
      </c>
      <c r="AH420" t="s">
        <v>60</v>
      </c>
      <c r="AI420" t="s">
        <v>55</v>
      </c>
      <c r="AJ420" s="3">
        <v>45838.7953587963</v>
      </c>
    </row>
    <row r="421" spans="1:36">
      <c r="A421" s="2">
        <v>301</v>
      </c>
      <c r="B421" s="2">
        <v>118074</v>
      </c>
      <c r="C421" s="2">
        <v>67193659</v>
      </c>
      <c r="D421" s="2">
        <v>145139846</v>
      </c>
      <c r="E421" t="s">
        <v>1291</v>
      </c>
      <c r="F421" s="2">
        <v>9920548</v>
      </c>
      <c r="G421" t="s">
        <v>49</v>
      </c>
      <c r="H421" t="s">
        <v>10</v>
      </c>
      <c r="I421" t="s">
        <v>50</v>
      </c>
      <c r="J421" s="2">
        <v>4096555</v>
      </c>
      <c r="K421" t="s">
        <v>1292</v>
      </c>
      <c r="L421" s="2">
        <v>2</v>
      </c>
      <c r="M421" s="2">
        <v>0</v>
      </c>
      <c r="N421" s="2">
        <v>0.02</v>
      </c>
      <c r="O421" s="2">
        <v>-0.02</v>
      </c>
      <c r="P421" s="2">
        <v>163</v>
      </c>
      <c r="Q421" t="s">
        <v>52</v>
      </c>
      <c r="R421" s="2">
        <v>4304</v>
      </c>
      <c r="S421" t="s">
        <v>1293</v>
      </c>
      <c r="T421" t="s">
        <v>54</v>
      </c>
      <c r="U421" t="s">
        <v>55</v>
      </c>
      <c r="V421" t="s">
        <v>55</v>
      </c>
      <c r="X421" s="2">
        <v>11121754</v>
      </c>
      <c r="Y421" t="s">
        <v>1302</v>
      </c>
      <c r="Z421" t="s">
        <v>1303</v>
      </c>
      <c r="AA421" t="s">
        <v>1302</v>
      </c>
      <c r="AC421" t="s">
        <v>184</v>
      </c>
      <c r="AD421" t="s">
        <v>185</v>
      </c>
      <c r="AF421" s="3">
        <v>45709</v>
      </c>
      <c r="AG421" s="2">
        <v>0</v>
      </c>
      <c r="AH421" t="s">
        <v>60</v>
      </c>
      <c r="AI421" t="s">
        <v>55</v>
      </c>
      <c r="AJ421" s="3">
        <v>45826.905775463</v>
      </c>
    </row>
    <row r="422" spans="1:36">
      <c r="A422" s="2">
        <v>301</v>
      </c>
      <c r="B422" s="2">
        <v>118074</v>
      </c>
      <c r="C422" s="2">
        <v>67608471</v>
      </c>
      <c r="D422" s="2">
        <v>145950709</v>
      </c>
      <c r="E422" t="s">
        <v>1291</v>
      </c>
      <c r="F422" s="2">
        <v>9920548</v>
      </c>
      <c r="G422" t="s">
        <v>49</v>
      </c>
      <c r="H422" t="s">
        <v>10</v>
      </c>
      <c r="I422" t="s">
        <v>50</v>
      </c>
      <c r="J422" s="2">
        <v>4096555</v>
      </c>
      <c r="K422" t="s">
        <v>1292</v>
      </c>
      <c r="L422" s="2">
        <v>1</v>
      </c>
      <c r="M422" s="2">
        <v>0</v>
      </c>
      <c r="N422" s="2">
        <v>0.01</v>
      </c>
      <c r="O422" s="2">
        <v>-0.01</v>
      </c>
      <c r="P422" s="2">
        <v>163</v>
      </c>
      <c r="Q422" t="s">
        <v>52</v>
      </c>
      <c r="R422" s="2">
        <v>4304</v>
      </c>
      <c r="S422" t="s">
        <v>1293</v>
      </c>
      <c r="T422" t="s">
        <v>54</v>
      </c>
      <c r="U422" t="s">
        <v>55</v>
      </c>
      <c r="V422" t="s">
        <v>55</v>
      </c>
      <c r="X422" s="2">
        <v>17139475</v>
      </c>
      <c r="Y422" t="s">
        <v>1304</v>
      </c>
      <c r="Z422" t="s">
        <v>1305</v>
      </c>
      <c r="AA422" t="s">
        <v>1304</v>
      </c>
      <c r="AC422" t="s">
        <v>184</v>
      </c>
      <c r="AD422" t="s">
        <v>185</v>
      </c>
      <c r="AF422" s="3">
        <v>45709</v>
      </c>
      <c r="AG422" s="2">
        <v>0</v>
      </c>
      <c r="AH422" t="s">
        <v>60</v>
      </c>
      <c r="AI422" t="s">
        <v>55</v>
      </c>
      <c r="AJ422" s="3">
        <v>45834.8194212963</v>
      </c>
    </row>
    <row r="423" spans="1:36">
      <c r="A423" s="2">
        <v>301</v>
      </c>
      <c r="B423" s="2">
        <v>118074</v>
      </c>
      <c r="C423" s="2">
        <v>67809138</v>
      </c>
      <c r="D423" s="2">
        <v>146349579</v>
      </c>
      <c r="E423" t="s">
        <v>1291</v>
      </c>
      <c r="F423" s="2">
        <v>9920548</v>
      </c>
      <c r="G423" t="s">
        <v>49</v>
      </c>
      <c r="H423" t="s">
        <v>10</v>
      </c>
      <c r="I423" t="s">
        <v>50</v>
      </c>
      <c r="J423" s="2">
        <v>4096555</v>
      </c>
      <c r="K423" t="s">
        <v>1292</v>
      </c>
      <c r="L423" s="2">
        <v>1</v>
      </c>
      <c r="M423" s="2">
        <v>0</v>
      </c>
      <c r="N423" s="2">
        <v>0.01</v>
      </c>
      <c r="O423" s="2">
        <v>-0.01</v>
      </c>
      <c r="P423" s="2">
        <v>169</v>
      </c>
      <c r="Q423" t="s">
        <v>197</v>
      </c>
      <c r="R423" s="2">
        <v>28782</v>
      </c>
      <c r="S423" t="s">
        <v>1299</v>
      </c>
      <c r="T423" t="s">
        <v>54</v>
      </c>
      <c r="U423" t="s">
        <v>55</v>
      </c>
      <c r="V423" t="s">
        <v>55</v>
      </c>
      <c r="X423" s="2">
        <v>15648282</v>
      </c>
      <c r="Y423" t="s">
        <v>1306</v>
      </c>
      <c r="Z423" t="s">
        <v>1307</v>
      </c>
      <c r="AA423" t="s">
        <v>1306</v>
      </c>
      <c r="AC423" t="s">
        <v>184</v>
      </c>
      <c r="AD423" t="s">
        <v>185</v>
      </c>
      <c r="AF423" s="3">
        <v>45709</v>
      </c>
      <c r="AG423" s="2">
        <v>0</v>
      </c>
      <c r="AH423" t="s">
        <v>60</v>
      </c>
      <c r="AI423" t="s">
        <v>55</v>
      </c>
      <c r="AJ423" s="3">
        <v>45838.7217476852</v>
      </c>
    </row>
    <row r="424" spans="1:36">
      <c r="A424" s="2">
        <v>301</v>
      </c>
      <c r="B424" s="2">
        <v>118074</v>
      </c>
      <c r="C424" s="2">
        <v>67068269</v>
      </c>
      <c r="D424" s="2">
        <v>144897919</v>
      </c>
      <c r="E424" t="s">
        <v>1291</v>
      </c>
      <c r="F424" s="2">
        <v>9920548</v>
      </c>
      <c r="G424" t="s">
        <v>49</v>
      </c>
      <c r="H424" t="s">
        <v>10</v>
      </c>
      <c r="I424" t="s">
        <v>50</v>
      </c>
      <c r="J424" s="2">
        <v>4096555</v>
      </c>
      <c r="K424" t="s">
        <v>1292</v>
      </c>
      <c r="L424" s="2">
        <v>2</v>
      </c>
      <c r="M424" s="2">
        <v>0</v>
      </c>
      <c r="N424" s="2">
        <v>0.02</v>
      </c>
      <c r="O424" s="2">
        <v>-0.02</v>
      </c>
      <c r="P424" s="2">
        <v>163</v>
      </c>
      <c r="Q424" t="s">
        <v>52</v>
      </c>
      <c r="R424" s="2">
        <v>4304</v>
      </c>
      <c r="S424" t="s">
        <v>1293</v>
      </c>
      <c r="T424" t="s">
        <v>54</v>
      </c>
      <c r="U424" t="s">
        <v>55</v>
      </c>
      <c r="V424" t="s">
        <v>55</v>
      </c>
      <c r="X424" s="2">
        <v>31080124</v>
      </c>
      <c r="Y424" t="s">
        <v>1308</v>
      </c>
      <c r="Z424" t="s">
        <v>1309</v>
      </c>
      <c r="AA424" t="s">
        <v>1310</v>
      </c>
      <c r="AC424" t="s">
        <v>184</v>
      </c>
      <c r="AD424" t="s">
        <v>185</v>
      </c>
      <c r="AF424" s="3">
        <v>45709</v>
      </c>
      <c r="AG424" s="2">
        <v>0</v>
      </c>
      <c r="AH424" t="s">
        <v>60</v>
      </c>
      <c r="AI424" t="s">
        <v>55</v>
      </c>
      <c r="AJ424" s="3">
        <v>45824.8285069444</v>
      </c>
    </row>
    <row r="425" spans="1:36">
      <c r="A425" s="2">
        <v>301</v>
      </c>
      <c r="B425" s="2">
        <v>118074</v>
      </c>
      <c r="C425" s="2">
        <v>67825913</v>
      </c>
      <c r="D425" s="2">
        <v>146381660</v>
      </c>
      <c r="E425" t="s">
        <v>1291</v>
      </c>
      <c r="F425" s="2">
        <v>9920548</v>
      </c>
      <c r="G425" t="s">
        <v>49</v>
      </c>
      <c r="H425" t="s">
        <v>10</v>
      </c>
      <c r="I425" t="s">
        <v>50</v>
      </c>
      <c r="J425" s="2">
        <v>4096555</v>
      </c>
      <c r="K425" t="s">
        <v>1292</v>
      </c>
      <c r="L425" s="2">
        <v>1</v>
      </c>
      <c r="M425" s="2">
        <v>0</v>
      </c>
      <c r="N425" s="2">
        <v>0.01</v>
      </c>
      <c r="O425" s="2">
        <v>-0.01</v>
      </c>
      <c r="P425" s="2">
        <v>163</v>
      </c>
      <c r="Q425" t="s">
        <v>52</v>
      </c>
      <c r="R425" s="2">
        <v>28782</v>
      </c>
      <c r="S425" t="s">
        <v>1299</v>
      </c>
      <c r="T425" t="s">
        <v>54</v>
      </c>
      <c r="U425" t="s">
        <v>55</v>
      </c>
      <c r="V425" t="s">
        <v>55</v>
      </c>
      <c r="X425" s="2">
        <v>18202647</v>
      </c>
      <c r="Y425" t="s">
        <v>1311</v>
      </c>
      <c r="Z425" t="s">
        <v>1312</v>
      </c>
      <c r="AA425" t="s">
        <v>1311</v>
      </c>
      <c r="AC425" t="s">
        <v>184</v>
      </c>
      <c r="AD425" t="s">
        <v>185</v>
      </c>
      <c r="AF425" s="3">
        <v>45709</v>
      </c>
      <c r="AG425" s="2">
        <v>0</v>
      </c>
      <c r="AH425" t="s">
        <v>60</v>
      </c>
      <c r="AI425" t="s">
        <v>55</v>
      </c>
      <c r="AJ425" s="3">
        <v>45838.8775231481</v>
      </c>
    </row>
    <row r="426" spans="1:36">
      <c r="A426" s="2">
        <v>301</v>
      </c>
      <c r="B426" s="2">
        <v>118074</v>
      </c>
      <c r="C426" s="2">
        <v>67193620</v>
      </c>
      <c r="D426" s="2">
        <v>145139784</v>
      </c>
      <c r="E426" t="s">
        <v>1291</v>
      </c>
      <c r="F426" s="2">
        <v>9920548</v>
      </c>
      <c r="G426" t="s">
        <v>49</v>
      </c>
      <c r="H426" t="s">
        <v>10</v>
      </c>
      <c r="I426" t="s">
        <v>50</v>
      </c>
      <c r="J426" s="2">
        <v>4096555</v>
      </c>
      <c r="K426" t="s">
        <v>1292</v>
      </c>
      <c r="L426" s="2">
        <v>2</v>
      </c>
      <c r="M426" s="2">
        <v>0</v>
      </c>
      <c r="N426" s="2">
        <v>0.02</v>
      </c>
      <c r="O426" s="2">
        <v>-0.02</v>
      </c>
      <c r="P426" s="2">
        <v>163</v>
      </c>
      <c r="Q426" t="s">
        <v>52</v>
      </c>
      <c r="R426" s="2">
        <v>4304</v>
      </c>
      <c r="S426" t="s">
        <v>1293</v>
      </c>
      <c r="T426" t="s">
        <v>54</v>
      </c>
      <c r="U426" t="s">
        <v>55</v>
      </c>
      <c r="V426" t="s">
        <v>55</v>
      </c>
      <c r="X426" s="2">
        <v>18641907</v>
      </c>
      <c r="Y426" t="s">
        <v>1313</v>
      </c>
      <c r="Z426" t="s">
        <v>1314</v>
      </c>
      <c r="AA426" t="s">
        <v>1313</v>
      </c>
      <c r="AC426" t="s">
        <v>184</v>
      </c>
      <c r="AD426" t="s">
        <v>185</v>
      </c>
      <c r="AF426" s="3">
        <v>45709</v>
      </c>
      <c r="AG426" s="2">
        <v>0</v>
      </c>
      <c r="AH426" t="s">
        <v>60</v>
      </c>
      <c r="AI426" t="s">
        <v>55</v>
      </c>
      <c r="AJ426" s="3">
        <v>45826.9050578704</v>
      </c>
    </row>
    <row r="427" spans="1:36">
      <c r="A427" s="2">
        <v>301</v>
      </c>
      <c r="B427" s="2">
        <v>2153</v>
      </c>
      <c r="C427" s="2">
        <v>66953529</v>
      </c>
      <c r="D427" s="2">
        <v>144672798</v>
      </c>
      <c r="E427" t="s">
        <v>1315</v>
      </c>
      <c r="F427" s="2">
        <v>9920548</v>
      </c>
      <c r="G427" t="s">
        <v>49</v>
      </c>
      <c r="H427" t="s">
        <v>10</v>
      </c>
      <c r="I427" t="s">
        <v>50</v>
      </c>
      <c r="J427" s="2">
        <v>4028857</v>
      </c>
      <c r="K427" t="s">
        <v>51</v>
      </c>
      <c r="L427" s="2">
        <v>1</v>
      </c>
      <c r="M427" s="2">
        <v>0</v>
      </c>
      <c r="N427" s="2">
        <v>0</v>
      </c>
      <c r="O427" s="2">
        <v>0</v>
      </c>
      <c r="P427" s="2">
        <v>93</v>
      </c>
      <c r="Q427" t="s">
        <v>522</v>
      </c>
      <c r="R427" s="2">
        <v>8763</v>
      </c>
      <c r="S427" t="s">
        <v>1316</v>
      </c>
      <c r="T427" t="s">
        <v>54</v>
      </c>
      <c r="U427" t="s">
        <v>55</v>
      </c>
      <c r="V427" t="s">
        <v>55</v>
      </c>
      <c r="X427" s="2">
        <v>24880252</v>
      </c>
      <c r="Y427" t="s">
        <v>1317</v>
      </c>
      <c r="Z427" t="s">
        <v>1318</v>
      </c>
      <c r="AA427" t="s">
        <v>1317</v>
      </c>
      <c r="AC427" t="s">
        <v>184</v>
      </c>
      <c r="AD427" t="s">
        <v>185</v>
      </c>
      <c r="AF427" s="3">
        <v>45658</v>
      </c>
      <c r="AG427" s="2">
        <v>0</v>
      </c>
      <c r="AH427" t="s">
        <v>60</v>
      </c>
      <c r="AI427" t="s">
        <v>55</v>
      </c>
      <c r="AJ427" s="3">
        <v>45822.8642708333</v>
      </c>
    </row>
    <row r="428" spans="1:36">
      <c r="A428" s="2">
        <v>301</v>
      </c>
      <c r="B428" s="2">
        <v>2153</v>
      </c>
      <c r="C428" s="2">
        <v>67094350</v>
      </c>
      <c r="D428" s="2">
        <v>144948341</v>
      </c>
      <c r="E428" t="s">
        <v>1315</v>
      </c>
      <c r="F428" s="2">
        <v>9920548</v>
      </c>
      <c r="G428" t="s">
        <v>49</v>
      </c>
      <c r="H428" t="s">
        <v>10</v>
      </c>
      <c r="I428" t="s">
        <v>50</v>
      </c>
      <c r="J428" s="2">
        <v>4028857</v>
      </c>
      <c r="K428" t="s">
        <v>51</v>
      </c>
      <c r="L428" s="2">
        <v>1</v>
      </c>
      <c r="M428" s="2">
        <v>0</v>
      </c>
      <c r="N428" s="2">
        <v>0</v>
      </c>
      <c r="O428" s="2">
        <v>0</v>
      </c>
      <c r="P428" s="2">
        <v>163</v>
      </c>
      <c r="Q428" t="s">
        <v>52</v>
      </c>
      <c r="R428" s="2">
        <v>4304</v>
      </c>
      <c r="S428" t="s">
        <v>1293</v>
      </c>
      <c r="T428" t="s">
        <v>54</v>
      </c>
      <c r="U428" t="s">
        <v>55</v>
      </c>
      <c r="V428" t="s">
        <v>55</v>
      </c>
      <c r="X428" s="2">
        <v>3778181</v>
      </c>
      <c r="Y428" t="s">
        <v>1319</v>
      </c>
      <c r="Z428" t="s">
        <v>1320</v>
      </c>
      <c r="AA428" t="s">
        <v>1319</v>
      </c>
      <c r="AC428" t="s">
        <v>184</v>
      </c>
      <c r="AD428" t="s">
        <v>185</v>
      </c>
      <c r="AF428" s="3">
        <v>45658</v>
      </c>
      <c r="AG428" s="2">
        <v>0</v>
      </c>
      <c r="AH428" t="s">
        <v>60</v>
      </c>
      <c r="AI428" t="s">
        <v>55</v>
      </c>
      <c r="AJ428" s="3">
        <v>45825.4284027778</v>
      </c>
    </row>
    <row r="429" spans="1:36">
      <c r="A429" s="2">
        <v>301</v>
      </c>
      <c r="B429" s="2">
        <v>2738</v>
      </c>
      <c r="C429" s="2">
        <v>66857498</v>
      </c>
      <c r="D429" s="2">
        <v>144479329</v>
      </c>
      <c r="E429" t="s">
        <v>1321</v>
      </c>
      <c r="F429" s="2">
        <v>9920548</v>
      </c>
      <c r="G429" t="s">
        <v>49</v>
      </c>
      <c r="H429" t="s">
        <v>10</v>
      </c>
      <c r="I429" t="s">
        <v>50</v>
      </c>
      <c r="J429" s="2">
        <v>4028857</v>
      </c>
      <c r="K429" t="s">
        <v>51</v>
      </c>
      <c r="L429" s="2">
        <v>1</v>
      </c>
      <c r="M429" s="2">
        <v>0</v>
      </c>
      <c r="N429" s="2">
        <v>0</v>
      </c>
      <c r="O429" s="2">
        <v>0</v>
      </c>
      <c r="P429" s="2">
        <v>163</v>
      </c>
      <c r="Q429" t="s">
        <v>52</v>
      </c>
      <c r="R429" s="2">
        <v>26605</v>
      </c>
      <c r="S429" t="s">
        <v>1322</v>
      </c>
      <c r="T429" t="s">
        <v>54</v>
      </c>
      <c r="U429" t="s">
        <v>55</v>
      </c>
      <c r="V429" t="s">
        <v>55</v>
      </c>
      <c r="X429" s="2">
        <v>4079672</v>
      </c>
      <c r="Y429" t="s">
        <v>1323</v>
      </c>
      <c r="Z429" t="s">
        <v>194</v>
      </c>
      <c r="AA429" t="s">
        <v>1323</v>
      </c>
      <c r="AC429" t="s">
        <v>184</v>
      </c>
      <c r="AD429" t="s">
        <v>185</v>
      </c>
      <c r="AF429" s="3">
        <v>45658</v>
      </c>
      <c r="AG429" s="2">
        <v>0</v>
      </c>
      <c r="AH429" t="s">
        <v>60</v>
      </c>
      <c r="AI429" t="s">
        <v>55</v>
      </c>
      <c r="AJ429" s="3">
        <v>45821.421099537</v>
      </c>
    </row>
    <row r="430" spans="1:36">
      <c r="A430" s="2">
        <v>301</v>
      </c>
      <c r="B430" s="2">
        <v>2738</v>
      </c>
      <c r="C430" s="2">
        <v>67016963</v>
      </c>
      <c r="D430" s="2">
        <v>144794467</v>
      </c>
      <c r="E430" t="s">
        <v>1321</v>
      </c>
      <c r="F430" s="2">
        <v>9920548</v>
      </c>
      <c r="G430" t="s">
        <v>49</v>
      </c>
      <c r="H430" t="s">
        <v>10</v>
      </c>
      <c r="I430" t="s">
        <v>50</v>
      </c>
      <c r="J430" s="2">
        <v>4028857</v>
      </c>
      <c r="K430" t="s">
        <v>51</v>
      </c>
      <c r="L430" s="2">
        <v>2</v>
      </c>
      <c r="M430" s="2">
        <v>0</v>
      </c>
      <c r="N430" s="2">
        <v>0</v>
      </c>
      <c r="O430" s="2">
        <v>0</v>
      </c>
      <c r="P430" s="2">
        <v>171</v>
      </c>
      <c r="Q430" t="s">
        <v>67</v>
      </c>
      <c r="R430" s="2">
        <v>26605</v>
      </c>
      <c r="S430" t="s">
        <v>1322</v>
      </c>
      <c r="T430" t="s">
        <v>54</v>
      </c>
      <c r="U430" t="s">
        <v>55</v>
      </c>
      <c r="V430" t="s">
        <v>55</v>
      </c>
      <c r="X430" s="2">
        <v>32077615</v>
      </c>
      <c r="Y430" t="s">
        <v>1324</v>
      </c>
      <c r="Z430" t="s">
        <v>1325</v>
      </c>
      <c r="AA430" t="s">
        <v>1326</v>
      </c>
      <c r="AC430" t="s">
        <v>184</v>
      </c>
      <c r="AD430" t="s">
        <v>185</v>
      </c>
      <c r="AF430" s="3">
        <v>45658</v>
      </c>
      <c r="AG430" s="2">
        <v>0</v>
      </c>
      <c r="AH430" t="s">
        <v>60</v>
      </c>
      <c r="AI430" t="s">
        <v>55</v>
      </c>
      <c r="AJ430" s="3">
        <v>45823.8947800926</v>
      </c>
    </row>
    <row r="431" spans="1:36">
      <c r="A431" s="2">
        <v>301</v>
      </c>
      <c r="B431" s="2">
        <v>2738</v>
      </c>
      <c r="C431" s="2">
        <v>67062872</v>
      </c>
      <c r="D431" s="2">
        <v>144886927</v>
      </c>
      <c r="E431" t="s">
        <v>1321</v>
      </c>
      <c r="F431" s="2">
        <v>9920548</v>
      </c>
      <c r="G431" t="s">
        <v>49</v>
      </c>
      <c r="H431" t="s">
        <v>10</v>
      </c>
      <c r="I431" t="s">
        <v>50</v>
      </c>
      <c r="J431" s="2">
        <v>4028857</v>
      </c>
      <c r="K431" t="s">
        <v>51</v>
      </c>
      <c r="L431" s="2">
        <v>2</v>
      </c>
      <c r="M431" s="2">
        <v>0</v>
      </c>
      <c r="N431" s="2">
        <v>0</v>
      </c>
      <c r="O431" s="2">
        <v>0</v>
      </c>
      <c r="P431" s="2">
        <v>171</v>
      </c>
      <c r="Q431" t="s">
        <v>67</v>
      </c>
      <c r="R431" s="2">
        <v>26605</v>
      </c>
      <c r="S431" t="s">
        <v>1322</v>
      </c>
      <c r="T431" t="s">
        <v>54</v>
      </c>
      <c r="U431" t="s">
        <v>55</v>
      </c>
      <c r="V431" t="s">
        <v>55</v>
      </c>
      <c r="X431" s="2">
        <v>4054001</v>
      </c>
      <c r="Y431" t="s">
        <v>1327</v>
      </c>
      <c r="Z431" t="s">
        <v>1328</v>
      </c>
      <c r="AA431" t="s">
        <v>1327</v>
      </c>
      <c r="AC431" t="s">
        <v>184</v>
      </c>
      <c r="AD431" t="s">
        <v>185</v>
      </c>
      <c r="AF431" s="3">
        <v>45658</v>
      </c>
      <c r="AG431" s="2">
        <v>0</v>
      </c>
      <c r="AH431" t="s">
        <v>60</v>
      </c>
      <c r="AI431" t="s">
        <v>55</v>
      </c>
      <c r="AJ431" s="3">
        <v>45824.7802546296</v>
      </c>
    </row>
    <row r="432" spans="1:36">
      <c r="A432" s="2">
        <v>301</v>
      </c>
      <c r="B432" s="2">
        <v>2738</v>
      </c>
      <c r="C432" s="2">
        <v>67073163</v>
      </c>
      <c r="D432" s="2">
        <v>144906482</v>
      </c>
      <c r="E432" t="s">
        <v>1321</v>
      </c>
      <c r="F432" s="2">
        <v>9920548</v>
      </c>
      <c r="G432" t="s">
        <v>49</v>
      </c>
      <c r="H432" t="s">
        <v>10</v>
      </c>
      <c r="I432" t="s">
        <v>50</v>
      </c>
      <c r="J432" s="2">
        <v>4028857</v>
      </c>
      <c r="K432" t="s">
        <v>51</v>
      </c>
      <c r="L432" s="2">
        <v>2</v>
      </c>
      <c r="M432" s="2">
        <v>0</v>
      </c>
      <c r="N432" s="2">
        <v>0</v>
      </c>
      <c r="O432" s="2">
        <v>0</v>
      </c>
      <c r="P432" s="2">
        <v>163</v>
      </c>
      <c r="Q432" t="s">
        <v>52</v>
      </c>
      <c r="R432" s="2">
        <v>26605</v>
      </c>
      <c r="S432" t="s">
        <v>1322</v>
      </c>
      <c r="T432" t="s">
        <v>54</v>
      </c>
      <c r="U432" t="s">
        <v>55</v>
      </c>
      <c r="V432" t="s">
        <v>55</v>
      </c>
      <c r="X432" s="2">
        <v>14888607</v>
      </c>
      <c r="Y432" t="s">
        <v>1329</v>
      </c>
      <c r="Z432" t="s">
        <v>1330</v>
      </c>
      <c r="AA432" t="s">
        <v>1329</v>
      </c>
      <c r="AC432" t="s">
        <v>184</v>
      </c>
      <c r="AD432" t="s">
        <v>185</v>
      </c>
      <c r="AF432" s="3">
        <v>45658</v>
      </c>
      <c r="AG432" s="2">
        <v>0</v>
      </c>
      <c r="AH432" t="s">
        <v>60</v>
      </c>
      <c r="AI432" t="s">
        <v>55</v>
      </c>
      <c r="AJ432" s="3">
        <v>45824.8584722222</v>
      </c>
    </row>
    <row r="433" spans="5:35">
      <c r="E433" t="s">
        <v>55</v>
      </c>
      <c r="G433" t="s">
        <v>55</v>
      </c>
      <c r="H433" t="s">
        <v>55</v>
      </c>
      <c r="I433" t="s">
        <v>55</v>
      </c>
      <c r="K433" t="s">
        <v>55</v>
      </c>
      <c r="L433" s="2">
        <v>462</v>
      </c>
      <c r="M433" s="2">
        <v>0</v>
      </c>
      <c r="N433" s="2">
        <v>1.22</v>
      </c>
      <c r="O433" s="2">
        <v>-1.22</v>
      </c>
      <c r="Q433" t="s">
        <v>55</v>
      </c>
      <c r="S433" t="s">
        <v>55</v>
      </c>
      <c r="T433" t="s">
        <v>55</v>
      </c>
      <c r="U433" t="s">
        <v>55</v>
      </c>
      <c r="V433" t="s">
        <v>55</v>
      </c>
      <c r="Y433" t="s">
        <v>55</v>
      </c>
      <c r="Z433" t="s">
        <v>55</v>
      </c>
      <c r="AA433" t="s">
        <v>55</v>
      </c>
      <c r="AC433" t="s">
        <v>55</v>
      </c>
      <c r="AD433" t="s">
        <v>55</v>
      </c>
      <c r="AH433" t="s">
        <v>55</v>
      </c>
      <c r="AI433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2025-07-07T06:39:00Z</dcterms:created>
  <dcterms:modified xsi:type="dcterms:W3CDTF">2025-07-07T07:58:25Z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C58FC420283843D2B8FFA18638907EAA_12</vt:lpwstr>
  </property>
  <property fmtid="{D5CDD505-2E9C-101B-9397-08002B2CF9AE}" pid="3" name="KSOProductBuildVer">
    <vt:lpwstr>2052-12.1.0.21911</vt:lpwstr>
  </property>
</Properties>
</file>