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Sheet1!$B$1:$AO$298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<sst xmlns="http://schemas.openxmlformats.org/spreadsheetml/2006/main" count="2495" uniqueCount="654">
  <si>
    <t>序号</t>
  </si>
  <si>
    <t>货品ID</t>
  </si>
  <si>
    <t>通用名</t>
  </si>
  <si>
    <t>规格</t>
  </si>
  <si>
    <t>单位</t>
  </si>
  <si>
    <t>生产厂家</t>
  </si>
  <si>
    <t>购进日期</t>
  </si>
  <si>
    <t>购进数量</t>
  </si>
  <si>
    <t>动销天数</t>
  </si>
  <si>
    <t>考核时间</t>
  </si>
  <si>
    <t>动销要求</t>
  </si>
  <si>
    <t>销售数量</t>
  </si>
  <si>
    <t>动销进度</t>
  </si>
  <si>
    <t>动销情况</t>
  </si>
  <si>
    <t>无菌敷料</t>
  </si>
  <si>
    <t>10cmx15cm无纺布敷料</t>
  </si>
  <si>
    <t>包</t>
  </si>
  <si>
    <t>可孚医疗科技股份有限公司</t>
  </si>
  <si>
    <t>达标</t>
  </si>
  <si>
    <t>医用纱布敷料</t>
  </si>
  <si>
    <t>80cmx100cm A1型 纱布块（已灭菌）</t>
  </si>
  <si>
    <t>袋</t>
  </si>
  <si>
    <t>湖南可孚医疗设备有限公司</t>
  </si>
  <si>
    <t>7cmx9cm无纺布敷料</t>
  </si>
  <si>
    <t>10cmx10cm无纺布敷料</t>
  </si>
  <si>
    <t>6cmx7cm 无纺布敷料</t>
  </si>
  <si>
    <t>片</t>
  </si>
  <si>
    <t>贝婴缘紫草抑菌油</t>
  </si>
  <si>
    <t>30ml</t>
  </si>
  <si>
    <t>盒</t>
  </si>
  <si>
    <t>江西康加健康产业有限公司</t>
  </si>
  <si>
    <t>灵芝孢子（破壁）</t>
  </si>
  <si>
    <t>破壁3gx12袋</t>
  </si>
  <si>
    <t>成都汇道堂中药饮片有限责任公司</t>
  </si>
  <si>
    <t>破壁3gx30袋</t>
  </si>
  <si>
    <t>当归</t>
  </si>
  <si>
    <t>40克（片）</t>
  </si>
  <si>
    <t>瓶</t>
  </si>
  <si>
    <t>重庆中药饮片厂有限公司</t>
  </si>
  <si>
    <t>铁皮石斛</t>
  </si>
  <si>
    <t>净制45g</t>
  </si>
  <si>
    <t>动销中</t>
  </si>
  <si>
    <t>西洋参</t>
  </si>
  <si>
    <t>薄片45g</t>
  </si>
  <si>
    <t>天麻</t>
  </si>
  <si>
    <t>薄片50g</t>
  </si>
  <si>
    <t>红参片</t>
  </si>
  <si>
    <t>薄片60g</t>
  </si>
  <si>
    <t>川贝母</t>
  </si>
  <si>
    <t>净制30g</t>
  </si>
  <si>
    <t>冬虫夏草</t>
  </si>
  <si>
    <t>净制精选3g</t>
  </si>
  <si>
    <t>净制精选5g</t>
  </si>
  <si>
    <t>医用退热贴</t>
  </si>
  <si>
    <t>112/5mmx40mmx4贴(BB-01VI型感温变色儿童装)</t>
  </si>
  <si>
    <t>珠海国佳新材股份有限公司</t>
  </si>
  <si>
    <t>舒肝益脾液</t>
  </si>
  <si>
    <t>100ml</t>
  </si>
  <si>
    <t>四川德峰药业有限公司（辽宁良心(集团)德峰药业有限公司）</t>
  </si>
  <si>
    <t>400盒</t>
  </si>
  <si>
    <t>健脑丸</t>
  </si>
  <si>
    <t>400丸（每10丸重1/5g水丸）</t>
  </si>
  <si>
    <t>上海医药集团青岛国风药业股份有限公司</t>
  </si>
  <si>
    <t>碧绽美氨甲环酸精华液</t>
  </si>
  <si>
    <t>四川科伦新光健康药业有限公司</t>
  </si>
  <si>
    <t>碧绽美壬二酸调理凝胶</t>
  </si>
  <si>
    <t>15g</t>
  </si>
  <si>
    <t>泻停胶囊</t>
  </si>
  <si>
    <t>0.4g*10粒</t>
  </si>
  <si>
    <t>强骨胶囊</t>
  </si>
  <si>
    <t>0.25gx9粒</t>
  </si>
  <si>
    <t>北京岐黄制药有限公司</t>
  </si>
  <si>
    <t>黄厚止泻滴丸</t>
  </si>
  <si>
    <t>40mgx48丸x1瓶</t>
  </si>
  <si>
    <t>安徽誉隆亚东药业有限公司</t>
  </si>
  <si>
    <t>未动销</t>
  </si>
  <si>
    <t>京润珍珠珍珠裸妆透白晶透隔离霜(柔皙紫)</t>
  </si>
  <si>
    <t>40g</t>
  </si>
  <si>
    <t>海南京润珍珠生物技术股份有限公司</t>
  </si>
  <si>
    <t>京润珍珠珍珠裸妆透白臻白霜(珍萃版)</t>
  </si>
  <si>
    <t>50g</t>
  </si>
  <si>
    <t>京润珍珠裸妆透白珍珠水(珍萃版)</t>
  </si>
  <si>
    <t>150ml</t>
  </si>
  <si>
    <t>京润珍珠珍珠裸妆透白臻白乳(珍萃版)</t>
  </si>
  <si>
    <t>120g</t>
  </si>
  <si>
    <t>京润珍珠珍珠氨基酸细致面膜</t>
  </si>
  <si>
    <t>25gx5袋</t>
  </si>
  <si>
    <t>京润珍珠珍珠盈润柔肤水</t>
  </si>
  <si>
    <t>京润珍珠珍滑椰身体精华乳</t>
  </si>
  <si>
    <t>200g</t>
  </si>
  <si>
    <t>京润珍珠珍珠发酵液水光面膜</t>
  </si>
  <si>
    <t>京润珍珠珍珠多肽紧致眼精华露（珍萃版）</t>
  </si>
  <si>
    <t>京润珍珠珍珠多肽紧致肌底精华液（珍萃版）</t>
  </si>
  <si>
    <t>40ml</t>
  </si>
  <si>
    <t>京润珍珠珍珠多肽紧致洁面乳（珍萃版）</t>
  </si>
  <si>
    <t>支</t>
  </si>
  <si>
    <t>京润珍珠多肽紧致御时礼盒</t>
  </si>
  <si>
    <t>120g+150ml+120g+50g+15g</t>
  </si>
  <si>
    <t>京润珍珠黑灵芝珍珠膏（珍萃版）</t>
  </si>
  <si>
    <t>京润珍珠珍珠多肽紧致精华霜（珍萃版）</t>
  </si>
  <si>
    <t>京润珍珠珍珠盈润精华乳</t>
  </si>
  <si>
    <t>京润珍珠珍珠盈润保湿霜</t>
  </si>
  <si>
    <t>京润珍珠珍珠莹细洁面露</t>
  </si>
  <si>
    <t>京润珍珠珍珠多肽紧致精华乳（珍萃版）</t>
  </si>
  <si>
    <t>京润珍珠多肽紧致珍珠水（珍萃版）</t>
  </si>
  <si>
    <t>京润珍珠珍珠裸妆透白臻白精华液</t>
  </si>
  <si>
    <t>40/支</t>
  </si>
  <si>
    <t>京润珍珠珍珠裸妆眼部精华露</t>
  </si>
  <si>
    <t>光感白珍珠粉精华面膜组合</t>
  </si>
  <si>
    <t>5gx10瓶+1/5gx10瓶</t>
  </si>
  <si>
    <t>京润珍珠裸妆耀白礼盒</t>
  </si>
  <si>
    <t>120g+150ml+40g+50g+15g</t>
  </si>
  <si>
    <t>京润珍珠美容养颜珍珠膏</t>
  </si>
  <si>
    <t>肘拐</t>
  </si>
  <si>
    <t>KFSZ010</t>
  </si>
  <si>
    <t xml:space="preserve"> </t>
  </si>
  <si>
    <t>未购进</t>
  </si>
  <si>
    <t>病人移动辅助设备</t>
  </si>
  <si>
    <t>KFZC099</t>
  </si>
  <si>
    <t>个</t>
  </si>
  <si>
    <t>可孚棉球</t>
  </si>
  <si>
    <t>0/5g/个，50g/袋</t>
  </si>
  <si>
    <t>0/3g/个，25g/袋</t>
  </si>
  <si>
    <t>可孚脱脂纱布绷带</t>
  </si>
  <si>
    <t>8cmX600cm-两卷装</t>
  </si>
  <si>
    <t>8cmX600cm</t>
  </si>
  <si>
    <t>卷</t>
  </si>
  <si>
    <t>6cmX600cm</t>
  </si>
  <si>
    <t>可孚自粘弹性绷带</t>
  </si>
  <si>
    <t>无纺布自粘型7/5cmX450cm（浅肤色）</t>
  </si>
  <si>
    <t>可孚医用棉签</t>
  </si>
  <si>
    <t>酒精棉签（8cm）20支/盒</t>
  </si>
  <si>
    <t>可孚医用纱布敷料</t>
  </si>
  <si>
    <t>A1型纱布块（已灭菌）8cm*8cm-8p-2片</t>
  </si>
  <si>
    <t>A1型纱布块（已灭菌）8cm*10cm-8p-2片</t>
  </si>
  <si>
    <t>可孚医用胶带</t>
  </si>
  <si>
    <t>1/25cmX9/1m-1卷/袋</t>
  </si>
  <si>
    <t>可孚压敏胶带</t>
  </si>
  <si>
    <t>1/25cm*3m</t>
  </si>
  <si>
    <t>可孚75%酒精消毒液</t>
  </si>
  <si>
    <t>100ml/瓶（扁瓶）</t>
  </si>
  <si>
    <t>100ml/瓶（方瓶）</t>
  </si>
  <si>
    <t>可孚碘伏消毒液</t>
  </si>
  <si>
    <t>100ml（扁瓶）</t>
  </si>
  <si>
    <t>可孚牙科洁治器</t>
  </si>
  <si>
    <t>KF-JZQ06，50支/盒</t>
  </si>
  <si>
    <t>可孚集尿袋</t>
  </si>
  <si>
    <t>III型女士专用</t>
  </si>
  <si>
    <t>II型老年萎缩</t>
  </si>
  <si>
    <t>I型男士</t>
  </si>
  <si>
    <t>可孚分子筛制氧机</t>
  </si>
  <si>
    <t>KF02-5YW</t>
  </si>
  <si>
    <t>台</t>
  </si>
  <si>
    <t>可孚海水鼻腔喷雾</t>
  </si>
  <si>
    <t>高渗型 60mL</t>
  </si>
  <si>
    <t>吉芮电动轮椅车</t>
  </si>
  <si>
    <t>JRWD301U-Li12</t>
  </si>
  <si>
    <t>辆</t>
  </si>
  <si>
    <t>吉芮医疗器械（上海）有限公司</t>
  </si>
  <si>
    <t>可孚气垫</t>
  </si>
  <si>
    <t>KF-QD-03(方形)</t>
  </si>
  <si>
    <t>可孚气垫（咖啡色）</t>
  </si>
  <si>
    <t>KF-QD-02(圆形)</t>
  </si>
  <si>
    <t>可孚助行器</t>
  </si>
  <si>
    <t>KFZX650</t>
  </si>
  <si>
    <t>可孚压力绷带</t>
  </si>
  <si>
    <t>KF-S01 L/XL</t>
  </si>
  <si>
    <t>条</t>
  </si>
  <si>
    <t>可孚手臂吊带（儿童）</t>
  </si>
  <si>
    <t>KF-SD03</t>
  </si>
  <si>
    <t>可孚手臂吊带（黑色网状）</t>
  </si>
  <si>
    <t>KF-SD01</t>
  </si>
  <si>
    <t>通慈五年陈甲级温灸纯艾条</t>
  </si>
  <si>
    <t>18mm*200mm*10支装</t>
  </si>
  <si>
    <t>临湘市湖香艾生物科技有限责任公司</t>
  </si>
  <si>
    <t>通慈温灸艾绒柱(三年陈)</t>
  </si>
  <si>
    <t>17mm*30mm*49支装</t>
  </si>
  <si>
    <t>通慈电子煎药壶</t>
  </si>
  <si>
    <t>DK-300/18</t>
  </si>
  <si>
    <t>迪高电器</t>
  </si>
  <si>
    <t>可孚医用剪</t>
  </si>
  <si>
    <t>YYJ-PT125 弯尖头</t>
  </si>
  <si>
    <t>把</t>
  </si>
  <si>
    <t>可孚医用镊</t>
  </si>
  <si>
    <t>140mm/直圆头</t>
  </si>
  <si>
    <t>可孚颈椎牵引器(全绒)</t>
  </si>
  <si>
    <t>蓝色/B型三层单管</t>
  </si>
  <si>
    <t>衡水搏飞康医疗器械有限公司</t>
  </si>
  <si>
    <t>蓝色/B型三层三管</t>
  </si>
  <si>
    <t>可孚医疗弹性袜（小腿露趾二级）</t>
  </si>
  <si>
    <t>KF-WAY-02 (肤色) L（OTC专供）</t>
  </si>
  <si>
    <t>KF-WAY-02 (肤色) M（OTC专供）</t>
  </si>
  <si>
    <t>KF-WAY-02 (肤色) XL（OTC专供）</t>
  </si>
  <si>
    <t>可孚医疗弹性袜（大腿露趾二级）</t>
  </si>
  <si>
    <t>KF-WBY-02 (肤色) M（OTC专供）</t>
  </si>
  <si>
    <t>KF-WBY-02 (肤色) XL（OTC专供）</t>
  </si>
  <si>
    <t>可孚压力绷带（护肘）</t>
  </si>
  <si>
    <t>KF-Z02 L</t>
  </si>
  <si>
    <t>付</t>
  </si>
  <si>
    <t>KF-Z02 M</t>
  </si>
  <si>
    <t>可孚压力绷带（护腕）</t>
  </si>
  <si>
    <t>KF-W02 L</t>
  </si>
  <si>
    <t>KF-W02 M</t>
  </si>
  <si>
    <t>KF-W02 XL</t>
  </si>
  <si>
    <t>可孚压力绷带（护踝）</t>
  </si>
  <si>
    <t>KF-H02 L</t>
  </si>
  <si>
    <t>腰椎固定带</t>
  </si>
  <si>
    <t>KFYG004(腰康宝) XL</t>
  </si>
  <si>
    <t>KFYG004(腰康宝) L</t>
  </si>
  <si>
    <t>KFYG004(腰康宝) M</t>
  </si>
  <si>
    <t>KFYG004(腰康宝) s</t>
  </si>
  <si>
    <t>KFYG001(冬夏型)-XL</t>
  </si>
  <si>
    <t>KFYG003(全弹型) M</t>
  </si>
  <si>
    <t>KFYG003(全弹型) L</t>
  </si>
  <si>
    <t>KFYG002(网状型）-M</t>
  </si>
  <si>
    <t>玻璃酸钠滴眼液</t>
  </si>
  <si>
    <t>0/4mlx15支（0/1% ）</t>
  </si>
  <si>
    <t>湖北远大天天明制药有限公司</t>
  </si>
  <si>
    <t>丁酸氢化可的松乳膏</t>
  </si>
  <si>
    <t>20g</t>
  </si>
  <si>
    <t>湖北舒邦药业有限公司（湖北丝宝药业有限公司）</t>
  </si>
  <si>
    <t>铝碳酸镁咀嚼片</t>
  </si>
  <si>
    <t>0/5gx7片x4板</t>
  </si>
  <si>
    <t>江苏万高药业股份有限公司（原江苏万高药业有限公司）</t>
  </si>
  <si>
    <t>萘敏维滴眼液</t>
  </si>
  <si>
    <t>0/4mlx10支</t>
  </si>
  <si>
    <t>清洗液</t>
  </si>
  <si>
    <t>2000mL</t>
  </si>
  <si>
    <t>贵州华波日化有限公司</t>
  </si>
  <si>
    <t>医用防龋齿膏</t>
  </si>
  <si>
    <t>80g/支</t>
  </si>
  <si>
    <t>四川护家卫士生物医药科技有限公司</t>
  </si>
  <si>
    <t>80gx3支</t>
  </si>
  <si>
    <t>未达标</t>
  </si>
  <si>
    <t>医用清洁棉片</t>
  </si>
  <si>
    <t>140mmx200mmx60片 B型</t>
  </si>
  <si>
    <t>牙科清洁刷</t>
  </si>
  <si>
    <t>YKQJS-A 儿童型</t>
  </si>
  <si>
    <t>1L</t>
  </si>
  <si>
    <t>YKQJS-A 2支/盒</t>
  </si>
  <si>
    <t>牙齿研磨膏</t>
  </si>
  <si>
    <t>120g/支</t>
  </si>
  <si>
    <t>2L</t>
  </si>
  <si>
    <t>磺胺醋酰钠滴眼液</t>
  </si>
  <si>
    <t>15%:8ml</t>
  </si>
  <si>
    <t>武汉五景药业有限公司</t>
  </si>
  <si>
    <t>维胺颗粒</t>
  </si>
  <si>
    <t>2gx9袋</t>
  </si>
  <si>
    <t>西安必康制药集团有限公司(原西安交大药业)</t>
  </si>
  <si>
    <t>盐酸氨溴索口服溶液</t>
  </si>
  <si>
    <t>10ml：60mgx10支</t>
  </si>
  <si>
    <t>石药集团欧意药业有限公司(原:石家庄欧意药业公司)</t>
  </si>
  <si>
    <t>复方氨酚烷胺胶囊(捷瑞宁)</t>
  </si>
  <si>
    <t>12粒</t>
  </si>
  <si>
    <t>绞股蓝总苷胶囊</t>
  </si>
  <si>
    <t>60mgx12粒x3板</t>
  </si>
  <si>
    <t>云南南药梁河制药有限责任公司</t>
  </si>
  <si>
    <t>缬沙坦胶囊</t>
  </si>
  <si>
    <t>80mgx10粒x3板</t>
  </si>
  <si>
    <t>华润赛科药业有限责任公司</t>
  </si>
  <si>
    <t>地喹氯铵含片</t>
  </si>
  <si>
    <t>0.25mgx6片</t>
  </si>
  <si>
    <t>北京双鹤药业股份有限公司</t>
  </si>
  <si>
    <t>益肾养心安神片</t>
  </si>
  <si>
    <t>0.4gx12片x3板</t>
  </si>
  <si>
    <t>石家庄以岭药业股份有限公司</t>
  </si>
  <si>
    <t>连花清咳片</t>
  </si>
  <si>
    <t>0.46gx12片x2板(相当于饮片1.84g)</t>
  </si>
  <si>
    <t>余麦口咽合剂</t>
  </si>
  <si>
    <t>60mlx2瓶</t>
  </si>
  <si>
    <t>云南圣科药业有限公司</t>
  </si>
  <si>
    <t>50%（其中7家重点门店动销100%）</t>
  </si>
  <si>
    <t>二硫化硒洗剂</t>
  </si>
  <si>
    <t>2.5%:50g</t>
  </si>
  <si>
    <t>大有药业扬州有限公司</t>
  </si>
  <si>
    <t>莫匹罗星软膏</t>
  </si>
  <si>
    <t>2%：6g</t>
  </si>
  <si>
    <t>湖北人福成田药业有限公司（湖北成田制药）</t>
  </si>
  <si>
    <t>100ml:0.6g</t>
  </si>
  <si>
    <t>华润三九（南昌）药业有限公司（原江西三九药业有限公司）</t>
  </si>
  <si>
    <t>盐酸特比萘芬凝胶</t>
  </si>
  <si>
    <t>20g(10g:0.1g)</t>
  </si>
  <si>
    <t>广东华润顺峰药业有限公司</t>
  </si>
  <si>
    <t>阿胶</t>
  </si>
  <si>
    <t>250g</t>
  </si>
  <si>
    <t>山东东阿国胶堂阿胶药业有限公司</t>
  </si>
  <si>
    <t>麝香壮骨膏</t>
  </si>
  <si>
    <t>8cmx13cmx5片x2袋</t>
  </si>
  <si>
    <t>湖南金寿制药有限公司</t>
  </si>
  <si>
    <t>关节止痛膏</t>
  </si>
  <si>
    <t>麝香追风膏</t>
  </si>
  <si>
    <t>9.5cmx11.6cmx6片x2袋</t>
  </si>
  <si>
    <t>胞磷胆碱钠片</t>
  </si>
  <si>
    <t>0.2gx6片x4板</t>
  </si>
  <si>
    <t>四川梓橦宫药业有限公司</t>
  </si>
  <si>
    <t>口腔含漱液</t>
  </si>
  <si>
    <t>200ml</t>
  </si>
  <si>
    <t>吉林邦安宝医用设备有限公司</t>
  </si>
  <si>
    <t>鑫玺牌蜂胶含片</t>
  </si>
  <si>
    <t>50g(2.5gx20粒)</t>
  </si>
  <si>
    <t>鑫玺生物科技股份有限公司</t>
  </si>
  <si>
    <t>复方甘草浙贝氯化铵片</t>
  </si>
  <si>
    <t>30片</t>
  </si>
  <si>
    <t>新疆全安药业股份有限公司</t>
  </si>
  <si>
    <t>复方银翘氨敏胶囊</t>
  </si>
  <si>
    <t>30粒</t>
  </si>
  <si>
    <t>安宫牛黄丸</t>
  </si>
  <si>
    <t>1丸</t>
  </si>
  <si>
    <t xml:space="preserve">天津天士力 </t>
  </si>
  <si>
    <t>牛黄清心丸</t>
  </si>
  <si>
    <t>6丸</t>
  </si>
  <si>
    <t>他达拉非片</t>
  </si>
  <si>
    <t>5mgx10片x1板</t>
  </si>
  <si>
    <t>一次性使用胰岛素笔配套用针</t>
  </si>
  <si>
    <t>Classic型 31Gx5mmx28支 超薄壁</t>
  </si>
  <si>
    <t>苏州沙力医疗器械有限公司</t>
  </si>
  <si>
    <t xml:space="preserve">Classic型 32Gx4mmx7支 </t>
  </si>
  <si>
    <t xml:space="preserve">Classic型 31Gx5mmx7支 </t>
  </si>
  <si>
    <t>皮肤保护剂</t>
  </si>
  <si>
    <t>I型 80ml</t>
  </si>
  <si>
    <t>湖南百肤邦医疗器械有限公司</t>
  </si>
  <si>
    <t>I型 10ml</t>
  </si>
  <si>
    <t>雅丽苏佳抑菌油</t>
  </si>
  <si>
    <t>20ml</t>
  </si>
  <si>
    <t>江西知恩堂实业有限公司</t>
  </si>
  <si>
    <t>20ml(手表)</t>
  </si>
  <si>
    <t>45mlx2+赠送加热器</t>
  </si>
  <si>
    <t>轻身消胖丸</t>
  </si>
  <si>
    <t>30粒x10袋x4小盒(浓缩水蜜丸)</t>
  </si>
  <si>
    <t>昆明中药厂有限公司</t>
  </si>
  <si>
    <t>乳癖消片</t>
  </si>
  <si>
    <t>0.67gx12片x4板</t>
  </si>
  <si>
    <t>辽宁上药好护士药业(集团)有限公司</t>
  </si>
  <si>
    <t>阿托伐他汀钙片</t>
  </si>
  <si>
    <t>10mgx7片x2板</t>
  </si>
  <si>
    <t>北京福元医药股份有限公司</t>
  </si>
  <si>
    <t>20mgx7片X2板</t>
  </si>
  <si>
    <t>盐酸达泊西汀片</t>
  </si>
  <si>
    <t>30mgx3片</t>
  </si>
  <si>
    <t>山东朗诺制药有限公司</t>
  </si>
  <si>
    <t>利伐沙班片</t>
  </si>
  <si>
    <t>10mgx5片x2板</t>
  </si>
  <si>
    <t>上海美优制药有限公司</t>
  </si>
  <si>
    <t>初可亲植物精油手环</t>
  </si>
  <si>
    <t>12条/袋</t>
  </si>
  <si>
    <t>厦门市胜伟达工贸有限公司</t>
  </si>
  <si>
    <t>驱蚊液</t>
  </si>
  <si>
    <t>50ml</t>
  </si>
  <si>
    <t>1个/盒 （手表款）</t>
  </si>
  <si>
    <t>驱蚊花露水</t>
  </si>
  <si>
    <t>20ml/盒 走珠款</t>
  </si>
  <si>
    <t>植物精油防护贴</t>
  </si>
  <si>
    <t>36贴</t>
  </si>
  <si>
    <t>紫草冰爽舒缓膏</t>
  </si>
  <si>
    <t>紫草修护舒缓液</t>
  </si>
  <si>
    <t>小儿化痰止咳颗粒</t>
  </si>
  <si>
    <t>5gx15袋</t>
  </si>
  <si>
    <t>沧州得能制药有限公司</t>
  </si>
  <si>
    <t>抗病毒口服液</t>
  </si>
  <si>
    <t>10mlx8支</t>
  </si>
  <si>
    <t>上海六合堂生物科技项城制药有限公（原：河南省博健）</t>
  </si>
  <si>
    <t>蒙脱石散</t>
  </si>
  <si>
    <t>3gx9袋</t>
  </si>
  <si>
    <t>湖南中和制药有限公司</t>
  </si>
  <si>
    <t>拨云锭</t>
  </si>
  <si>
    <t>0.17gx2锭+溶剂1瓶</t>
  </si>
  <si>
    <t>楚雄老拨云堂药业有限公司</t>
  </si>
  <si>
    <t>百合固金口服液</t>
  </si>
  <si>
    <t>10mlx6支</t>
  </si>
  <si>
    <t>内蒙古海天制药有限公司</t>
  </si>
  <si>
    <t>玫瑰花口服液</t>
  </si>
  <si>
    <t>10mlx10支</t>
  </si>
  <si>
    <t>喀什昆仑维吾尔药业有限公司(原喀什昆仑维吾尔药业股份有限公司)</t>
  </si>
  <si>
    <t>口腔脱敏膏</t>
  </si>
  <si>
    <t>120g 通用型 (三金大健康)</t>
  </si>
  <si>
    <t>湖南银华棠医药科技有限公司</t>
  </si>
  <si>
    <t>西瓜霜喉口宝含片</t>
  </si>
  <si>
    <t>西瓜原味28.8g（8袋x2片）</t>
  </si>
  <si>
    <t>桂林三金大健康产业有限公司</t>
  </si>
  <si>
    <t>薄荷味28.8g（8袋x2片）</t>
  </si>
  <si>
    <t>话梅味28.8g（8袋x2片）</t>
  </si>
  <si>
    <t>京润珍珠皙白防晒霜SPF50+/PA++++</t>
  </si>
  <si>
    <t>50g/盒</t>
  </si>
  <si>
    <t>阿达帕林凝胶</t>
  </si>
  <si>
    <t>0.1%（30g：30mg）30g</t>
  </si>
  <si>
    <t>武汉诺安药业有限公司</t>
  </si>
  <si>
    <t>左归丸</t>
  </si>
  <si>
    <t>9gx14袋(水蜜丸)</t>
  </si>
  <si>
    <t>仲景宛西制药股份有限公司（原河南省宛西制药股份有限公司）</t>
  </si>
  <si>
    <t>右归丸</t>
  </si>
  <si>
    <t>9gx21袋(小蜜丸)</t>
  </si>
  <si>
    <t>非诺贝特胶囊</t>
  </si>
  <si>
    <t>200mgx30粒</t>
  </si>
  <si>
    <t>RECIPHARM FONTAINE</t>
  </si>
  <si>
    <t>硫酸氨基葡萄糖胶囊</t>
  </si>
  <si>
    <t>250mg*90粒</t>
  </si>
  <si>
    <t>爱尔兰罗达药厂</t>
  </si>
  <si>
    <t>血糖仪套装</t>
  </si>
  <si>
    <t>血糖仪GM501 Air +血糖试条（葡萄糖脱氢酶法）50支+一次性使用末梢采血针 28G I型 50支</t>
  </si>
  <si>
    <t>长沙三诺生物传感技术有限公司</t>
  </si>
  <si>
    <t>血糖仪 真睿TRUE METRIX+血糖试纸（葡萄糖脱氢酶法）50支+一次性使用末梢采血针 28GI型 50支</t>
  </si>
  <si>
    <t>套</t>
  </si>
  <si>
    <t>持续葡萄糖监测系统</t>
  </si>
  <si>
    <t>I3</t>
  </si>
  <si>
    <t>血糖测试条</t>
  </si>
  <si>
    <t>安稳+（100支）</t>
  </si>
  <si>
    <t>翼颜壬二酸净颜凝露</t>
  </si>
  <si>
    <t>30g</t>
  </si>
  <si>
    <t>广州市白云区丰姿化妆品厂</t>
  </si>
  <si>
    <t>翼颜水杨酸细致毛孔霜</t>
  </si>
  <si>
    <t>聚乙二醇医用敷料</t>
  </si>
  <si>
    <t>150g</t>
  </si>
  <si>
    <t>湖南德禧医疗科技有限公司</t>
  </si>
  <si>
    <t>碳酸钙维D3元素片(4)</t>
  </si>
  <si>
    <t>72片x2瓶（复方）</t>
  </si>
  <si>
    <t>惠氏制药有限公司</t>
  </si>
  <si>
    <t>小儿碳酸钙D3颗粒</t>
  </si>
  <si>
    <t>7袋</t>
  </si>
  <si>
    <t>昆明源瑞制药有限公司</t>
  </si>
  <si>
    <t>百合</t>
  </si>
  <si>
    <t>120g 净制</t>
  </si>
  <si>
    <t>枸杞子</t>
  </si>
  <si>
    <t>200g 净制</t>
  </si>
  <si>
    <t>茯苓</t>
  </si>
  <si>
    <t>180g 块</t>
  </si>
  <si>
    <t>炒决明子</t>
  </si>
  <si>
    <t>250g 清炒</t>
  </si>
  <si>
    <t>双金连合剂</t>
  </si>
  <si>
    <t>河南太龙药业股份有限公司(原：河南竹林众生)</t>
  </si>
  <si>
    <t>叶酸片</t>
  </si>
  <si>
    <t>0.4mgx31片x3板</t>
  </si>
  <si>
    <t>北京紫竹药业有限公司</t>
  </si>
  <si>
    <t>高锰酸钾外用片</t>
  </si>
  <si>
    <t>0.1gx24片</t>
  </si>
  <si>
    <t>济南康福生制药有限公司</t>
  </si>
  <si>
    <t>人参</t>
  </si>
  <si>
    <t>6-9g</t>
  </si>
  <si>
    <t>集安市宝甸参茸制品有限责任公司</t>
  </si>
  <si>
    <t>10g片</t>
  </si>
  <si>
    <t>蒙脱石混悬液</t>
  </si>
  <si>
    <t>10g：3gx8袋</t>
  </si>
  <si>
    <t>PHARMATIS</t>
  </si>
  <si>
    <t>蚓激酶肠溶胶囊</t>
  </si>
  <si>
    <t>30万单位x30粒</t>
  </si>
  <si>
    <t>北京百奥药业有限责任公司</t>
  </si>
  <si>
    <t>阿普米司特片</t>
  </si>
  <si>
    <t>10mgx12片</t>
  </si>
  <si>
    <t>齐鲁制药有限公司</t>
  </si>
  <si>
    <t>30mgx60片</t>
  </si>
  <si>
    <t>枸橼酸托法替布缓释片</t>
  </si>
  <si>
    <t>11mgx30片</t>
  </si>
  <si>
    <t>达格列净二甲双胍缓释片（Ⅰ）</t>
  </si>
  <si>
    <t>10mg/1000mgx14片</t>
  </si>
  <si>
    <t>AstraZeneca Pharmaceuticals LP</t>
  </si>
  <si>
    <t>10mg/1000mgx28片</t>
  </si>
  <si>
    <t>速昇水解蛋白液</t>
  </si>
  <si>
    <t>50mlx6瓶</t>
  </si>
  <si>
    <t>广州舜康生物科技有限公司</t>
  </si>
  <si>
    <t>甲巯咪唑乳膏</t>
  </si>
  <si>
    <t>10g:0/5g</t>
  </si>
  <si>
    <t>咖啡酸片</t>
  </si>
  <si>
    <t>0/1gx270片</t>
  </si>
  <si>
    <t>德州德药制药有限公司</t>
  </si>
  <si>
    <t>特殊医学用途蛋白质组件配方食品</t>
  </si>
  <si>
    <t>40gx10袋</t>
  </si>
  <si>
    <t>河北艾圣科技有限公司</t>
  </si>
  <si>
    <t>全营素蛋白型复合粉固体饮料</t>
  </si>
  <si>
    <t>400g</t>
  </si>
  <si>
    <t>罐</t>
  </si>
  <si>
    <t>佳乐利康（天津）医用食品有限公司</t>
  </si>
  <si>
    <t>酒石酸伐尼克兰片</t>
  </si>
  <si>
    <t>0/5mgx11片+1/0mgx6片（启动装）</t>
  </si>
  <si>
    <t>江苏嘉逸医药有限公司</t>
  </si>
  <si>
    <t>1/0mgx10片（维持装）</t>
  </si>
  <si>
    <t>导光凝胶</t>
  </si>
  <si>
    <t>涂抹型 20g</t>
  </si>
  <si>
    <t>北京天珠药业有限公司</t>
  </si>
  <si>
    <t>复方参芪维E胶囊</t>
  </si>
  <si>
    <t>0/38gx10粒x3板</t>
  </si>
  <si>
    <t>山西德元堂药业有限公司</t>
  </si>
  <si>
    <t>湖南臻美生物科技有限公司</t>
  </si>
  <si>
    <t>瑞舒伐他汀依折麦布片（I）</t>
  </si>
  <si>
    <t>硫酸瑞美吉泮口崩片</t>
  </si>
  <si>
    <t>75mgx2片</t>
  </si>
  <si>
    <t>倍氯福格吸入气雾剂</t>
  </si>
  <si>
    <t>每罐120揿(含丙酸倍氯米松100μg、富马酸福莫特罗6μg、格隆溴铵12.5μg )</t>
  </si>
  <si>
    <t>意大利Chiesi Farmaceutici S.p.A.</t>
  </si>
  <si>
    <t>安碧妍密集补水舒润面膜</t>
  </si>
  <si>
    <t>28mlx5片</t>
  </si>
  <si>
    <t>安碧妍氨基酸温和净透洁面乳</t>
  </si>
  <si>
    <t>120g/瓶</t>
  </si>
  <si>
    <t>首博尔谷氨精华液</t>
  </si>
  <si>
    <t>5ml/支</t>
  </si>
  <si>
    <t>非那雄胺片</t>
  </si>
  <si>
    <t>1mgX14片x4板</t>
  </si>
  <si>
    <t>杭州康恩贝制药有限公司</t>
  </si>
  <si>
    <t>利马前列素片</t>
  </si>
  <si>
    <t>5μgx10片/袋</t>
  </si>
  <si>
    <t>北京泰德制药股份有限公司</t>
  </si>
  <si>
    <t>硫酸阿托品滴眼液</t>
  </si>
  <si>
    <t>0.01%（0.4ml:0.04mg）x30支</t>
  </si>
  <si>
    <t>沈阳兴齐眼药股份有限公司(原沈阳兴齐制药)</t>
  </si>
  <si>
    <t>霖源康益生菌乳糖酶调制乳粉</t>
  </si>
  <si>
    <t>60g(2gx30袋)</t>
  </si>
  <si>
    <t>江西人之初乳品营养有限公司</t>
  </si>
  <si>
    <t>低聚果糖浆</t>
  </si>
  <si>
    <t>100g(10gx10包)</t>
  </si>
  <si>
    <t>汕头市华兰氏食品工业有限公司</t>
  </si>
  <si>
    <t>黄精茯苓粉</t>
  </si>
  <si>
    <t>67.2g(5.6gx12袋)</t>
  </si>
  <si>
    <t>苯磺酸克利加巴林胶囊</t>
  </si>
  <si>
    <t>20mgx8粒</t>
  </si>
  <si>
    <t>四川海思科制药有限公司</t>
  </si>
  <si>
    <t>红花清肝十三味丸</t>
  </si>
  <si>
    <t>30粒x2板（水丸)</t>
  </si>
  <si>
    <t>内蒙古蒙药股份有限公司</t>
  </si>
  <si>
    <t>附桂骨痛颗粒</t>
  </si>
  <si>
    <t>5gx12袋（无糖型）</t>
  </si>
  <si>
    <t>东莞市金美济药业有限公司</t>
  </si>
  <si>
    <t>前列舒乐颗粒</t>
  </si>
  <si>
    <t>4gx12袋</t>
  </si>
  <si>
    <t>八味沉香胶囊</t>
  </si>
  <si>
    <t>24粒</t>
  </si>
  <si>
    <t>成都神鹤药业有限责任公司</t>
  </si>
  <si>
    <t>甘露聚糖肽口服溶液</t>
  </si>
  <si>
    <t>10mlx16支</t>
  </si>
  <si>
    <t>成都利尔药业有限公司</t>
  </si>
  <si>
    <t>黄芪生脉饮</t>
  </si>
  <si>
    <t>10mlx12支（无糖型）</t>
  </si>
  <si>
    <t>江西南昌济生制药有限责任公司（原江西南昌济生制药厂）</t>
  </si>
  <si>
    <t>氨咖黄敏口服溶液</t>
  </si>
  <si>
    <t>10mlx9支</t>
  </si>
  <si>
    <t/>
  </si>
  <si>
    <t>甲硝唑口颊片</t>
  </si>
  <si>
    <t>3mgx15片x1板</t>
  </si>
  <si>
    <t>江西广信药业有限公司</t>
  </si>
  <si>
    <t>肾宝胶囊</t>
  </si>
  <si>
    <t>0.5gx10粒x2板x4盒</t>
  </si>
  <si>
    <t>江西南昌桑海制药有限责任公司</t>
  </si>
  <si>
    <t>排毒养颜片</t>
  </si>
  <si>
    <t>0.4g*60片</t>
  </si>
  <si>
    <t>天然胶乳橡胶避孕套</t>
  </si>
  <si>
    <t>2只大象高潮女生</t>
  </si>
  <si>
    <t>山东极美乳胶科技有限公司</t>
  </si>
  <si>
    <t>3只大象情趣系列动感装 大颗粒</t>
  </si>
  <si>
    <t>3只大象情趣系列激昂装 螺纹</t>
  </si>
  <si>
    <t>3只大象情趣系列活力装</t>
  </si>
  <si>
    <t>2只大象高潮女生小颗粒</t>
  </si>
  <si>
    <t>医用重组Ⅲ型人源化胶原蛋白敷料</t>
  </si>
  <si>
    <t>30gx5片</t>
  </si>
  <si>
    <t>湖南阿伊莎众康药业有限公司</t>
  </si>
  <si>
    <t>人血白蛋白</t>
  </si>
  <si>
    <t>10g/瓶（20%，50ml）</t>
  </si>
  <si>
    <t>西班牙Instituto Grifols, S.A.</t>
  </si>
  <si>
    <t>定坤丹</t>
  </si>
  <si>
    <t>7gx4瓶</t>
  </si>
  <si>
    <t>内蒙古京新药业有限公司(原：内蒙古德默富方泰)</t>
  </si>
  <si>
    <t>食尖津品青桔柠檬百香果茶</t>
  </si>
  <si>
    <t>500g</t>
  </si>
  <si>
    <t>安徽省乐滋科技有限公司</t>
  </si>
  <si>
    <t>食尖津品蜂蜜柠檬茶</t>
  </si>
  <si>
    <t>食尖津品蜂蜜柚子茶</t>
  </si>
  <si>
    <t>儿泻停颗粒</t>
  </si>
  <si>
    <t>2gx12袋</t>
  </si>
  <si>
    <t>合肥华润神鹿药业有限公司(合肥神鹿双鹤药业)</t>
  </si>
  <si>
    <t>维A酸乳膏</t>
  </si>
  <si>
    <t>25g（0.1%）</t>
  </si>
  <si>
    <t>山东良福制药有限公司(原:山东良福集团制药有限公司)</t>
  </si>
  <si>
    <t>他克莫司软膏</t>
  </si>
  <si>
    <t>0.03%（10g:3mg）</t>
  </si>
  <si>
    <t>10g  0.1%（10g:10mg）</t>
  </si>
  <si>
    <t>复方醋酸地塞米松乳膏</t>
  </si>
  <si>
    <t>赶黄草</t>
  </si>
  <si>
    <t>3gx14袋；段</t>
  </si>
  <si>
    <t>成都市明德药业有限公司</t>
  </si>
  <si>
    <t>白金牌皮肤抗菌凝胶</t>
  </si>
  <si>
    <t>白金制药（西安）有限公司</t>
  </si>
  <si>
    <t>白金牌抑菌口腔喷剂（儿童）</t>
  </si>
  <si>
    <t>15ml（草莓味）</t>
  </si>
  <si>
    <t>白金牌抗菌口腔喷剂</t>
  </si>
  <si>
    <t>15ml</t>
  </si>
  <si>
    <t>白金牌抗菌漱口液</t>
  </si>
  <si>
    <t>120ml</t>
  </si>
  <si>
    <t>白金牌鞋袜消毒喷雾</t>
  </si>
  <si>
    <t>180ml（花香柠檬）</t>
  </si>
  <si>
    <t>白金牌私处抗菌喷雾</t>
  </si>
  <si>
    <t>香砂养胃软胶囊</t>
  </si>
  <si>
    <t>0.45g×27粒</t>
  </si>
  <si>
    <t>石岐外感颗粒</t>
  </si>
  <si>
    <t>10gx10袋</t>
  </si>
  <si>
    <t>中山市恒生药业有限公司</t>
  </si>
  <si>
    <t>小儿七星茶口服液</t>
  </si>
  <si>
    <t>克咳片</t>
  </si>
  <si>
    <t>0.54gx8片x3板</t>
  </si>
  <si>
    <t>银黄胶囊</t>
  </si>
  <si>
    <t>0.3gx10粒x3板</t>
  </si>
  <si>
    <t>通窍鼻炎片</t>
  </si>
  <si>
    <t>0.36gx12片x4板(薄膜衣)</t>
  </si>
  <si>
    <t>红豆薏米茶</t>
  </si>
  <si>
    <t>6gx15袋</t>
  </si>
  <si>
    <t>重庆亚西亚生物科技有限公司</t>
  </si>
  <si>
    <t>酸梅汤</t>
  </si>
  <si>
    <t>9gx15袋</t>
  </si>
  <si>
    <t>玫瑰红枣茶</t>
  </si>
  <si>
    <t>柠檬荷叶茶</t>
  </si>
  <si>
    <t>禾现蓝铜肽多重养发洗发水</t>
  </si>
  <si>
    <t>300ml</t>
  </si>
  <si>
    <t>惠州</t>
  </si>
  <si>
    <t>禾现蓝铜肽控油洗发水</t>
  </si>
  <si>
    <t>维生素D2软胶囊</t>
  </si>
  <si>
    <t>0.25mg（1万单位）x10粒</t>
  </si>
  <si>
    <t>大连水产药业有限公司</t>
  </si>
  <si>
    <t>VLanse葳兰氏 凡士林水润倍护膏</t>
  </si>
  <si>
    <t>广东时尚女孩生物科技有限公司</t>
  </si>
  <si>
    <t>5月已通知退货</t>
  </si>
  <si>
    <t>卡瓦库德内衣洗衣液</t>
  </si>
  <si>
    <t>500ml（西柚玫瑰）</t>
  </si>
  <si>
    <t>泰国添意时有限公司</t>
  </si>
  <si>
    <t>葳兰氏Q10牛奶保湿洗面奶</t>
  </si>
  <si>
    <t>葳兰氏氨基酸牛奶保湿洗面奶</t>
  </si>
  <si>
    <t>KAVAGOOD 薄荷洗面奶</t>
  </si>
  <si>
    <t>KAVAGOOD 珍珠燕窝香蕉润肤膏</t>
  </si>
  <si>
    <t>15gx4瓶</t>
  </si>
  <si>
    <t>KAVAGOOD 护足霜</t>
  </si>
  <si>
    <t>15gx3瓶</t>
  </si>
  <si>
    <t>南洋万金 薄荷膏</t>
  </si>
  <si>
    <t>卡瓦库德 紫草舒缓膏</t>
  </si>
  <si>
    <t>500ml（茉莉香型）</t>
  </si>
  <si>
    <t>南洋万金老姜洗发水</t>
  </si>
  <si>
    <t>500ml</t>
  </si>
  <si>
    <t>NYMC BALM女性抑菌护理液</t>
  </si>
  <si>
    <t>250ml</t>
  </si>
  <si>
    <t>VLanse葳兰氏氨基酸手霜</t>
  </si>
  <si>
    <t>VLanse 牛奶身体乳</t>
  </si>
  <si>
    <t>400ml</t>
  </si>
  <si>
    <t>碧绽美山椒素滋润保湿身体乳</t>
  </si>
  <si>
    <t>麝香镇痛膏</t>
  </si>
  <si>
    <t>因商家原因暂不购进</t>
  </si>
  <si>
    <t>复方氯己定含漱液</t>
  </si>
  <si>
    <t>15ml*24袋</t>
  </si>
  <si>
    <t>缬沙坦氢氯噻嗪片</t>
  </si>
  <si>
    <t>80mg:12.5mgx14片x2板</t>
  </si>
  <si>
    <t>头孢克肟片</t>
  </si>
  <si>
    <t>0.1gx12片</t>
  </si>
  <si>
    <t>浙江巨泰药业有限公司</t>
  </si>
  <si>
    <t>尪痹片</t>
  </si>
  <si>
    <t>0.5gx12片x6板</t>
  </si>
  <si>
    <t>美国Grifols Therapeutics LLC</t>
  </si>
  <si>
    <t>胰岛素注射笔针头</t>
  </si>
  <si>
    <t>32Gx4mmx7支(薄壁）</t>
  </si>
  <si>
    <t>苏州施莱医疗器械有限公司</t>
  </si>
  <si>
    <t>IDHAO</t>
  </si>
  <si>
    <t>0/4g*10粒</t>
  </si>
  <si>
    <t>0/25gx9粒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</si>
</sst>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Microsoft YaHei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b/>
      <sz val="12"/>
      <color rgb="FFFE0300"/>
      <name val="等线"/>
      <charset val="134"/>
    </font>
    <font>
      <sz val="11"/>
      <color rgb="FFFF0000"/>
      <name val="宋体"/>
      <charset val="134"/>
    </font>
    <font>
      <sz val="12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7E4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76" fontId="2" fillId="3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/>
    </xf>
    <xf numFmtId="0" fontId="0" fillId="4" borderId="4" xfId="0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/>
    </xf>
    <xf numFmtId="176" fontId="1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9" fontId="1" fillId="4" borderId="1" xfId="0" applyNumberFormat="1" applyFont="1" applyFill="1" applyBorder="1" applyAlignment="1" applyProtection="1">
      <alignment horizontal="center" vertical="center"/>
    </xf>
    <xf numFmtId="10" fontId="1" fillId="4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9" fontId="1" fillId="0" borderId="3" xfId="0" applyNumberFormat="1" applyFont="1" applyFill="1" applyBorder="1" applyAlignment="1" applyProtection="1">
      <alignment horizontal="center" vertical="center"/>
    </xf>
    <xf numFmtId="176" fontId="1" fillId="0" borderId="6" xfId="0" applyNumberFormat="1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7" fillId="0" borderId="0" xfId="0" applyFont="1" applyFill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176" fontId="10" fillId="4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Fill="1" applyBorder="1" applyAlignment="1" applyProtection="1">
      <alignment horizontal="center" vertical="center"/>
    </xf>
    <xf numFmtId="9" fontId="10" fillId="4" borderId="1" xfId="0" applyNumberFormat="1" applyFont="1" applyFill="1" applyBorder="1" applyAlignment="1" applyProtection="1">
      <alignment horizontal="center" vertical="center"/>
    </xf>
    <xf numFmtId="10" fontId="10" fillId="4" borderId="1" xfId="0" applyNumberFormat="1" applyFont="1" applyFill="1" applyBorder="1" applyAlignment="1" applyProtection="1">
      <alignment horizontal="center" vertical="center"/>
    </xf>
    <xf numFmtId="176" fontId="1" fillId="0" borderId="7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98"/>
  <sheetViews>
    <sheetView tabSelected="1" workbookViewId="0">
      <pane ySplit="1" topLeftCell="A111" activePane="bottomLeft" state="frozen"/>
      <selection/>
      <selection pane="bottomLeft" activeCell="G123" sqref="G123"/>
    </sheetView>
  </sheetViews>
  <sheetFormatPr defaultColWidth="9" defaultRowHeight="21" customHeight="1"/>
  <cols>
    <col min="1" max="1" width="9" style="15"/>
    <col min="2" max="2" width="10.6666666666667" style="13" customWidth="1"/>
    <col min="3" max="3" width="36.1666666666667" style="13" customWidth="1"/>
    <col min="4" max="4" width="28.3333333333333" style="13" customWidth="1"/>
    <col min="5" max="5" width="12" style="13" customWidth="1"/>
    <col min="6" max="6" width="30.5" style="16" customWidth="1"/>
    <col min="7" max="7" width="18.1666666666667" style="13" customWidth="1"/>
    <col min="8" max="8" width="12.6666666666667" style="17"/>
    <col min="9" max="9" width="9" style="18"/>
    <col min="10" max="10" width="11.5" style="18"/>
    <col min="11" max="11" width="12.6666666666667" style="17"/>
    <col min="12" max="13" width="9" style="18"/>
    <col min="14" max="14" width="20" style="13" customWidth="1"/>
    <col min="15" max="15" width="13" style="13" customWidth="1"/>
    <col min="16" max="41" width="9" style="18"/>
    <col min="42" max="16384" width="9" style="15"/>
  </cols>
  <sheetData>
    <row r="1" ht="23" customHeight="1" spans="1:1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30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8"/>
    </row>
    <row r="2" customHeight="1" spans="1:15">
      <c r="A2" s="20">
        <v>1</v>
      </c>
      <c r="B2" s="21">
        <v>240122</v>
      </c>
      <c r="C2" s="22" t="s">
        <v>14</v>
      </c>
      <c r="D2" s="22" t="s">
        <v>15</v>
      </c>
      <c r="E2" s="22" t="s">
        <v>16</v>
      </c>
      <c r="F2" s="22" t="s">
        <v>17</v>
      </c>
      <c r="G2" s="23">
        <v>45209</v>
      </c>
      <c r="H2" s="22">
        <v>882</v>
      </c>
      <c r="I2" s="22">
        <v>180</v>
      </c>
      <c r="J2" s="23">
        <f t="shared" ref="J2:J22" si="0">G2+I2</f>
        <v>45389</v>
      </c>
      <c r="K2" s="31">
        <v>0.5</v>
      </c>
      <c r="L2" s="22">
        <v>915</v>
      </c>
      <c r="M2" s="32">
        <f t="shared" ref="M2:M18" si="1">L2/H2</f>
        <v>1.03741496598639</v>
      </c>
      <c r="N2" s="22" t="s">
        <v>18</v>
      </c>
      <c r="O2" s="18"/>
    </row>
    <row r="3" customHeight="1" spans="1:15">
      <c r="A3" s="24">
        <v>2</v>
      </c>
      <c r="B3" s="21">
        <v>247602</v>
      </c>
      <c r="C3" s="22" t="s">
        <v>19</v>
      </c>
      <c r="D3" s="22" t="s">
        <v>20</v>
      </c>
      <c r="E3" s="22" t="s">
        <v>21</v>
      </c>
      <c r="F3" s="22" t="s">
        <v>22</v>
      </c>
      <c r="G3" s="23">
        <v>45209</v>
      </c>
      <c r="H3" s="22">
        <v>517</v>
      </c>
      <c r="I3" s="22">
        <v>180</v>
      </c>
      <c r="J3" s="23">
        <f t="shared" si="0"/>
        <v>45389</v>
      </c>
      <c r="K3" s="31">
        <v>0.5</v>
      </c>
      <c r="L3" s="22">
        <v>566</v>
      </c>
      <c r="M3" s="32">
        <f t="shared" si="1"/>
        <v>1.09477756286267</v>
      </c>
      <c r="N3" s="22" t="s">
        <v>18</v>
      </c>
      <c r="O3" s="18"/>
    </row>
    <row r="4" customHeight="1" spans="1:15">
      <c r="A4" s="24">
        <v>3</v>
      </c>
      <c r="B4" s="21">
        <v>247654</v>
      </c>
      <c r="C4" s="22" t="s">
        <v>14</v>
      </c>
      <c r="D4" s="22" t="s">
        <v>23</v>
      </c>
      <c r="E4" s="22" t="s">
        <v>21</v>
      </c>
      <c r="F4" s="22" t="s">
        <v>17</v>
      </c>
      <c r="G4" s="23">
        <v>45209</v>
      </c>
      <c r="H4" s="22">
        <v>1110</v>
      </c>
      <c r="I4" s="22">
        <v>180</v>
      </c>
      <c r="J4" s="23">
        <f t="shared" si="0"/>
        <v>45389</v>
      </c>
      <c r="K4" s="31">
        <v>0.5</v>
      </c>
      <c r="L4" s="22">
        <v>1753</v>
      </c>
      <c r="M4" s="32">
        <f t="shared" si="1"/>
        <v>1.57927927927928</v>
      </c>
      <c r="N4" s="22" t="s">
        <v>18</v>
      </c>
      <c r="O4" s="18"/>
    </row>
    <row r="5" customHeight="1" spans="1:15">
      <c r="A5" s="24">
        <v>4</v>
      </c>
      <c r="B5" s="21">
        <v>247659</v>
      </c>
      <c r="C5" s="22" t="s">
        <v>14</v>
      </c>
      <c r="D5" s="22" t="s">
        <v>24</v>
      </c>
      <c r="E5" s="22" t="s">
        <v>21</v>
      </c>
      <c r="F5" s="22" t="s">
        <v>17</v>
      </c>
      <c r="G5" s="23">
        <v>45209</v>
      </c>
      <c r="H5" s="22">
        <v>1271</v>
      </c>
      <c r="I5" s="22">
        <v>180</v>
      </c>
      <c r="J5" s="23">
        <f t="shared" si="0"/>
        <v>45389</v>
      </c>
      <c r="K5" s="31">
        <v>0.5</v>
      </c>
      <c r="L5" s="22">
        <v>1425</v>
      </c>
      <c r="M5" s="32">
        <f t="shared" si="1"/>
        <v>1.12116443745083</v>
      </c>
      <c r="N5" s="22" t="s">
        <v>18</v>
      </c>
      <c r="O5" s="18"/>
    </row>
    <row r="6" customHeight="1" spans="1:15">
      <c r="A6" s="24">
        <v>5</v>
      </c>
      <c r="B6" s="21">
        <v>264118</v>
      </c>
      <c r="C6" s="22" t="s">
        <v>14</v>
      </c>
      <c r="D6" s="22" t="s">
        <v>25</v>
      </c>
      <c r="E6" s="22" t="s">
        <v>26</v>
      </c>
      <c r="F6" s="22" t="s">
        <v>17</v>
      </c>
      <c r="G6" s="23">
        <v>45209</v>
      </c>
      <c r="H6" s="22">
        <v>1112</v>
      </c>
      <c r="I6" s="22">
        <v>180</v>
      </c>
      <c r="J6" s="23">
        <f t="shared" si="0"/>
        <v>45389</v>
      </c>
      <c r="K6" s="31">
        <v>0.5</v>
      </c>
      <c r="L6" s="22">
        <v>1854</v>
      </c>
      <c r="M6" s="32">
        <f t="shared" si="1"/>
        <v>1.66726618705036</v>
      </c>
      <c r="N6" s="22" t="s">
        <v>18</v>
      </c>
      <c r="O6" s="18"/>
    </row>
    <row r="7" customHeight="1" spans="1:15">
      <c r="A7" s="24">
        <v>6</v>
      </c>
      <c r="B7" s="21">
        <v>2503130</v>
      </c>
      <c r="C7" s="22" t="s">
        <v>27</v>
      </c>
      <c r="D7" s="22" t="s">
        <v>28</v>
      </c>
      <c r="E7" s="22" t="s">
        <v>29</v>
      </c>
      <c r="F7" s="22" t="s">
        <v>30</v>
      </c>
      <c r="G7" s="23">
        <v>45308</v>
      </c>
      <c r="H7" s="22">
        <v>200</v>
      </c>
      <c r="I7" s="22">
        <v>90</v>
      </c>
      <c r="J7" s="23">
        <f t="shared" si="0"/>
        <v>45398</v>
      </c>
      <c r="K7" s="31">
        <v>0.5</v>
      </c>
      <c r="L7" s="22">
        <v>274</v>
      </c>
      <c r="M7" s="32">
        <f t="shared" si="1"/>
        <v>1.37</v>
      </c>
      <c r="N7" s="22" t="s">
        <v>18</v>
      </c>
      <c r="O7" s="18"/>
    </row>
    <row r="8" customHeight="1" spans="1:15">
      <c r="A8" s="24">
        <v>7</v>
      </c>
      <c r="B8" s="21">
        <v>808776</v>
      </c>
      <c r="C8" s="22" t="s">
        <v>31</v>
      </c>
      <c r="D8" s="22" t="s">
        <v>32</v>
      </c>
      <c r="E8" s="22" t="s">
        <v>29</v>
      </c>
      <c r="F8" s="22" t="s">
        <v>33</v>
      </c>
      <c r="G8" s="23">
        <v>45291</v>
      </c>
      <c r="H8" s="22">
        <v>216</v>
      </c>
      <c r="I8" s="22">
        <v>180</v>
      </c>
      <c r="J8" s="23">
        <f t="shared" si="0"/>
        <v>45471</v>
      </c>
      <c r="K8" s="31">
        <v>0.5</v>
      </c>
      <c r="L8" s="22">
        <v>151</v>
      </c>
      <c r="M8" s="32">
        <f t="shared" si="1"/>
        <v>0.699074074074074</v>
      </c>
      <c r="N8" s="22" t="s">
        <v>18</v>
      </c>
      <c r="O8" s="18"/>
    </row>
    <row r="9" customHeight="1" spans="1:15">
      <c r="A9" s="24">
        <v>8</v>
      </c>
      <c r="B9" s="21">
        <v>808777</v>
      </c>
      <c r="C9" s="22" t="s">
        <v>31</v>
      </c>
      <c r="D9" s="22" t="s">
        <v>34</v>
      </c>
      <c r="E9" s="22" t="s">
        <v>29</v>
      </c>
      <c r="F9" s="22" t="s">
        <v>33</v>
      </c>
      <c r="G9" s="23">
        <v>45291</v>
      </c>
      <c r="H9" s="22">
        <v>110</v>
      </c>
      <c r="I9" s="22">
        <v>180</v>
      </c>
      <c r="J9" s="23">
        <f t="shared" si="0"/>
        <v>45471</v>
      </c>
      <c r="K9" s="31">
        <v>0.5</v>
      </c>
      <c r="L9" s="22">
        <v>67</v>
      </c>
      <c r="M9" s="32">
        <f t="shared" si="1"/>
        <v>0.609090909090909</v>
      </c>
      <c r="N9" s="22" t="s">
        <v>18</v>
      </c>
      <c r="O9" s="18"/>
    </row>
    <row r="10" customHeight="1" spans="1:15">
      <c r="A10" s="24">
        <v>9</v>
      </c>
      <c r="B10" s="21">
        <v>199142</v>
      </c>
      <c r="C10" s="22" t="s">
        <v>35</v>
      </c>
      <c r="D10" s="22" t="s">
        <v>36</v>
      </c>
      <c r="E10" s="22" t="s">
        <v>37</v>
      </c>
      <c r="F10" s="22" t="s">
        <v>38</v>
      </c>
      <c r="G10" s="23">
        <v>45302</v>
      </c>
      <c r="H10" s="22">
        <v>326</v>
      </c>
      <c r="I10" s="22">
        <v>180</v>
      </c>
      <c r="J10" s="23">
        <f t="shared" si="0"/>
        <v>45482</v>
      </c>
      <c r="K10" s="31">
        <v>0.5</v>
      </c>
      <c r="L10" s="22">
        <v>323.5</v>
      </c>
      <c r="M10" s="32">
        <f t="shared" si="1"/>
        <v>0.992331288343558</v>
      </c>
      <c r="N10" s="22" t="s">
        <v>18</v>
      </c>
      <c r="O10" s="18"/>
    </row>
    <row r="11" customHeight="1" spans="1:15">
      <c r="A11" s="24">
        <v>10</v>
      </c>
      <c r="B11" s="21">
        <v>810530</v>
      </c>
      <c r="C11" s="22" t="s">
        <v>39</v>
      </c>
      <c r="D11" s="22" t="s">
        <v>40</v>
      </c>
      <c r="E11" s="22" t="s">
        <v>29</v>
      </c>
      <c r="F11" s="22" t="s">
        <v>38</v>
      </c>
      <c r="G11" s="23">
        <v>45301</v>
      </c>
      <c r="H11" s="22">
        <v>149</v>
      </c>
      <c r="I11" s="22">
        <v>180</v>
      </c>
      <c r="J11" s="23">
        <f t="shared" si="0"/>
        <v>45481</v>
      </c>
      <c r="K11" s="31">
        <v>0.5</v>
      </c>
      <c r="L11" s="22">
        <v>43</v>
      </c>
      <c r="M11" s="32">
        <f t="shared" si="1"/>
        <v>0.288590604026846</v>
      </c>
      <c r="N11" s="22" t="s">
        <v>41</v>
      </c>
      <c r="O11" s="18"/>
    </row>
    <row r="12" customHeight="1" spans="1:15">
      <c r="A12" s="24">
        <v>11</v>
      </c>
      <c r="B12" s="21">
        <v>810531</v>
      </c>
      <c r="C12" s="22" t="s">
        <v>42</v>
      </c>
      <c r="D12" s="22" t="s">
        <v>43</v>
      </c>
      <c r="E12" s="22" t="s">
        <v>29</v>
      </c>
      <c r="F12" s="22" t="s">
        <v>38</v>
      </c>
      <c r="G12" s="23">
        <v>45307</v>
      </c>
      <c r="H12" s="22">
        <v>167</v>
      </c>
      <c r="I12" s="22">
        <v>180</v>
      </c>
      <c r="J12" s="23">
        <f t="shared" si="0"/>
        <v>45487</v>
      </c>
      <c r="K12" s="31">
        <v>0.5</v>
      </c>
      <c r="L12" s="22">
        <v>114</v>
      </c>
      <c r="M12" s="32">
        <f t="shared" si="1"/>
        <v>0.682634730538922</v>
      </c>
      <c r="N12" s="22" t="s">
        <v>18</v>
      </c>
      <c r="O12" s="18"/>
    </row>
    <row r="13" customHeight="1" spans="1:15">
      <c r="A13" s="24">
        <v>12</v>
      </c>
      <c r="B13" s="21">
        <v>810529</v>
      </c>
      <c r="C13" s="22" t="s">
        <v>44</v>
      </c>
      <c r="D13" s="22" t="s">
        <v>45</v>
      </c>
      <c r="E13" s="22" t="s">
        <v>29</v>
      </c>
      <c r="F13" s="22" t="s">
        <v>38</v>
      </c>
      <c r="G13" s="23">
        <v>45301</v>
      </c>
      <c r="H13" s="22">
        <v>168</v>
      </c>
      <c r="I13" s="22">
        <v>180</v>
      </c>
      <c r="J13" s="23">
        <f t="shared" si="0"/>
        <v>45481</v>
      </c>
      <c r="K13" s="31">
        <v>0.5</v>
      </c>
      <c r="L13" s="22">
        <v>75.9</v>
      </c>
      <c r="M13" s="32">
        <f t="shared" si="1"/>
        <v>0.451785714285714</v>
      </c>
      <c r="N13" s="22" t="s">
        <v>41</v>
      </c>
      <c r="O13" s="18"/>
    </row>
    <row r="14" customHeight="1" spans="1:15">
      <c r="A14" s="24">
        <v>13</v>
      </c>
      <c r="B14" s="21">
        <v>810537</v>
      </c>
      <c r="C14" s="22" t="s">
        <v>46</v>
      </c>
      <c r="D14" s="22" t="s">
        <v>47</v>
      </c>
      <c r="E14" s="22" t="s">
        <v>29</v>
      </c>
      <c r="F14" s="22" t="s">
        <v>38</v>
      </c>
      <c r="G14" s="23">
        <v>45301</v>
      </c>
      <c r="H14" s="22">
        <v>94</v>
      </c>
      <c r="I14" s="22">
        <v>180</v>
      </c>
      <c r="J14" s="23">
        <f t="shared" si="0"/>
        <v>45481</v>
      </c>
      <c r="K14" s="31">
        <v>0.5</v>
      </c>
      <c r="L14" s="22">
        <v>82</v>
      </c>
      <c r="M14" s="32">
        <f t="shared" si="1"/>
        <v>0.872340425531915</v>
      </c>
      <c r="N14" s="22" t="s">
        <v>18</v>
      </c>
      <c r="O14" s="18"/>
    </row>
    <row r="15" customHeight="1" spans="1:15">
      <c r="A15" s="24">
        <v>14</v>
      </c>
      <c r="B15" s="21">
        <v>810535</v>
      </c>
      <c r="C15" s="22" t="s">
        <v>48</v>
      </c>
      <c r="D15" s="22" t="s">
        <v>49</v>
      </c>
      <c r="E15" s="22" t="s">
        <v>29</v>
      </c>
      <c r="F15" s="22" t="s">
        <v>38</v>
      </c>
      <c r="G15" s="23">
        <v>45301</v>
      </c>
      <c r="H15" s="22">
        <v>163</v>
      </c>
      <c r="I15" s="22">
        <v>180</v>
      </c>
      <c r="J15" s="23">
        <f t="shared" si="0"/>
        <v>45481</v>
      </c>
      <c r="K15" s="31">
        <v>0.5</v>
      </c>
      <c r="L15" s="22">
        <v>70</v>
      </c>
      <c r="M15" s="32">
        <f t="shared" si="1"/>
        <v>0.429447852760736</v>
      </c>
      <c r="N15" s="22" t="s">
        <v>41</v>
      </c>
      <c r="O15" s="18"/>
    </row>
    <row r="16" customHeight="1" spans="1:15">
      <c r="A16" s="24">
        <v>15</v>
      </c>
      <c r="B16" s="21">
        <v>810534</v>
      </c>
      <c r="C16" s="22" t="s">
        <v>50</v>
      </c>
      <c r="D16" s="22" t="s">
        <v>51</v>
      </c>
      <c r="E16" s="22" t="s">
        <v>29</v>
      </c>
      <c r="F16" s="22" t="s">
        <v>38</v>
      </c>
      <c r="G16" s="23">
        <v>45310</v>
      </c>
      <c r="H16" s="22">
        <v>62</v>
      </c>
      <c r="I16" s="22">
        <v>180</v>
      </c>
      <c r="J16" s="23">
        <f t="shared" si="0"/>
        <v>45490</v>
      </c>
      <c r="K16" s="31">
        <v>0.5</v>
      </c>
      <c r="L16" s="22">
        <v>11</v>
      </c>
      <c r="M16" s="32">
        <f t="shared" si="1"/>
        <v>0.17741935483871</v>
      </c>
      <c r="N16" s="22" t="s">
        <v>41</v>
      </c>
      <c r="O16" s="18"/>
    </row>
    <row r="17" customHeight="1" spans="1:15">
      <c r="A17" s="24">
        <v>16</v>
      </c>
      <c r="B17" s="21">
        <v>810540</v>
      </c>
      <c r="C17" s="22" t="s">
        <v>50</v>
      </c>
      <c r="D17" s="22" t="s">
        <v>52</v>
      </c>
      <c r="E17" s="22" t="s">
        <v>29</v>
      </c>
      <c r="F17" s="22" t="s">
        <v>38</v>
      </c>
      <c r="G17" s="23">
        <v>45310</v>
      </c>
      <c r="H17" s="22">
        <v>65</v>
      </c>
      <c r="I17" s="22">
        <v>180</v>
      </c>
      <c r="J17" s="23">
        <f t="shared" si="0"/>
        <v>45490</v>
      </c>
      <c r="K17" s="31">
        <v>0.5</v>
      </c>
      <c r="L17" s="22">
        <v>11</v>
      </c>
      <c r="M17" s="32">
        <f t="shared" si="1"/>
        <v>0.169230769230769</v>
      </c>
      <c r="N17" s="22" t="s">
        <v>41</v>
      </c>
      <c r="O17" s="18"/>
    </row>
    <row r="18" customHeight="1" spans="1:15">
      <c r="A18" s="24">
        <v>17</v>
      </c>
      <c r="B18" s="21">
        <v>218554</v>
      </c>
      <c r="C18" s="22" t="s">
        <v>53</v>
      </c>
      <c r="D18" s="22" t="s">
        <v>54</v>
      </c>
      <c r="E18" s="22" t="s">
        <v>29</v>
      </c>
      <c r="F18" s="22" t="s">
        <v>55</v>
      </c>
      <c r="G18" s="23">
        <v>45309</v>
      </c>
      <c r="H18" s="22">
        <v>350</v>
      </c>
      <c r="I18" s="22">
        <v>90</v>
      </c>
      <c r="J18" s="23">
        <f t="shared" si="0"/>
        <v>45399</v>
      </c>
      <c r="K18" s="31">
        <v>0.5</v>
      </c>
      <c r="L18" s="22">
        <v>378</v>
      </c>
      <c r="M18" s="32">
        <f t="shared" si="1"/>
        <v>1.08</v>
      </c>
      <c r="N18" s="22" t="s">
        <v>18</v>
      </c>
      <c r="O18" s="18"/>
    </row>
    <row r="19" customHeight="1" spans="1:15">
      <c r="A19" s="24">
        <v>18</v>
      </c>
      <c r="B19" s="21">
        <v>197353</v>
      </c>
      <c r="C19" s="22" t="s">
        <v>56</v>
      </c>
      <c r="D19" s="22" t="s">
        <v>57</v>
      </c>
      <c r="E19" s="22" t="s">
        <v>29</v>
      </c>
      <c r="F19" s="22" t="s">
        <v>58</v>
      </c>
      <c r="G19" s="23">
        <v>45302</v>
      </c>
      <c r="H19" s="22">
        <v>384</v>
      </c>
      <c r="I19" s="22">
        <v>180</v>
      </c>
      <c r="J19" s="23">
        <f t="shared" si="0"/>
        <v>45482</v>
      </c>
      <c r="K19" s="22" t="s">
        <v>59</v>
      </c>
      <c r="L19" s="22">
        <v>27</v>
      </c>
      <c r="M19" s="32">
        <f>L19/400</f>
        <v>0.0675</v>
      </c>
      <c r="N19" s="22" t="s">
        <v>41</v>
      </c>
      <c r="O19" s="18"/>
    </row>
    <row r="20" customHeight="1" spans="1:15">
      <c r="A20" s="24">
        <v>19</v>
      </c>
      <c r="B20" s="21">
        <v>168095</v>
      </c>
      <c r="C20" s="22" t="s">
        <v>60</v>
      </c>
      <c r="D20" s="22" t="s">
        <v>61</v>
      </c>
      <c r="E20" s="22" t="s">
        <v>37</v>
      </c>
      <c r="F20" s="22" t="s">
        <v>62</v>
      </c>
      <c r="G20" s="23">
        <v>45294</v>
      </c>
      <c r="H20" s="22">
        <v>196</v>
      </c>
      <c r="I20" s="22">
        <v>90</v>
      </c>
      <c r="J20" s="23">
        <f t="shared" si="0"/>
        <v>45384</v>
      </c>
      <c r="K20" s="31">
        <v>0.5</v>
      </c>
      <c r="L20" s="22">
        <v>522</v>
      </c>
      <c r="M20" s="32">
        <f>L20/H20</f>
        <v>2.66326530612245</v>
      </c>
      <c r="N20" s="22" t="s">
        <v>18</v>
      </c>
      <c r="O20" s="18"/>
    </row>
    <row r="21" customHeight="1" spans="1:15">
      <c r="A21" s="24">
        <v>20</v>
      </c>
      <c r="B21" s="21">
        <v>2502354</v>
      </c>
      <c r="C21" s="22" t="s">
        <v>63</v>
      </c>
      <c r="D21" s="22" t="s">
        <v>28</v>
      </c>
      <c r="E21" s="22" t="s">
        <v>29</v>
      </c>
      <c r="F21" s="22" t="s">
        <v>64</v>
      </c>
      <c r="G21" s="23">
        <v>45352</v>
      </c>
      <c r="H21" s="22">
        <v>20</v>
      </c>
      <c r="I21" s="22">
        <v>90</v>
      </c>
      <c r="J21" s="23">
        <f t="shared" si="0"/>
        <v>45442</v>
      </c>
      <c r="K21" s="31">
        <v>0.5</v>
      </c>
      <c r="L21" s="22">
        <v>12</v>
      </c>
      <c r="M21" s="32">
        <f>L21/H21</f>
        <v>0.6</v>
      </c>
      <c r="N21" s="22" t="s">
        <v>18</v>
      </c>
      <c r="O21" s="18"/>
    </row>
    <row r="22" customHeight="1" spans="1:15">
      <c r="A22" s="24">
        <v>21</v>
      </c>
      <c r="B22" s="21">
        <v>2502357</v>
      </c>
      <c r="C22" s="22" t="s">
        <v>65</v>
      </c>
      <c r="D22" s="22" t="s">
        <v>66</v>
      </c>
      <c r="E22" s="22" t="s">
        <v>29</v>
      </c>
      <c r="F22" s="22" t="s">
        <v>64</v>
      </c>
      <c r="G22" s="23">
        <v>45352</v>
      </c>
      <c r="H22" s="22">
        <v>40</v>
      </c>
      <c r="I22" s="22">
        <v>90</v>
      </c>
      <c r="J22" s="23">
        <f t="shared" si="0"/>
        <v>45442</v>
      </c>
      <c r="K22" s="31">
        <v>0.5</v>
      </c>
      <c r="L22" s="22">
        <v>38</v>
      </c>
      <c r="M22" s="32">
        <f>L22/H22</f>
        <v>0.95</v>
      </c>
      <c r="N22" s="22" t="s">
        <v>18</v>
      </c>
      <c r="O22" s="18"/>
    </row>
    <row r="23" customHeight="1" spans="1:15">
      <c r="A23" s="24">
        <v>22</v>
      </c>
      <c r="B23" s="21">
        <v>2505823</v>
      </c>
      <c r="C23" s="22" t="s">
        <v>67</v>
      </c>
      <c r="D23" s="22" t="s">
        <v>68</v>
      </c>
      <c r="E23" s="22" t="s">
        <v>29</v>
      </c>
      <c r="F23" s="22"/>
      <c r="G23" s="23">
        <v>45401</v>
      </c>
      <c r="H23" s="22">
        <v>270</v>
      </c>
      <c r="I23" s="22">
        <v>90</v>
      </c>
      <c r="J23" s="23">
        <f t="shared" ref="J23:J49" si="2">G23+I23</f>
        <v>45491</v>
      </c>
      <c r="K23" s="31">
        <v>0.5</v>
      </c>
      <c r="L23" s="22">
        <v>24</v>
      </c>
      <c r="M23" s="32">
        <f t="shared" ref="M23:M49" si="3">L23/H23</f>
        <v>0.0888888888888889</v>
      </c>
      <c r="N23" s="22" t="s">
        <v>41</v>
      </c>
      <c r="O23" s="18"/>
    </row>
    <row r="24" customHeight="1" spans="1:15">
      <c r="A24" s="24">
        <v>23</v>
      </c>
      <c r="B24" s="21">
        <v>2503393</v>
      </c>
      <c r="C24" s="22" t="s">
        <v>69</v>
      </c>
      <c r="D24" s="22" t="s">
        <v>70</v>
      </c>
      <c r="E24" s="22" t="s">
        <v>29</v>
      </c>
      <c r="F24" s="22" t="s">
        <v>71</v>
      </c>
      <c r="G24" s="25">
        <v>45461</v>
      </c>
      <c r="H24" s="22">
        <v>262</v>
      </c>
      <c r="I24" s="22">
        <v>90</v>
      </c>
      <c r="J24" s="23">
        <f t="shared" si="2"/>
        <v>45551</v>
      </c>
      <c r="K24" s="31">
        <v>0.5</v>
      </c>
      <c r="L24" s="22">
        <v>10</v>
      </c>
      <c r="M24" s="32">
        <f t="shared" si="3"/>
        <v>0.0381679389312977</v>
      </c>
      <c r="N24" s="22" t="s">
        <v>41</v>
      </c>
      <c r="O24" s="18"/>
    </row>
    <row r="25" customHeight="1" spans="1:15">
      <c r="A25" s="24">
        <v>24</v>
      </c>
      <c r="B25" s="21">
        <v>2503394</v>
      </c>
      <c r="C25" s="22" t="s">
        <v>72</v>
      </c>
      <c r="D25" s="22" t="s">
        <v>73</v>
      </c>
      <c r="E25" s="22" t="s">
        <v>29</v>
      </c>
      <c r="F25" s="22" t="s">
        <v>74</v>
      </c>
      <c r="G25" s="25">
        <v>45461</v>
      </c>
      <c r="H25" s="22">
        <v>139</v>
      </c>
      <c r="I25" s="22">
        <v>90</v>
      </c>
      <c r="J25" s="23">
        <f t="shared" si="2"/>
        <v>45551</v>
      </c>
      <c r="K25" s="31">
        <v>0.5</v>
      </c>
      <c r="L25" s="22">
        <v>0</v>
      </c>
      <c r="M25" s="32">
        <f t="shared" si="3"/>
        <v>0</v>
      </c>
      <c r="N25" s="22" t="s">
        <v>75</v>
      </c>
      <c r="O25" s="18"/>
    </row>
    <row r="26" customHeight="1" spans="1:15">
      <c r="A26" s="24">
        <v>25</v>
      </c>
      <c r="B26" s="21">
        <v>2503849</v>
      </c>
      <c r="C26" s="22" t="s">
        <v>76</v>
      </c>
      <c r="D26" s="22" t="s">
        <v>77</v>
      </c>
      <c r="E26" s="22" t="s">
        <v>37</v>
      </c>
      <c r="F26" s="22" t="s">
        <v>78</v>
      </c>
      <c r="G26" s="23">
        <v>45348</v>
      </c>
      <c r="H26" s="22">
        <v>105</v>
      </c>
      <c r="I26" s="22">
        <v>180</v>
      </c>
      <c r="J26" s="23">
        <f t="shared" si="2"/>
        <v>45528</v>
      </c>
      <c r="K26" s="31">
        <v>0.5</v>
      </c>
      <c r="L26" s="22">
        <v>11</v>
      </c>
      <c r="M26" s="32">
        <f t="shared" si="3"/>
        <v>0.104761904761905</v>
      </c>
      <c r="N26" s="22" t="s">
        <v>41</v>
      </c>
      <c r="O26" s="18"/>
    </row>
    <row r="27" customHeight="1" spans="1:15">
      <c r="A27" s="24">
        <v>26</v>
      </c>
      <c r="B27" s="21">
        <v>2503850</v>
      </c>
      <c r="C27" s="22" t="s">
        <v>79</v>
      </c>
      <c r="D27" s="22" t="s">
        <v>80</v>
      </c>
      <c r="E27" s="22" t="s">
        <v>37</v>
      </c>
      <c r="F27" s="22" t="s">
        <v>78</v>
      </c>
      <c r="G27" s="23">
        <v>45348</v>
      </c>
      <c r="H27" s="22">
        <v>102</v>
      </c>
      <c r="I27" s="22">
        <v>180</v>
      </c>
      <c r="J27" s="23">
        <f t="shared" si="2"/>
        <v>45528</v>
      </c>
      <c r="K27" s="31">
        <v>0.5</v>
      </c>
      <c r="L27" s="22">
        <v>1</v>
      </c>
      <c r="M27" s="32">
        <f t="shared" si="3"/>
        <v>0.00980392156862745</v>
      </c>
      <c r="N27" s="22" t="s">
        <v>41</v>
      </c>
      <c r="O27" s="18"/>
    </row>
    <row r="28" customHeight="1" spans="1:15">
      <c r="A28" s="24">
        <v>27</v>
      </c>
      <c r="B28" s="21">
        <v>2503851</v>
      </c>
      <c r="C28" s="22" t="s">
        <v>81</v>
      </c>
      <c r="D28" s="22" t="s">
        <v>82</v>
      </c>
      <c r="E28" s="22" t="s">
        <v>37</v>
      </c>
      <c r="F28" s="22" t="s">
        <v>78</v>
      </c>
      <c r="G28" s="23">
        <v>45348</v>
      </c>
      <c r="H28" s="22">
        <v>102</v>
      </c>
      <c r="I28" s="22">
        <v>180</v>
      </c>
      <c r="J28" s="23">
        <f t="shared" si="2"/>
        <v>45528</v>
      </c>
      <c r="K28" s="31">
        <v>0.5</v>
      </c>
      <c r="L28" s="22">
        <v>4</v>
      </c>
      <c r="M28" s="32">
        <f t="shared" si="3"/>
        <v>0.0392156862745098</v>
      </c>
      <c r="N28" s="22" t="s">
        <v>41</v>
      </c>
      <c r="O28" s="18"/>
    </row>
    <row r="29" customHeight="1" spans="1:15">
      <c r="A29" s="24">
        <v>28</v>
      </c>
      <c r="B29" s="21">
        <v>2503852</v>
      </c>
      <c r="C29" s="22" t="s">
        <v>83</v>
      </c>
      <c r="D29" s="22" t="s">
        <v>84</v>
      </c>
      <c r="E29" s="22" t="s">
        <v>37</v>
      </c>
      <c r="F29" s="22" t="s">
        <v>78</v>
      </c>
      <c r="G29" s="23">
        <v>45348</v>
      </c>
      <c r="H29" s="22">
        <v>102</v>
      </c>
      <c r="I29" s="22">
        <v>180</v>
      </c>
      <c r="J29" s="23">
        <f t="shared" si="2"/>
        <v>45528</v>
      </c>
      <c r="K29" s="31">
        <v>0.5</v>
      </c>
      <c r="L29" s="22">
        <v>5</v>
      </c>
      <c r="M29" s="32">
        <f t="shared" si="3"/>
        <v>0.0490196078431373</v>
      </c>
      <c r="N29" s="22" t="s">
        <v>41</v>
      </c>
      <c r="O29" s="18"/>
    </row>
    <row r="30" customHeight="1" spans="1:15">
      <c r="A30" s="24">
        <v>29</v>
      </c>
      <c r="B30" s="21">
        <v>2503890</v>
      </c>
      <c r="C30" s="22" t="s">
        <v>85</v>
      </c>
      <c r="D30" s="22" t="s">
        <v>86</v>
      </c>
      <c r="E30" s="22" t="s">
        <v>29</v>
      </c>
      <c r="F30" s="22" t="s">
        <v>78</v>
      </c>
      <c r="G30" s="23">
        <v>45348</v>
      </c>
      <c r="H30" s="22">
        <v>102</v>
      </c>
      <c r="I30" s="22">
        <v>180</v>
      </c>
      <c r="J30" s="23">
        <f t="shared" si="2"/>
        <v>45528</v>
      </c>
      <c r="K30" s="31">
        <v>0.5</v>
      </c>
      <c r="L30" s="22">
        <v>162</v>
      </c>
      <c r="M30" s="32">
        <f t="shared" si="3"/>
        <v>1.58823529411765</v>
      </c>
      <c r="N30" s="22" t="s">
        <v>18</v>
      </c>
      <c r="O30" s="18"/>
    </row>
    <row r="31" customHeight="1" spans="1:15">
      <c r="A31" s="24">
        <v>30</v>
      </c>
      <c r="B31" s="21">
        <v>2503891</v>
      </c>
      <c r="C31" s="22" t="s">
        <v>87</v>
      </c>
      <c r="D31" s="22" t="s">
        <v>82</v>
      </c>
      <c r="E31" s="22" t="s">
        <v>37</v>
      </c>
      <c r="F31" s="22" t="s">
        <v>78</v>
      </c>
      <c r="G31" s="23">
        <v>45348</v>
      </c>
      <c r="H31" s="22">
        <v>180</v>
      </c>
      <c r="I31" s="22">
        <v>180</v>
      </c>
      <c r="J31" s="23">
        <f t="shared" si="2"/>
        <v>45528</v>
      </c>
      <c r="K31" s="31">
        <v>0.5</v>
      </c>
      <c r="L31" s="22">
        <v>26</v>
      </c>
      <c r="M31" s="32">
        <f t="shared" si="3"/>
        <v>0.144444444444444</v>
      </c>
      <c r="N31" s="22" t="s">
        <v>41</v>
      </c>
      <c r="O31" s="18"/>
    </row>
    <row r="32" customHeight="1" spans="1:15">
      <c r="A32" s="24">
        <v>31</v>
      </c>
      <c r="B32" s="21">
        <v>2503892</v>
      </c>
      <c r="C32" s="22" t="s">
        <v>88</v>
      </c>
      <c r="D32" s="22" t="s">
        <v>89</v>
      </c>
      <c r="E32" s="22" t="s">
        <v>29</v>
      </c>
      <c r="F32" s="22" t="s">
        <v>78</v>
      </c>
      <c r="G32" s="23">
        <v>45348</v>
      </c>
      <c r="H32" s="22">
        <v>238</v>
      </c>
      <c r="I32" s="22">
        <v>180</v>
      </c>
      <c r="J32" s="23">
        <f t="shared" si="2"/>
        <v>45528</v>
      </c>
      <c r="K32" s="31">
        <v>0.5</v>
      </c>
      <c r="L32" s="22">
        <v>13</v>
      </c>
      <c r="M32" s="32">
        <f t="shared" si="3"/>
        <v>0.0546218487394958</v>
      </c>
      <c r="N32" s="22" t="s">
        <v>41</v>
      </c>
      <c r="O32" s="18"/>
    </row>
    <row r="33" customHeight="1" spans="1:15">
      <c r="A33" s="24">
        <v>32</v>
      </c>
      <c r="B33" s="21">
        <v>2503899</v>
      </c>
      <c r="C33" s="22" t="s">
        <v>90</v>
      </c>
      <c r="D33" s="22" t="s">
        <v>86</v>
      </c>
      <c r="E33" s="22" t="s">
        <v>29</v>
      </c>
      <c r="F33" s="22" t="s">
        <v>78</v>
      </c>
      <c r="G33" s="23">
        <v>45348</v>
      </c>
      <c r="H33" s="22">
        <v>236</v>
      </c>
      <c r="I33" s="22">
        <v>180</v>
      </c>
      <c r="J33" s="23">
        <f t="shared" si="2"/>
        <v>45528</v>
      </c>
      <c r="K33" s="31">
        <v>0.5</v>
      </c>
      <c r="L33" s="22">
        <v>165</v>
      </c>
      <c r="M33" s="32">
        <f t="shared" si="3"/>
        <v>0.699152542372881</v>
      </c>
      <c r="N33" s="22" t="s">
        <v>18</v>
      </c>
      <c r="O33" s="18"/>
    </row>
    <row r="34" customHeight="1" spans="1:15">
      <c r="A34" s="24">
        <v>33</v>
      </c>
      <c r="B34" s="21">
        <v>2503920</v>
      </c>
      <c r="C34" s="22" t="s">
        <v>91</v>
      </c>
      <c r="D34" s="22" t="s">
        <v>66</v>
      </c>
      <c r="E34" s="22" t="s">
        <v>37</v>
      </c>
      <c r="F34" s="22" t="s">
        <v>78</v>
      </c>
      <c r="G34" s="23">
        <v>45348</v>
      </c>
      <c r="H34" s="22">
        <v>102</v>
      </c>
      <c r="I34" s="22">
        <v>180</v>
      </c>
      <c r="J34" s="23">
        <f t="shared" si="2"/>
        <v>45528</v>
      </c>
      <c r="K34" s="31">
        <v>0.5</v>
      </c>
      <c r="L34" s="22">
        <v>0</v>
      </c>
      <c r="M34" s="32">
        <f t="shared" si="3"/>
        <v>0</v>
      </c>
      <c r="N34" s="22" t="s">
        <v>75</v>
      </c>
      <c r="O34" s="18"/>
    </row>
    <row r="35" customHeight="1" spans="1:15">
      <c r="A35" s="24">
        <v>34</v>
      </c>
      <c r="B35" s="21">
        <v>2503968</v>
      </c>
      <c r="C35" s="22" t="s">
        <v>92</v>
      </c>
      <c r="D35" s="22" t="s">
        <v>93</v>
      </c>
      <c r="E35" s="22" t="s">
        <v>29</v>
      </c>
      <c r="F35" s="22" t="s">
        <v>78</v>
      </c>
      <c r="G35" s="23">
        <v>45348</v>
      </c>
      <c r="H35" s="22">
        <v>102</v>
      </c>
      <c r="I35" s="22">
        <v>180</v>
      </c>
      <c r="J35" s="23">
        <f t="shared" si="2"/>
        <v>45528</v>
      </c>
      <c r="K35" s="31">
        <v>0.5</v>
      </c>
      <c r="L35" s="22">
        <v>5</v>
      </c>
      <c r="M35" s="32">
        <f t="shared" si="3"/>
        <v>0.0490196078431373</v>
      </c>
      <c r="N35" s="22" t="s">
        <v>41</v>
      </c>
      <c r="O35" s="18"/>
    </row>
    <row r="36" customHeight="1" spans="1:15">
      <c r="A36" s="24">
        <v>35</v>
      </c>
      <c r="B36" s="21">
        <v>2503972</v>
      </c>
      <c r="C36" s="22" t="s">
        <v>94</v>
      </c>
      <c r="D36" s="22" t="s">
        <v>84</v>
      </c>
      <c r="E36" s="22" t="s">
        <v>95</v>
      </c>
      <c r="F36" s="22" t="s">
        <v>78</v>
      </c>
      <c r="G36" s="23">
        <v>45348</v>
      </c>
      <c r="H36" s="22">
        <v>102</v>
      </c>
      <c r="I36" s="22">
        <v>180</v>
      </c>
      <c r="J36" s="23">
        <f t="shared" si="2"/>
        <v>45528</v>
      </c>
      <c r="K36" s="31">
        <v>0.5</v>
      </c>
      <c r="L36" s="22">
        <v>4</v>
      </c>
      <c r="M36" s="32">
        <f t="shared" si="3"/>
        <v>0.0392156862745098</v>
      </c>
      <c r="N36" s="22" t="s">
        <v>41</v>
      </c>
      <c r="O36" s="18"/>
    </row>
    <row r="37" customHeight="1" spans="1:15">
      <c r="A37" s="24">
        <v>36</v>
      </c>
      <c r="B37" s="21">
        <v>2503983</v>
      </c>
      <c r="C37" s="22" t="s">
        <v>96</v>
      </c>
      <c r="D37" s="22" t="s">
        <v>97</v>
      </c>
      <c r="E37" s="22" t="s">
        <v>29</v>
      </c>
      <c r="F37" s="22" t="s">
        <v>78</v>
      </c>
      <c r="G37" s="23">
        <v>45348</v>
      </c>
      <c r="H37" s="22">
        <v>77</v>
      </c>
      <c r="I37" s="22">
        <v>180</v>
      </c>
      <c r="J37" s="23">
        <f t="shared" si="2"/>
        <v>45528</v>
      </c>
      <c r="K37" s="31">
        <v>0.5</v>
      </c>
      <c r="L37" s="22">
        <v>7</v>
      </c>
      <c r="M37" s="32">
        <f t="shared" si="3"/>
        <v>0.0909090909090909</v>
      </c>
      <c r="N37" s="22" t="s">
        <v>41</v>
      </c>
      <c r="O37" s="18"/>
    </row>
    <row r="38" customHeight="1" spans="1:15">
      <c r="A38" s="24">
        <v>37</v>
      </c>
      <c r="B38" s="21">
        <v>2503984</v>
      </c>
      <c r="C38" s="22" t="s">
        <v>98</v>
      </c>
      <c r="D38" s="22" t="s">
        <v>80</v>
      </c>
      <c r="E38" s="22" t="s">
        <v>29</v>
      </c>
      <c r="F38" s="22" t="s">
        <v>78</v>
      </c>
      <c r="G38" s="23">
        <v>45348</v>
      </c>
      <c r="H38" s="22">
        <v>80</v>
      </c>
      <c r="I38" s="22">
        <v>180</v>
      </c>
      <c r="J38" s="23">
        <f t="shared" si="2"/>
        <v>45528</v>
      </c>
      <c r="K38" s="31">
        <v>0.5</v>
      </c>
      <c r="L38" s="22">
        <v>19</v>
      </c>
      <c r="M38" s="32">
        <f t="shared" si="3"/>
        <v>0.2375</v>
      </c>
      <c r="N38" s="22" t="s">
        <v>41</v>
      </c>
      <c r="O38" s="18"/>
    </row>
    <row r="39" customHeight="1" spans="1:15">
      <c r="A39" s="24">
        <v>38</v>
      </c>
      <c r="B39" s="21">
        <v>2503985</v>
      </c>
      <c r="C39" s="22" t="s">
        <v>99</v>
      </c>
      <c r="D39" s="22" t="s">
        <v>80</v>
      </c>
      <c r="E39" s="22" t="s">
        <v>29</v>
      </c>
      <c r="F39" s="22" t="s">
        <v>78</v>
      </c>
      <c r="G39" s="23">
        <v>45348</v>
      </c>
      <c r="H39" s="22">
        <v>102</v>
      </c>
      <c r="I39" s="22">
        <v>180</v>
      </c>
      <c r="J39" s="23">
        <f t="shared" si="2"/>
        <v>45528</v>
      </c>
      <c r="K39" s="31">
        <v>0.5</v>
      </c>
      <c r="L39" s="22">
        <v>4</v>
      </c>
      <c r="M39" s="32">
        <f t="shared" si="3"/>
        <v>0.0392156862745098</v>
      </c>
      <c r="N39" s="22" t="s">
        <v>41</v>
      </c>
      <c r="O39" s="18"/>
    </row>
    <row r="40" customHeight="1" spans="1:15">
      <c r="A40" s="24">
        <v>39</v>
      </c>
      <c r="B40" s="21">
        <v>2503986</v>
      </c>
      <c r="C40" s="22" t="s">
        <v>100</v>
      </c>
      <c r="D40" s="22" t="s">
        <v>84</v>
      </c>
      <c r="E40" s="22" t="s">
        <v>29</v>
      </c>
      <c r="F40" s="22" t="s">
        <v>78</v>
      </c>
      <c r="G40" s="23">
        <v>45348</v>
      </c>
      <c r="H40" s="22">
        <v>102</v>
      </c>
      <c r="I40" s="22">
        <v>180</v>
      </c>
      <c r="J40" s="23">
        <f t="shared" si="2"/>
        <v>45528</v>
      </c>
      <c r="K40" s="31">
        <v>0.5</v>
      </c>
      <c r="L40" s="22">
        <v>29</v>
      </c>
      <c r="M40" s="32">
        <f t="shared" si="3"/>
        <v>0.284313725490196</v>
      </c>
      <c r="N40" s="22" t="s">
        <v>41</v>
      </c>
      <c r="O40" s="18"/>
    </row>
    <row r="41" customHeight="1" spans="1:15">
      <c r="A41" s="24">
        <v>40</v>
      </c>
      <c r="B41" s="21">
        <v>2503987</v>
      </c>
      <c r="C41" s="22" t="s">
        <v>101</v>
      </c>
      <c r="D41" s="22" t="s">
        <v>80</v>
      </c>
      <c r="E41" s="22" t="s">
        <v>29</v>
      </c>
      <c r="F41" s="22" t="s">
        <v>78</v>
      </c>
      <c r="G41" s="23">
        <v>45348</v>
      </c>
      <c r="H41" s="22">
        <v>280</v>
      </c>
      <c r="I41" s="22">
        <v>180</v>
      </c>
      <c r="J41" s="23">
        <f t="shared" si="2"/>
        <v>45528</v>
      </c>
      <c r="K41" s="31">
        <v>0.5</v>
      </c>
      <c r="L41" s="22">
        <v>26</v>
      </c>
      <c r="M41" s="32">
        <f t="shared" si="3"/>
        <v>0.0928571428571429</v>
      </c>
      <c r="N41" s="22" t="s">
        <v>41</v>
      </c>
      <c r="O41" s="18"/>
    </row>
    <row r="42" customHeight="1" spans="1:15">
      <c r="A42" s="24">
        <v>41</v>
      </c>
      <c r="B42" s="21">
        <v>2503989</v>
      </c>
      <c r="C42" s="22" t="s">
        <v>102</v>
      </c>
      <c r="D42" s="22" t="s">
        <v>84</v>
      </c>
      <c r="E42" s="22" t="s">
        <v>29</v>
      </c>
      <c r="F42" s="22" t="s">
        <v>78</v>
      </c>
      <c r="G42" s="23">
        <v>45348</v>
      </c>
      <c r="H42" s="22">
        <v>135</v>
      </c>
      <c r="I42" s="22">
        <v>180</v>
      </c>
      <c r="J42" s="23">
        <f t="shared" si="2"/>
        <v>45528</v>
      </c>
      <c r="K42" s="31">
        <v>0.5</v>
      </c>
      <c r="L42" s="22">
        <v>8</v>
      </c>
      <c r="M42" s="32">
        <f t="shared" si="3"/>
        <v>0.0592592592592593</v>
      </c>
      <c r="N42" s="22" t="s">
        <v>41</v>
      </c>
      <c r="O42" s="18"/>
    </row>
    <row r="43" customHeight="1" spans="1:15">
      <c r="A43" s="24">
        <v>42</v>
      </c>
      <c r="B43" s="21">
        <v>2503990</v>
      </c>
      <c r="C43" s="22" t="s">
        <v>103</v>
      </c>
      <c r="D43" s="22" t="s">
        <v>84</v>
      </c>
      <c r="E43" s="22" t="s">
        <v>29</v>
      </c>
      <c r="F43" s="22" t="s">
        <v>78</v>
      </c>
      <c r="G43" s="23">
        <v>45348</v>
      </c>
      <c r="H43" s="22">
        <v>102</v>
      </c>
      <c r="I43" s="22">
        <v>180</v>
      </c>
      <c r="J43" s="23">
        <f t="shared" si="2"/>
        <v>45528</v>
      </c>
      <c r="K43" s="31">
        <v>0.5</v>
      </c>
      <c r="L43" s="22">
        <v>7</v>
      </c>
      <c r="M43" s="32">
        <f t="shared" si="3"/>
        <v>0.0686274509803922</v>
      </c>
      <c r="N43" s="22" t="s">
        <v>41</v>
      </c>
      <c r="O43" s="18"/>
    </row>
    <row r="44" customHeight="1" spans="1:15">
      <c r="A44" s="24">
        <v>43</v>
      </c>
      <c r="B44" s="21">
        <v>2503991</v>
      </c>
      <c r="C44" s="22" t="s">
        <v>104</v>
      </c>
      <c r="D44" s="22" t="s">
        <v>82</v>
      </c>
      <c r="E44" s="22" t="s">
        <v>29</v>
      </c>
      <c r="F44" s="22" t="s">
        <v>78</v>
      </c>
      <c r="G44" s="23">
        <v>45348</v>
      </c>
      <c r="H44" s="22">
        <v>102</v>
      </c>
      <c r="I44" s="22">
        <v>180</v>
      </c>
      <c r="J44" s="23">
        <f t="shared" si="2"/>
        <v>45528</v>
      </c>
      <c r="K44" s="31">
        <v>0.5</v>
      </c>
      <c r="L44" s="22">
        <v>4</v>
      </c>
      <c r="M44" s="32">
        <f t="shared" si="3"/>
        <v>0.0392156862745098</v>
      </c>
      <c r="N44" s="22" t="s">
        <v>41</v>
      </c>
      <c r="O44" s="18"/>
    </row>
    <row r="45" customHeight="1" spans="1:15">
      <c r="A45" s="24">
        <v>44</v>
      </c>
      <c r="B45" s="21">
        <v>2504045</v>
      </c>
      <c r="C45" s="22" t="s">
        <v>105</v>
      </c>
      <c r="D45" s="22" t="s">
        <v>106</v>
      </c>
      <c r="E45" s="22" t="s">
        <v>95</v>
      </c>
      <c r="F45" s="22" t="s">
        <v>78</v>
      </c>
      <c r="G45" s="23">
        <v>45348</v>
      </c>
      <c r="H45" s="22">
        <v>102</v>
      </c>
      <c r="I45" s="22">
        <v>180</v>
      </c>
      <c r="J45" s="23">
        <f t="shared" si="2"/>
        <v>45528</v>
      </c>
      <c r="K45" s="31">
        <v>0.5</v>
      </c>
      <c r="L45" s="22">
        <v>2</v>
      </c>
      <c r="M45" s="32">
        <f t="shared" si="3"/>
        <v>0.0196078431372549</v>
      </c>
      <c r="N45" s="22" t="s">
        <v>41</v>
      </c>
      <c r="O45" s="18"/>
    </row>
    <row r="46" customHeight="1" spans="1:15">
      <c r="A46" s="24">
        <v>45</v>
      </c>
      <c r="B46" s="21">
        <v>2504094</v>
      </c>
      <c r="C46" s="22" t="s">
        <v>107</v>
      </c>
      <c r="D46" s="22" t="s">
        <v>66</v>
      </c>
      <c r="E46" s="22" t="s">
        <v>95</v>
      </c>
      <c r="F46" s="22" t="s">
        <v>78</v>
      </c>
      <c r="G46" s="23">
        <v>45348</v>
      </c>
      <c r="H46" s="22">
        <v>102</v>
      </c>
      <c r="I46" s="22">
        <v>180</v>
      </c>
      <c r="J46" s="23">
        <f t="shared" si="2"/>
        <v>45528</v>
      </c>
      <c r="K46" s="31">
        <v>0.5</v>
      </c>
      <c r="L46" s="22">
        <v>3</v>
      </c>
      <c r="M46" s="32">
        <f t="shared" si="3"/>
        <v>0.0294117647058824</v>
      </c>
      <c r="N46" s="22" t="s">
        <v>41</v>
      </c>
      <c r="O46" s="18"/>
    </row>
    <row r="47" customHeight="1" spans="1:15">
      <c r="A47" s="24">
        <v>46</v>
      </c>
      <c r="B47" s="21">
        <v>2504153</v>
      </c>
      <c r="C47" s="22" t="s">
        <v>108</v>
      </c>
      <c r="D47" s="22" t="s">
        <v>109</v>
      </c>
      <c r="E47" s="22" t="s">
        <v>29</v>
      </c>
      <c r="F47" s="22" t="s">
        <v>78</v>
      </c>
      <c r="G47" s="23">
        <v>45348</v>
      </c>
      <c r="H47" s="22">
        <v>102</v>
      </c>
      <c r="I47" s="22">
        <v>180</v>
      </c>
      <c r="J47" s="23">
        <f t="shared" si="2"/>
        <v>45528</v>
      </c>
      <c r="K47" s="31">
        <v>0.5</v>
      </c>
      <c r="L47" s="22">
        <v>1</v>
      </c>
      <c r="M47" s="32">
        <f t="shared" si="3"/>
        <v>0.00980392156862745</v>
      </c>
      <c r="N47" s="22" t="s">
        <v>41</v>
      </c>
      <c r="O47" s="18"/>
    </row>
    <row r="48" customHeight="1" spans="1:15">
      <c r="A48" s="24">
        <v>47</v>
      </c>
      <c r="B48" s="21">
        <v>2504154</v>
      </c>
      <c r="C48" s="22" t="s">
        <v>110</v>
      </c>
      <c r="D48" s="22" t="s">
        <v>111</v>
      </c>
      <c r="E48" s="22" t="s">
        <v>29</v>
      </c>
      <c r="F48" s="22" t="s">
        <v>78</v>
      </c>
      <c r="G48" s="23">
        <v>45348</v>
      </c>
      <c r="H48" s="22">
        <v>80</v>
      </c>
      <c r="I48" s="22">
        <v>180</v>
      </c>
      <c r="J48" s="23">
        <f t="shared" si="2"/>
        <v>45528</v>
      </c>
      <c r="K48" s="31">
        <v>0.5</v>
      </c>
      <c r="L48" s="22">
        <v>1</v>
      </c>
      <c r="M48" s="32">
        <f t="shared" si="3"/>
        <v>0.0125</v>
      </c>
      <c r="N48" s="22" t="s">
        <v>41</v>
      </c>
      <c r="O48" s="18"/>
    </row>
    <row r="49" customHeight="1" spans="1:15">
      <c r="A49" s="24">
        <v>48</v>
      </c>
      <c r="B49" s="21">
        <v>2504157</v>
      </c>
      <c r="C49" s="22" t="s">
        <v>112</v>
      </c>
      <c r="D49" s="22" t="s">
        <v>80</v>
      </c>
      <c r="E49" s="22" t="s">
        <v>29</v>
      </c>
      <c r="F49" s="22" t="s">
        <v>78</v>
      </c>
      <c r="G49" s="23">
        <v>45348</v>
      </c>
      <c r="H49" s="22">
        <v>64</v>
      </c>
      <c r="I49" s="22">
        <v>180</v>
      </c>
      <c r="J49" s="23">
        <f t="shared" si="2"/>
        <v>45528</v>
      </c>
      <c r="K49" s="31">
        <v>0.5</v>
      </c>
      <c r="L49" s="22">
        <v>0</v>
      </c>
      <c r="M49" s="32">
        <f t="shared" si="3"/>
        <v>0</v>
      </c>
      <c r="N49" s="22" t="s">
        <v>75</v>
      </c>
      <c r="O49" s="18"/>
    </row>
    <row r="50" customHeight="1" spans="1:15">
      <c r="A50" s="24">
        <v>49</v>
      </c>
      <c r="B50" s="26">
        <v>258078</v>
      </c>
      <c r="C50" s="27" t="s">
        <v>113</v>
      </c>
      <c r="D50" s="27" t="s">
        <v>114</v>
      </c>
      <c r="E50" s="27" t="s">
        <v>95</v>
      </c>
      <c r="F50" s="27" t="s">
        <v>17</v>
      </c>
      <c r="G50" s="23" t="s">
        <v>115</v>
      </c>
      <c r="H50" s="22"/>
      <c r="I50" s="22">
        <v>180</v>
      </c>
      <c r="J50" s="23"/>
      <c r="K50" s="31">
        <v>0.5</v>
      </c>
      <c r="L50" s="22"/>
      <c r="M50" s="32"/>
      <c r="N50" s="22" t="s">
        <v>116</v>
      </c>
      <c r="O50" s="18"/>
    </row>
    <row r="51" customHeight="1" spans="1:15">
      <c r="A51" s="24">
        <v>50</v>
      </c>
      <c r="B51" s="26">
        <v>2504092</v>
      </c>
      <c r="C51" s="27" t="s">
        <v>117</v>
      </c>
      <c r="D51" s="27" t="s">
        <v>118</v>
      </c>
      <c r="E51" s="27" t="s">
        <v>119</v>
      </c>
      <c r="F51" s="27" t="s">
        <v>17</v>
      </c>
      <c r="G51" s="23" t="s">
        <v>115</v>
      </c>
      <c r="H51" s="22"/>
      <c r="I51" s="22">
        <v>180</v>
      </c>
      <c r="J51" s="23"/>
      <c r="K51" s="31">
        <v>0.5</v>
      </c>
      <c r="L51" s="22"/>
      <c r="M51" s="32"/>
      <c r="N51" s="22" t="s">
        <v>116</v>
      </c>
      <c r="O51" s="18"/>
    </row>
    <row r="52" customHeight="1" spans="1:15">
      <c r="A52" s="24">
        <v>51</v>
      </c>
      <c r="B52" s="26">
        <v>266695</v>
      </c>
      <c r="C52" s="28" t="s">
        <v>120</v>
      </c>
      <c r="D52" s="28" t="s">
        <v>121</v>
      </c>
      <c r="E52" s="27" t="s">
        <v>21</v>
      </c>
      <c r="F52" s="27" t="s">
        <v>22</v>
      </c>
      <c r="G52" s="23">
        <v>45420</v>
      </c>
      <c r="H52" s="22">
        <v>163</v>
      </c>
      <c r="I52" s="22">
        <v>180</v>
      </c>
      <c r="J52" s="23">
        <f>G52+I52</f>
        <v>45600</v>
      </c>
      <c r="K52" s="31">
        <v>0.5</v>
      </c>
      <c r="L52" s="22">
        <v>59</v>
      </c>
      <c r="M52" s="32">
        <f>L52/H52</f>
        <v>0.361963190184049</v>
      </c>
      <c r="N52" s="22" t="s">
        <v>41</v>
      </c>
      <c r="O52" s="18"/>
    </row>
    <row r="53" customHeight="1" spans="1:15">
      <c r="A53" s="24">
        <v>52</v>
      </c>
      <c r="B53" s="26">
        <v>247894</v>
      </c>
      <c r="C53" s="28" t="s">
        <v>120</v>
      </c>
      <c r="D53" s="28" t="s">
        <v>122</v>
      </c>
      <c r="E53" s="27" t="s">
        <v>21</v>
      </c>
      <c r="F53" s="27" t="s">
        <v>22</v>
      </c>
      <c r="G53" s="23"/>
      <c r="H53" s="22"/>
      <c r="I53" s="22">
        <v>180</v>
      </c>
      <c r="J53" s="23"/>
      <c r="K53" s="31">
        <v>0.5</v>
      </c>
      <c r="L53" s="22"/>
      <c r="M53" s="32"/>
      <c r="N53" s="22" t="s">
        <v>116</v>
      </c>
      <c r="O53" s="18"/>
    </row>
    <row r="54" customHeight="1" spans="1:15">
      <c r="A54" s="24">
        <v>53</v>
      </c>
      <c r="B54" s="26">
        <v>247639</v>
      </c>
      <c r="C54" s="27" t="s">
        <v>123</v>
      </c>
      <c r="D54" s="27" t="s">
        <v>124</v>
      </c>
      <c r="E54" s="27" t="s">
        <v>16</v>
      </c>
      <c r="F54" s="27" t="s">
        <v>17</v>
      </c>
      <c r="G54" s="23">
        <v>45420</v>
      </c>
      <c r="H54" s="22">
        <v>163</v>
      </c>
      <c r="I54" s="22">
        <v>180</v>
      </c>
      <c r="J54" s="23">
        <f t="shared" ref="J54:J62" si="4">G54+I54</f>
        <v>45600</v>
      </c>
      <c r="K54" s="31">
        <v>0.5</v>
      </c>
      <c r="L54" s="22">
        <v>45</v>
      </c>
      <c r="M54" s="32">
        <f t="shared" ref="M54:M62" si="5">L54/H54</f>
        <v>0.276073619631902</v>
      </c>
      <c r="N54" s="22" t="s">
        <v>41</v>
      </c>
      <c r="O54" s="18"/>
    </row>
    <row r="55" customHeight="1" spans="1:15">
      <c r="A55" s="24">
        <v>54</v>
      </c>
      <c r="B55" s="26">
        <v>241576</v>
      </c>
      <c r="C55" s="29" t="s">
        <v>123</v>
      </c>
      <c r="D55" s="29" t="s">
        <v>125</v>
      </c>
      <c r="E55" s="27" t="s">
        <v>126</v>
      </c>
      <c r="F55" s="27" t="s">
        <v>17</v>
      </c>
      <c r="G55" s="23">
        <v>45420</v>
      </c>
      <c r="H55" s="22">
        <v>163</v>
      </c>
      <c r="I55" s="22">
        <v>180</v>
      </c>
      <c r="J55" s="23">
        <f t="shared" si="4"/>
        <v>45600</v>
      </c>
      <c r="K55" s="31">
        <v>0.5</v>
      </c>
      <c r="L55" s="22">
        <v>18</v>
      </c>
      <c r="M55" s="32">
        <f t="shared" si="5"/>
        <v>0.110429447852761</v>
      </c>
      <c r="N55" s="22" t="s">
        <v>41</v>
      </c>
      <c r="O55" s="18"/>
    </row>
    <row r="56" customHeight="1" spans="1:15">
      <c r="A56" s="24">
        <v>55</v>
      </c>
      <c r="B56" s="26">
        <v>247640</v>
      </c>
      <c r="C56" s="29" t="s">
        <v>123</v>
      </c>
      <c r="D56" s="29" t="s">
        <v>127</v>
      </c>
      <c r="E56" s="27" t="s">
        <v>126</v>
      </c>
      <c r="F56" s="27" t="s">
        <v>17</v>
      </c>
      <c r="G56" s="23">
        <v>45420</v>
      </c>
      <c r="H56" s="22">
        <v>163</v>
      </c>
      <c r="I56" s="22">
        <v>180</v>
      </c>
      <c r="J56" s="23">
        <f t="shared" si="4"/>
        <v>45600</v>
      </c>
      <c r="K56" s="31">
        <v>0.5</v>
      </c>
      <c r="L56" s="22">
        <v>42</v>
      </c>
      <c r="M56" s="32">
        <f t="shared" si="5"/>
        <v>0.257668711656442</v>
      </c>
      <c r="N56" s="22" t="s">
        <v>41</v>
      </c>
      <c r="O56" s="18"/>
    </row>
    <row r="57" customHeight="1" spans="1:15">
      <c r="A57" s="24">
        <v>56</v>
      </c>
      <c r="B57" s="26">
        <v>2504209</v>
      </c>
      <c r="C57" s="29" t="s">
        <v>128</v>
      </c>
      <c r="D57" s="29" t="s">
        <v>129</v>
      </c>
      <c r="E57" s="27" t="s">
        <v>29</v>
      </c>
      <c r="F57" s="27" t="s">
        <v>17</v>
      </c>
      <c r="G57" s="23">
        <v>45420</v>
      </c>
      <c r="H57" s="22">
        <v>163</v>
      </c>
      <c r="I57" s="22">
        <v>180</v>
      </c>
      <c r="J57" s="23">
        <f t="shared" si="4"/>
        <v>45600</v>
      </c>
      <c r="K57" s="31">
        <v>0.5</v>
      </c>
      <c r="L57" s="22">
        <v>112</v>
      </c>
      <c r="M57" s="32">
        <f t="shared" si="5"/>
        <v>0.687116564417178</v>
      </c>
      <c r="N57" s="22" t="s">
        <v>18</v>
      </c>
      <c r="O57" s="18"/>
    </row>
    <row r="58" customHeight="1" spans="1:15">
      <c r="A58" s="24">
        <v>57</v>
      </c>
      <c r="B58" s="26">
        <v>3006175</v>
      </c>
      <c r="C58" s="27" t="s">
        <v>130</v>
      </c>
      <c r="D58" s="27" t="s">
        <v>131</v>
      </c>
      <c r="E58" s="27" t="s">
        <v>29</v>
      </c>
      <c r="F58" s="27" t="s">
        <v>17</v>
      </c>
      <c r="G58" s="23">
        <v>45420</v>
      </c>
      <c r="H58" s="22">
        <v>251</v>
      </c>
      <c r="I58" s="22">
        <v>180</v>
      </c>
      <c r="J58" s="23">
        <f t="shared" si="4"/>
        <v>45600</v>
      </c>
      <c r="K58" s="31">
        <v>0.5</v>
      </c>
      <c r="L58" s="22">
        <v>90</v>
      </c>
      <c r="M58" s="32">
        <f t="shared" si="5"/>
        <v>0.358565737051793</v>
      </c>
      <c r="N58" s="22" t="s">
        <v>41</v>
      </c>
      <c r="O58" s="18"/>
    </row>
    <row r="59" customHeight="1" spans="1:15">
      <c r="A59" s="24">
        <v>58</v>
      </c>
      <c r="B59" s="26">
        <v>2504803</v>
      </c>
      <c r="C59" s="28" t="s">
        <v>132</v>
      </c>
      <c r="D59" s="28" t="s">
        <v>133</v>
      </c>
      <c r="E59" s="27" t="s">
        <v>21</v>
      </c>
      <c r="F59" s="27" t="s">
        <v>17</v>
      </c>
      <c r="G59" s="23">
        <v>45420</v>
      </c>
      <c r="H59" s="22">
        <v>309</v>
      </c>
      <c r="I59" s="22">
        <v>180</v>
      </c>
      <c r="J59" s="23">
        <f t="shared" si="4"/>
        <v>45600</v>
      </c>
      <c r="K59" s="31">
        <v>0.5</v>
      </c>
      <c r="L59" s="22">
        <v>151</v>
      </c>
      <c r="M59" s="32">
        <f t="shared" si="5"/>
        <v>0.488673139158576</v>
      </c>
      <c r="N59" s="22" t="s">
        <v>41</v>
      </c>
      <c r="O59" s="18"/>
    </row>
    <row r="60" customHeight="1" spans="1:15">
      <c r="A60" s="24">
        <v>59</v>
      </c>
      <c r="B60" s="26">
        <v>2504804</v>
      </c>
      <c r="C60" s="28" t="s">
        <v>132</v>
      </c>
      <c r="D60" s="28" t="s">
        <v>134</v>
      </c>
      <c r="E60" s="27" t="s">
        <v>21</v>
      </c>
      <c r="F60" s="27" t="s">
        <v>17</v>
      </c>
      <c r="G60" s="23">
        <v>45420</v>
      </c>
      <c r="H60" s="22">
        <v>309</v>
      </c>
      <c r="I60" s="22">
        <v>180</v>
      </c>
      <c r="J60" s="23">
        <f t="shared" si="4"/>
        <v>45600</v>
      </c>
      <c r="K60" s="31">
        <v>0.5</v>
      </c>
      <c r="L60" s="22">
        <v>79</v>
      </c>
      <c r="M60" s="32">
        <f t="shared" si="5"/>
        <v>0.255663430420712</v>
      </c>
      <c r="N60" s="22" t="s">
        <v>41</v>
      </c>
      <c r="O60" s="18"/>
    </row>
    <row r="61" customHeight="1" spans="1:15">
      <c r="A61" s="24">
        <v>60</v>
      </c>
      <c r="B61" s="26">
        <v>3006610</v>
      </c>
      <c r="C61" s="27" t="s">
        <v>135</v>
      </c>
      <c r="D61" s="27" t="s">
        <v>136</v>
      </c>
      <c r="E61" s="27" t="s">
        <v>21</v>
      </c>
      <c r="F61" s="27" t="s">
        <v>17</v>
      </c>
      <c r="G61" s="23">
        <v>45420</v>
      </c>
      <c r="H61" s="22">
        <v>55</v>
      </c>
      <c r="I61" s="22">
        <v>180</v>
      </c>
      <c r="J61" s="23">
        <f t="shared" si="4"/>
        <v>45600</v>
      </c>
      <c r="K61" s="31">
        <v>0.5</v>
      </c>
      <c r="L61" s="22">
        <v>33</v>
      </c>
      <c r="M61" s="32">
        <f t="shared" si="5"/>
        <v>0.6</v>
      </c>
      <c r="N61" s="22" t="s">
        <v>18</v>
      </c>
      <c r="O61" s="18"/>
    </row>
    <row r="62" customHeight="1" spans="1:15">
      <c r="A62" s="24">
        <v>61</v>
      </c>
      <c r="B62" s="26">
        <v>2504156</v>
      </c>
      <c r="C62" s="27" t="s">
        <v>137</v>
      </c>
      <c r="D62" s="27" t="s">
        <v>138</v>
      </c>
      <c r="E62" s="27" t="s">
        <v>21</v>
      </c>
      <c r="F62" s="27" t="s">
        <v>17</v>
      </c>
      <c r="G62" s="23">
        <v>45420</v>
      </c>
      <c r="H62" s="22">
        <v>309</v>
      </c>
      <c r="I62" s="22">
        <v>180</v>
      </c>
      <c r="J62" s="23">
        <f t="shared" si="4"/>
        <v>45600</v>
      </c>
      <c r="K62" s="31">
        <v>0.5</v>
      </c>
      <c r="L62" s="22">
        <v>210</v>
      </c>
      <c r="M62" s="32">
        <f t="shared" si="5"/>
        <v>0.679611650485437</v>
      </c>
      <c r="N62" s="22" t="s">
        <v>18</v>
      </c>
      <c r="O62" s="18"/>
    </row>
    <row r="63" customHeight="1" spans="1:15">
      <c r="A63" s="24">
        <v>62</v>
      </c>
      <c r="B63" s="26">
        <v>2503745</v>
      </c>
      <c r="C63" s="27" t="s">
        <v>139</v>
      </c>
      <c r="D63" s="27" t="s">
        <v>140</v>
      </c>
      <c r="E63" s="27" t="s">
        <v>37</v>
      </c>
      <c r="F63" s="27" t="s">
        <v>22</v>
      </c>
      <c r="G63" s="23"/>
      <c r="H63" s="22"/>
      <c r="I63" s="22">
        <v>180</v>
      </c>
      <c r="J63" s="23"/>
      <c r="K63" s="31">
        <v>0.5</v>
      </c>
      <c r="L63" s="22"/>
      <c r="M63" s="32"/>
      <c r="N63" s="22" t="s">
        <v>116</v>
      </c>
      <c r="O63" s="18"/>
    </row>
    <row r="64" customHeight="1" spans="1:15">
      <c r="A64" s="24">
        <v>63</v>
      </c>
      <c r="B64" s="26">
        <v>2503078</v>
      </c>
      <c r="C64" s="27" t="s">
        <v>139</v>
      </c>
      <c r="D64" s="27" t="s">
        <v>141</v>
      </c>
      <c r="E64" s="27" t="s">
        <v>37</v>
      </c>
      <c r="F64" s="27" t="s">
        <v>22</v>
      </c>
      <c r="G64" s="23"/>
      <c r="H64" s="22"/>
      <c r="I64" s="22">
        <v>180</v>
      </c>
      <c r="J64" s="23"/>
      <c r="K64" s="31">
        <v>0.5</v>
      </c>
      <c r="L64" s="22"/>
      <c r="M64" s="32"/>
      <c r="N64" s="22" t="s">
        <v>116</v>
      </c>
      <c r="O64" s="18"/>
    </row>
    <row r="65" customHeight="1" spans="1:15">
      <c r="A65" s="24">
        <v>64</v>
      </c>
      <c r="B65" s="26">
        <v>269317</v>
      </c>
      <c r="C65" s="27" t="s">
        <v>142</v>
      </c>
      <c r="D65" s="27" t="s">
        <v>143</v>
      </c>
      <c r="E65" s="27" t="s">
        <v>37</v>
      </c>
      <c r="F65" s="27" t="s">
        <v>22</v>
      </c>
      <c r="G65" s="23"/>
      <c r="H65" s="22"/>
      <c r="I65" s="22">
        <v>180</v>
      </c>
      <c r="J65" s="23"/>
      <c r="K65" s="31">
        <v>0.5</v>
      </c>
      <c r="L65" s="22"/>
      <c r="M65" s="32"/>
      <c r="N65" s="22" t="s">
        <v>116</v>
      </c>
      <c r="O65" s="18"/>
    </row>
    <row r="66" customHeight="1" spans="1:15">
      <c r="A66" s="24">
        <v>65</v>
      </c>
      <c r="B66" s="26">
        <v>2504208</v>
      </c>
      <c r="C66" s="27" t="s">
        <v>144</v>
      </c>
      <c r="D66" s="27" t="s">
        <v>145</v>
      </c>
      <c r="E66" s="27" t="s">
        <v>29</v>
      </c>
      <c r="F66" s="27" t="s">
        <v>17</v>
      </c>
      <c r="G66" s="23">
        <v>45444</v>
      </c>
      <c r="H66" s="22">
        <v>227</v>
      </c>
      <c r="I66" s="22">
        <v>180</v>
      </c>
      <c r="J66" s="23">
        <f>G66+I66</f>
        <v>45624</v>
      </c>
      <c r="K66" s="31">
        <v>0.5</v>
      </c>
      <c r="L66" s="22">
        <v>91</v>
      </c>
      <c r="M66" s="32">
        <f>L66/H66</f>
        <v>0.400881057268722</v>
      </c>
      <c r="N66" s="22" t="s">
        <v>41</v>
      </c>
      <c r="O66" s="18"/>
    </row>
    <row r="67" customHeight="1" spans="1:15">
      <c r="A67" s="24">
        <v>66</v>
      </c>
      <c r="B67" s="26">
        <v>224008</v>
      </c>
      <c r="C67" s="27" t="s">
        <v>146</v>
      </c>
      <c r="D67" s="27" t="s">
        <v>147</v>
      </c>
      <c r="E67" s="27" t="s">
        <v>29</v>
      </c>
      <c r="F67" s="28" t="s">
        <v>17</v>
      </c>
      <c r="G67" s="23">
        <v>45323</v>
      </c>
      <c r="H67" s="22">
        <v>30</v>
      </c>
      <c r="I67" s="22">
        <v>180</v>
      </c>
      <c r="J67" s="23">
        <f>G67+I67</f>
        <v>45503</v>
      </c>
      <c r="K67" s="31">
        <v>0.5</v>
      </c>
      <c r="L67" s="22">
        <v>0</v>
      </c>
      <c r="M67" s="32">
        <f>L67/H67</f>
        <v>0</v>
      </c>
      <c r="N67" s="22" t="s">
        <v>75</v>
      </c>
      <c r="O67" s="18"/>
    </row>
    <row r="68" customHeight="1" spans="1:15">
      <c r="A68" s="24">
        <v>67</v>
      </c>
      <c r="B68" s="26">
        <v>224006</v>
      </c>
      <c r="C68" s="27" t="s">
        <v>146</v>
      </c>
      <c r="D68" s="27" t="s">
        <v>148</v>
      </c>
      <c r="E68" s="27" t="s">
        <v>29</v>
      </c>
      <c r="F68" s="28" t="s">
        <v>17</v>
      </c>
      <c r="G68" s="23">
        <v>45323</v>
      </c>
      <c r="H68" s="22">
        <v>30</v>
      </c>
      <c r="I68" s="22">
        <v>180</v>
      </c>
      <c r="J68" s="23">
        <f>G68+I68</f>
        <v>45503</v>
      </c>
      <c r="K68" s="31">
        <v>0.5</v>
      </c>
      <c r="L68" s="22">
        <v>2</v>
      </c>
      <c r="M68" s="32">
        <f>L68/H68</f>
        <v>0.0666666666666667</v>
      </c>
      <c r="N68" s="22" t="s">
        <v>41</v>
      </c>
      <c r="O68" s="18"/>
    </row>
    <row r="69" customHeight="1" spans="1:15">
      <c r="A69" s="24">
        <v>68</v>
      </c>
      <c r="B69" s="26">
        <v>204436</v>
      </c>
      <c r="C69" s="27" t="s">
        <v>146</v>
      </c>
      <c r="D69" s="27" t="s">
        <v>149</v>
      </c>
      <c r="E69" s="27" t="s">
        <v>29</v>
      </c>
      <c r="F69" s="28" t="s">
        <v>17</v>
      </c>
      <c r="G69" s="23">
        <v>45323</v>
      </c>
      <c r="H69" s="22">
        <v>30</v>
      </c>
      <c r="I69" s="22">
        <v>180</v>
      </c>
      <c r="J69" s="23">
        <f>G69+I69</f>
        <v>45503</v>
      </c>
      <c r="K69" s="31">
        <v>0.5</v>
      </c>
      <c r="L69" s="22">
        <v>0</v>
      </c>
      <c r="M69" s="32">
        <f>L69/H69</f>
        <v>0</v>
      </c>
      <c r="N69" s="22" t="s">
        <v>75</v>
      </c>
      <c r="O69" s="18"/>
    </row>
    <row r="70" customHeight="1" spans="1:15">
      <c r="A70" s="24">
        <v>69</v>
      </c>
      <c r="B70" s="26">
        <v>262902</v>
      </c>
      <c r="C70" s="27" t="s">
        <v>150</v>
      </c>
      <c r="D70" s="27" t="s">
        <v>151</v>
      </c>
      <c r="E70" s="27" t="s">
        <v>152</v>
      </c>
      <c r="F70" s="27" t="s">
        <v>17</v>
      </c>
      <c r="G70" s="23"/>
      <c r="H70" s="22"/>
      <c r="I70" s="22">
        <v>180</v>
      </c>
      <c r="J70" s="23"/>
      <c r="K70" s="31">
        <v>0.5</v>
      </c>
      <c r="L70" s="22"/>
      <c r="M70" s="32"/>
      <c r="N70" s="22" t="s">
        <v>116</v>
      </c>
      <c r="O70" s="18"/>
    </row>
    <row r="71" customHeight="1" spans="1:15">
      <c r="A71" s="24">
        <v>70</v>
      </c>
      <c r="B71" s="26">
        <v>2504197</v>
      </c>
      <c r="C71" s="28" t="s">
        <v>153</v>
      </c>
      <c r="D71" s="28" t="s">
        <v>154</v>
      </c>
      <c r="E71" s="28" t="s">
        <v>37</v>
      </c>
      <c r="F71" s="28" t="s">
        <v>17</v>
      </c>
      <c r="G71" s="23">
        <v>45323</v>
      </c>
      <c r="H71" s="22">
        <v>180</v>
      </c>
      <c r="I71" s="22">
        <v>180</v>
      </c>
      <c r="J71" s="23">
        <f>G71+I71</f>
        <v>45503</v>
      </c>
      <c r="K71" s="31">
        <v>0.5</v>
      </c>
      <c r="L71" s="22">
        <v>101</v>
      </c>
      <c r="M71" s="32">
        <f>L71/H71</f>
        <v>0.561111111111111</v>
      </c>
      <c r="N71" s="22" t="s">
        <v>18</v>
      </c>
      <c r="O71" s="18"/>
    </row>
    <row r="72" customHeight="1" spans="1:15">
      <c r="A72" s="24">
        <v>71</v>
      </c>
      <c r="B72" s="26">
        <v>258069</v>
      </c>
      <c r="C72" s="27" t="s">
        <v>155</v>
      </c>
      <c r="D72" s="27" t="s">
        <v>156</v>
      </c>
      <c r="E72" s="27" t="s">
        <v>157</v>
      </c>
      <c r="F72" s="27" t="s">
        <v>158</v>
      </c>
      <c r="G72" s="23"/>
      <c r="H72" s="22"/>
      <c r="I72" s="22">
        <v>180</v>
      </c>
      <c r="J72" s="23"/>
      <c r="K72" s="31">
        <v>0.5</v>
      </c>
      <c r="L72" s="22"/>
      <c r="M72" s="32"/>
      <c r="N72" s="22" t="s">
        <v>116</v>
      </c>
      <c r="O72" s="18"/>
    </row>
    <row r="73" customHeight="1" spans="1:15">
      <c r="A73" s="24">
        <v>72</v>
      </c>
      <c r="B73" s="21">
        <v>2504211</v>
      </c>
      <c r="C73" s="27" t="s">
        <v>159</v>
      </c>
      <c r="D73" s="27" t="s">
        <v>160</v>
      </c>
      <c r="E73" s="27" t="s">
        <v>29</v>
      </c>
      <c r="F73" s="27" t="s">
        <v>17</v>
      </c>
      <c r="G73" s="23"/>
      <c r="H73" s="22"/>
      <c r="I73" s="22">
        <v>180</v>
      </c>
      <c r="J73" s="23"/>
      <c r="K73" s="31">
        <v>0.5</v>
      </c>
      <c r="L73" s="22"/>
      <c r="M73" s="32"/>
      <c r="N73" s="22" t="s">
        <v>116</v>
      </c>
      <c r="O73" s="18"/>
    </row>
    <row r="74" customHeight="1" spans="1:15">
      <c r="A74" s="24">
        <v>73</v>
      </c>
      <c r="B74" s="21">
        <v>2504210</v>
      </c>
      <c r="C74" s="27" t="s">
        <v>161</v>
      </c>
      <c r="D74" s="27" t="s">
        <v>162</v>
      </c>
      <c r="E74" s="27" t="s">
        <v>29</v>
      </c>
      <c r="F74" s="27" t="s">
        <v>17</v>
      </c>
      <c r="G74" s="23"/>
      <c r="H74" s="22"/>
      <c r="I74" s="22">
        <v>180</v>
      </c>
      <c r="J74" s="23"/>
      <c r="K74" s="31">
        <v>0.5</v>
      </c>
      <c r="L74" s="22"/>
      <c r="M74" s="32"/>
      <c r="N74" s="22" t="s">
        <v>116</v>
      </c>
      <c r="O74" s="18"/>
    </row>
    <row r="75" customHeight="1" spans="1:15">
      <c r="A75" s="24">
        <v>74</v>
      </c>
      <c r="B75" s="26">
        <v>2504807</v>
      </c>
      <c r="C75" s="27" t="s">
        <v>163</v>
      </c>
      <c r="D75" s="27" t="s">
        <v>164</v>
      </c>
      <c r="E75" s="27" t="s">
        <v>119</v>
      </c>
      <c r="F75" s="27" t="s">
        <v>17</v>
      </c>
      <c r="G75" s="23"/>
      <c r="H75" s="22"/>
      <c r="I75" s="22">
        <v>180</v>
      </c>
      <c r="J75" s="23"/>
      <c r="K75" s="31">
        <v>0.5</v>
      </c>
      <c r="L75" s="22"/>
      <c r="M75" s="32"/>
      <c r="N75" s="22" t="s">
        <v>116</v>
      </c>
      <c r="O75" s="18"/>
    </row>
    <row r="76" customHeight="1" spans="1:15">
      <c r="A76" s="24">
        <v>75</v>
      </c>
      <c r="B76" s="26">
        <v>2504311</v>
      </c>
      <c r="C76" s="33" t="s">
        <v>165</v>
      </c>
      <c r="D76" s="33" t="s">
        <v>166</v>
      </c>
      <c r="E76" s="34" t="s">
        <v>167</v>
      </c>
      <c r="F76" s="28" t="s">
        <v>17</v>
      </c>
      <c r="G76" s="23"/>
      <c r="H76" s="22"/>
      <c r="I76" s="22">
        <v>180</v>
      </c>
      <c r="J76" s="23"/>
      <c r="K76" s="31">
        <v>0.5</v>
      </c>
      <c r="L76" s="22"/>
      <c r="M76" s="32"/>
      <c r="N76" s="22" t="s">
        <v>116</v>
      </c>
      <c r="O76" s="18"/>
    </row>
    <row r="77" customHeight="1" spans="1:15">
      <c r="A77" s="24">
        <v>76</v>
      </c>
      <c r="B77" s="26">
        <v>2504305</v>
      </c>
      <c r="C77" s="27" t="s">
        <v>168</v>
      </c>
      <c r="D77" s="27" t="s">
        <v>169</v>
      </c>
      <c r="E77" s="27" t="s">
        <v>29</v>
      </c>
      <c r="F77" s="28" t="s">
        <v>17</v>
      </c>
      <c r="G77" s="23">
        <v>45323</v>
      </c>
      <c r="H77" s="22">
        <v>30</v>
      </c>
      <c r="I77" s="22">
        <v>180</v>
      </c>
      <c r="J77" s="23">
        <f>G77+I77</f>
        <v>45503</v>
      </c>
      <c r="K77" s="31">
        <v>0.5</v>
      </c>
      <c r="L77" s="22">
        <v>3</v>
      </c>
      <c r="M77" s="32">
        <f>L77/H77</f>
        <v>0.1</v>
      </c>
      <c r="N77" s="22" t="s">
        <v>41</v>
      </c>
      <c r="O77" s="18"/>
    </row>
    <row r="78" customHeight="1" spans="1:15">
      <c r="A78" s="24">
        <v>77</v>
      </c>
      <c r="B78" s="26">
        <v>2504155</v>
      </c>
      <c r="C78" s="27" t="s">
        <v>170</v>
      </c>
      <c r="D78" s="27" t="s">
        <v>171</v>
      </c>
      <c r="E78" s="27" t="s">
        <v>29</v>
      </c>
      <c r="F78" s="28" t="s">
        <v>17</v>
      </c>
      <c r="G78" s="23">
        <v>45323</v>
      </c>
      <c r="H78" s="22">
        <v>30</v>
      </c>
      <c r="I78" s="22">
        <v>180</v>
      </c>
      <c r="J78" s="23">
        <f>G78+I78</f>
        <v>45503</v>
      </c>
      <c r="K78" s="31">
        <v>0.5</v>
      </c>
      <c r="L78" s="22">
        <v>21</v>
      </c>
      <c r="M78" s="32">
        <f>L78/H78</f>
        <v>0.7</v>
      </c>
      <c r="N78" s="22" t="s">
        <v>18</v>
      </c>
      <c r="O78" s="18"/>
    </row>
    <row r="79" customHeight="1" spans="1:15">
      <c r="A79" s="24">
        <v>78</v>
      </c>
      <c r="B79" s="26">
        <v>2504306</v>
      </c>
      <c r="C79" s="27" t="s">
        <v>172</v>
      </c>
      <c r="D79" s="27" t="s">
        <v>173</v>
      </c>
      <c r="E79" s="27" t="s">
        <v>29</v>
      </c>
      <c r="F79" s="27" t="s">
        <v>174</v>
      </c>
      <c r="G79" s="23">
        <v>45323</v>
      </c>
      <c r="H79" s="22">
        <v>104</v>
      </c>
      <c r="I79" s="22">
        <v>180</v>
      </c>
      <c r="J79" s="23">
        <f>G79+I79</f>
        <v>45503</v>
      </c>
      <c r="K79" s="31">
        <v>0.5</v>
      </c>
      <c r="L79" s="22">
        <v>61</v>
      </c>
      <c r="M79" s="32">
        <f>L79/H79</f>
        <v>0.586538461538462</v>
      </c>
      <c r="N79" s="22" t="s">
        <v>18</v>
      </c>
      <c r="O79" s="18"/>
    </row>
    <row r="80" customHeight="1" spans="1:15">
      <c r="A80" s="24">
        <v>79</v>
      </c>
      <c r="B80" s="26">
        <v>193251</v>
      </c>
      <c r="C80" s="27" t="s">
        <v>175</v>
      </c>
      <c r="D80" s="27" t="s">
        <v>176</v>
      </c>
      <c r="E80" s="27" t="s">
        <v>29</v>
      </c>
      <c r="F80" s="27" t="s">
        <v>174</v>
      </c>
      <c r="G80" s="23">
        <v>45323</v>
      </c>
      <c r="H80" s="22">
        <v>103</v>
      </c>
      <c r="I80" s="22">
        <v>180</v>
      </c>
      <c r="J80" s="23">
        <f>G80+I80</f>
        <v>45503</v>
      </c>
      <c r="K80" s="31">
        <v>0.5</v>
      </c>
      <c r="L80" s="22">
        <v>92</v>
      </c>
      <c r="M80" s="32">
        <f>L80/H80</f>
        <v>0.893203883495146</v>
      </c>
      <c r="N80" s="22" t="s">
        <v>18</v>
      </c>
      <c r="O80" s="18"/>
    </row>
    <row r="81" customHeight="1" spans="1:15">
      <c r="A81" s="24">
        <v>80</v>
      </c>
      <c r="B81" s="26">
        <v>219747</v>
      </c>
      <c r="C81" s="28" t="s">
        <v>177</v>
      </c>
      <c r="D81" s="28" t="s">
        <v>178</v>
      </c>
      <c r="E81" s="28" t="s">
        <v>119</v>
      </c>
      <c r="F81" s="28" t="s">
        <v>179</v>
      </c>
      <c r="G81" s="23"/>
      <c r="H81" s="22"/>
      <c r="I81" s="22">
        <v>180</v>
      </c>
      <c r="J81" s="23"/>
      <c r="K81" s="31">
        <v>0.5</v>
      </c>
      <c r="L81" s="22"/>
      <c r="M81" s="32"/>
      <c r="N81" s="22" t="s">
        <v>116</v>
      </c>
      <c r="O81" s="18"/>
    </row>
    <row r="82" customHeight="1" spans="1:15">
      <c r="A82" s="24">
        <v>81</v>
      </c>
      <c r="B82" s="26">
        <v>215319</v>
      </c>
      <c r="C82" s="27" t="s">
        <v>180</v>
      </c>
      <c r="D82" s="27" t="s">
        <v>181</v>
      </c>
      <c r="E82" s="27" t="s">
        <v>182</v>
      </c>
      <c r="F82" s="28" t="s">
        <v>17</v>
      </c>
      <c r="G82" s="23"/>
      <c r="H82" s="22"/>
      <c r="I82" s="22">
        <v>180</v>
      </c>
      <c r="J82" s="23"/>
      <c r="K82" s="31">
        <v>0.5</v>
      </c>
      <c r="L82" s="22"/>
      <c r="M82" s="32"/>
      <c r="N82" s="22" t="s">
        <v>116</v>
      </c>
      <c r="O82" s="18"/>
    </row>
    <row r="83" customHeight="1" spans="1:15">
      <c r="A83" s="24">
        <v>82</v>
      </c>
      <c r="B83" s="26">
        <v>218626</v>
      </c>
      <c r="C83" s="27" t="s">
        <v>183</v>
      </c>
      <c r="D83" s="27" t="s">
        <v>184</v>
      </c>
      <c r="E83" s="27" t="s">
        <v>182</v>
      </c>
      <c r="F83" s="28" t="s">
        <v>17</v>
      </c>
      <c r="G83" s="23"/>
      <c r="H83" s="22"/>
      <c r="I83" s="22">
        <v>180</v>
      </c>
      <c r="J83" s="23"/>
      <c r="K83" s="31">
        <v>0.5</v>
      </c>
      <c r="L83" s="22"/>
      <c r="M83" s="32"/>
      <c r="N83" s="22" t="s">
        <v>116</v>
      </c>
      <c r="O83" s="18"/>
    </row>
    <row r="84" customHeight="1" spans="1:15">
      <c r="A84" s="24">
        <v>83</v>
      </c>
      <c r="B84" s="26">
        <v>259344</v>
      </c>
      <c r="C84" s="27" t="s">
        <v>185</v>
      </c>
      <c r="D84" s="27" t="s">
        <v>186</v>
      </c>
      <c r="E84" s="27" t="s">
        <v>29</v>
      </c>
      <c r="F84" s="27" t="s">
        <v>187</v>
      </c>
      <c r="G84" s="23"/>
      <c r="H84" s="22"/>
      <c r="I84" s="22">
        <v>180</v>
      </c>
      <c r="J84" s="23"/>
      <c r="K84" s="31">
        <v>0.5</v>
      </c>
      <c r="L84" s="22"/>
      <c r="M84" s="32"/>
      <c r="N84" s="22" t="s">
        <v>116</v>
      </c>
      <c r="O84" s="18"/>
    </row>
    <row r="85" customHeight="1" spans="1:15">
      <c r="A85" s="24">
        <v>84</v>
      </c>
      <c r="B85" s="26">
        <v>2504257</v>
      </c>
      <c r="C85" s="27" t="s">
        <v>185</v>
      </c>
      <c r="D85" s="27" t="s">
        <v>188</v>
      </c>
      <c r="E85" s="27" t="s">
        <v>29</v>
      </c>
      <c r="F85" s="27" t="s">
        <v>187</v>
      </c>
      <c r="G85" s="23"/>
      <c r="H85" s="22"/>
      <c r="I85" s="22">
        <v>180</v>
      </c>
      <c r="J85" s="23"/>
      <c r="K85" s="31">
        <v>0.5</v>
      </c>
      <c r="L85" s="22"/>
      <c r="M85" s="32"/>
      <c r="N85" s="22" t="s">
        <v>116</v>
      </c>
      <c r="O85" s="18"/>
    </row>
    <row r="86" customHeight="1" spans="1:15">
      <c r="A86" s="24">
        <v>85</v>
      </c>
      <c r="B86" s="21">
        <v>213904</v>
      </c>
      <c r="C86" s="22" t="s">
        <v>189</v>
      </c>
      <c r="D86" s="22" t="s">
        <v>190</v>
      </c>
      <c r="E86" s="22" t="s">
        <v>29</v>
      </c>
      <c r="F86" s="22" t="s">
        <v>17</v>
      </c>
      <c r="G86" s="23">
        <v>45323</v>
      </c>
      <c r="H86" s="22">
        <v>14</v>
      </c>
      <c r="I86" s="22">
        <v>180</v>
      </c>
      <c r="J86" s="23">
        <f t="shared" ref="J86:J123" si="6">G86+I86</f>
        <v>45503</v>
      </c>
      <c r="K86" s="31">
        <v>0.5</v>
      </c>
      <c r="L86" s="22">
        <v>3</v>
      </c>
      <c r="M86" s="32">
        <f t="shared" ref="M86:M123" si="7">L86/H86</f>
        <v>0.214285714285714</v>
      </c>
      <c r="N86" s="22" t="s">
        <v>41</v>
      </c>
      <c r="O86" s="18"/>
    </row>
    <row r="87" customHeight="1" spans="1:15">
      <c r="A87" s="24">
        <v>86</v>
      </c>
      <c r="B87" s="21">
        <v>213903</v>
      </c>
      <c r="C87" s="22" t="s">
        <v>189</v>
      </c>
      <c r="D87" s="22" t="s">
        <v>191</v>
      </c>
      <c r="E87" s="22" t="s">
        <v>29</v>
      </c>
      <c r="F87" s="22" t="s">
        <v>17</v>
      </c>
      <c r="G87" s="23">
        <v>45323</v>
      </c>
      <c r="H87" s="22">
        <v>14</v>
      </c>
      <c r="I87" s="22">
        <v>180</v>
      </c>
      <c r="J87" s="23">
        <f t="shared" si="6"/>
        <v>45503</v>
      </c>
      <c r="K87" s="31">
        <v>0.5</v>
      </c>
      <c r="L87" s="22">
        <v>2</v>
      </c>
      <c r="M87" s="32">
        <f t="shared" si="7"/>
        <v>0.142857142857143</v>
      </c>
      <c r="N87" s="22" t="s">
        <v>41</v>
      </c>
      <c r="O87" s="18"/>
    </row>
    <row r="88" customHeight="1" spans="1:15">
      <c r="A88" s="24">
        <v>87</v>
      </c>
      <c r="B88" s="21">
        <v>224035</v>
      </c>
      <c r="C88" s="22" t="s">
        <v>189</v>
      </c>
      <c r="D88" s="22" t="s">
        <v>192</v>
      </c>
      <c r="E88" s="22" t="s">
        <v>29</v>
      </c>
      <c r="F88" s="22" t="s">
        <v>17</v>
      </c>
      <c r="G88" s="23">
        <v>45323</v>
      </c>
      <c r="H88" s="22">
        <v>14</v>
      </c>
      <c r="I88" s="22">
        <v>180</v>
      </c>
      <c r="J88" s="23">
        <f t="shared" si="6"/>
        <v>45503</v>
      </c>
      <c r="K88" s="31">
        <v>0.5</v>
      </c>
      <c r="L88" s="22">
        <v>2</v>
      </c>
      <c r="M88" s="32">
        <f t="shared" si="7"/>
        <v>0.142857142857143</v>
      </c>
      <c r="N88" s="22" t="s">
        <v>41</v>
      </c>
      <c r="O88" s="18"/>
    </row>
    <row r="89" customHeight="1" spans="1:15">
      <c r="A89" s="24">
        <v>88</v>
      </c>
      <c r="B89" s="21">
        <v>224045</v>
      </c>
      <c r="C89" s="22" t="s">
        <v>193</v>
      </c>
      <c r="D89" s="22" t="s">
        <v>194</v>
      </c>
      <c r="E89" s="22" t="s">
        <v>29</v>
      </c>
      <c r="F89" s="22" t="s">
        <v>17</v>
      </c>
      <c r="G89" s="23">
        <v>45323</v>
      </c>
      <c r="H89" s="22">
        <v>12</v>
      </c>
      <c r="I89" s="22">
        <v>180</v>
      </c>
      <c r="J89" s="23">
        <f t="shared" si="6"/>
        <v>45503</v>
      </c>
      <c r="K89" s="31">
        <v>0.5</v>
      </c>
      <c r="L89" s="22">
        <v>2</v>
      </c>
      <c r="M89" s="32">
        <f t="shared" si="7"/>
        <v>0.166666666666667</v>
      </c>
      <c r="N89" s="22" t="s">
        <v>41</v>
      </c>
      <c r="O89" s="18"/>
    </row>
    <row r="90" customHeight="1" spans="1:15">
      <c r="A90" s="24">
        <v>89</v>
      </c>
      <c r="B90" s="21">
        <v>224047</v>
      </c>
      <c r="C90" s="22" t="s">
        <v>193</v>
      </c>
      <c r="D90" s="22" t="s">
        <v>195</v>
      </c>
      <c r="E90" s="22" t="s">
        <v>29</v>
      </c>
      <c r="F90" s="22" t="s">
        <v>17</v>
      </c>
      <c r="G90" s="23">
        <v>45323</v>
      </c>
      <c r="H90" s="22">
        <v>13</v>
      </c>
      <c r="I90" s="22">
        <v>180</v>
      </c>
      <c r="J90" s="23">
        <f t="shared" si="6"/>
        <v>45503</v>
      </c>
      <c r="K90" s="31">
        <v>0.5</v>
      </c>
      <c r="L90" s="22">
        <v>2</v>
      </c>
      <c r="M90" s="32">
        <f t="shared" si="7"/>
        <v>0.153846153846154</v>
      </c>
      <c r="N90" s="22" t="s">
        <v>41</v>
      </c>
      <c r="O90" s="18"/>
    </row>
    <row r="91" customHeight="1" spans="1:15">
      <c r="A91" s="24">
        <v>90</v>
      </c>
      <c r="B91" s="21">
        <v>247668</v>
      </c>
      <c r="C91" s="22" t="s">
        <v>196</v>
      </c>
      <c r="D91" s="22" t="s">
        <v>197</v>
      </c>
      <c r="E91" s="22" t="s">
        <v>198</v>
      </c>
      <c r="F91" s="22" t="s">
        <v>17</v>
      </c>
      <c r="G91" s="23">
        <v>45323</v>
      </c>
      <c r="H91" s="22">
        <v>34</v>
      </c>
      <c r="I91" s="22">
        <v>180</v>
      </c>
      <c r="J91" s="23">
        <f t="shared" si="6"/>
        <v>45503</v>
      </c>
      <c r="K91" s="31">
        <v>0.5</v>
      </c>
      <c r="L91" s="22">
        <v>2</v>
      </c>
      <c r="M91" s="32">
        <f t="shared" si="7"/>
        <v>0.0588235294117647</v>
      </c>
      <c r="N91" s="22" t="s">
        <v>41</v>
      </c>
      <c r="O91" s="18"/>
    </row>
    <row r="92" customHeight="1" spans="1:15">
      <c r="A92" s="24">
        <v>91</v>
      </c>
      <c r="B92" s="21">
        <v>247667</v>
      </c>
      <c r="C92" s="22" t="s">
        <v>196</v>
      </c>
      <c r="D92" s="22" t="s">
        <v>199</v>
      </c>
      <c r="E92" s="22" t="s">
        <v>198</v>
      </c>
      <c r="F92" s="22" t="s">
        <v>17</v>
      </c>
      <c r="G92" s="23">
        <v>45323</v>
      </c>
      <c r="H92" s="22">
        <v>31</v>
      </c>
      <c r="I92" s="22">
        <v>180</v>
      </c>
      <c r="J92" s="23">
        <f t="shared" si="6"/>
        <v>45503</v>
      </c>
      <c r="K92" s="31">
        <v>0.5</v>
      </c>
      <c r="L92" s="22">
        <v>0</v>
      </c>
      <c r="M92" s="32">
        <f t="shared" si="7"/>
        <v>0</v>
      </c>
      <c r="N92" s="22" t="s">
        <v>75</v>
      </c>
      <c r="O92" s="18"/>
    </row>
    <row r="93" customHeight="1" spans="1:15">
      <c r="A93" s="24">
        <v>92</v>
      </c>
      <c r="B93" s="21">
        <v>247672</v>
      </c>
      <c r="C93" s="22" t="s">
        <v>200</v>
      </c>
      <c r="D93" s="22" t="s">
        <v>201</v>
      </c>
      <c r="E93" s="22" t="s">
        <v>198</v>
      </c>
      <c r="F93" s="22" t="s">
        <v>17</v>
      </c>
      <c r="G93" s="23">
        <v>45323</v>
      </c>
      <c r="H93" s="22">
        <v>38</v>
      </c>
      <c r="I93" s="22">
        <v>180</v>
      </c>
      <c r="J93" s="23">
        <f t="shared" si="6"/>
        <v>45503</v>
      </c>
      <c r="K93" s="31">
        <v>0.5</v>
      </c>
      <c r="L93" s="22">
        <v>7</v>
      </c>
      <c r="M93" s="32">
        <f t="shared" si="7"/>
        <v>0.184210526315789</v>
      </c>
      <c r="N93" s="22" t="s">
        <v>41</v>
      </c>
      <c r="O93" s="18"/>
    </row>
    <row r="94" customHeight="1" spans="1:15">
      <c r="A94" s="24">
        <v>93</v>
      </c>
      <c r="B94" s="21">
        <v>247671</v>
      </c>
      <c r="C94" s="22" t="s">
        <v>200</v>
      </c>
      <c r="D94" s="22" t="s">
        <v>202</v>
      </c>
      <c r="E94" s="22" t="s">
        <v>198</v>
      </c>
      <c r="F94" s="22" t="s">
        <v>17</v>
      </c>
      <c r="G94" s="23">
        <v>45323</v>
      </c>
      <c r="H94" s="22">
        <v>33</v>
      </c>
      <c r="I94" s="22">
        <v>180</v>
      </c>
      <c r="J94" s="23">
        <f t="shared" si="6"/>
        <v>45503</v>
      </c>
      <c r="K94" s="31">
        <v>0.5</v>
      </c>
      <c r="L94" s="22">
        <v>2</v>
      </c>
      <c r="M94" s="32">
        <f t="shared" si="7"/>
        <v>0.0606060606060606</v>
      </c>
      <c r="N94" s="22" t="s">
        <v>41</v>
      </c>
      <c r="O94" s="18"/>
    </row>
    <row r="95" customHeight="1" spans="1:15">
      <c r="A95" s="24">
        <v>94</v>
      </c>
      <c r="B95" s="21">
        <v>2504258</v>
      </c>
      <c r="C95" s="22" t="s">
        <v>200</v>
      </c>
      <c r="D95" s="22" t="s">
        <v>203</v>
      </c>
      <c r="E95" s="22" t="s">
        <v>198</v>
      </c>
      <c r="F95" s="22" t="s">
        <v>17</v>
      </c>
      <c r="G95" s="23">
        <v>45323</v>
      </c>
      <c r="H95" s="22">
        <v>23</v>
      </c>
      <c r="I95" s="22">
        <v>180</v>
      </c>
      <c r="J95" s="23">
        <f t="shared" si="6"/>
        <v>45503</v>
      </c>
      <c r="K95" s="31">
        <v>0.5</v>
      </c>
      <c r="L95" s="22">
        <v>0</v>
      </c>
      <c r="M95" s="32">
        <f t="shared" si="7"/>
        <v>0</v>
      </c>
      <c r="N95" s="22" t="s">
        <v>75</v>
      </c>
      <c r="O95" s="18"/>
    </row>
    <row r="96" customHeight="1" spans="1:15">
      <c r="A96" s="24">
        <v>95</v>
      </c>
      <c r="B96" s="21">
        <v>247670</v>
      </c>
      <c r="C96" s="22" t="s">
        <v>204</v>
      </c>
      <c r="D96" s="22" t="s">
        <v>205</v>
      </c>
      <c r="E96" s="22" t="s">
        <v>198</v>
      </c>
      <c r="F96" s="22" t="s">
        <v>17</v>
      </c>
      <c r="G96" s="23">
        <v>45323</v>
      </c>
      <c r="H96" s="22">
        <v>29</v>
      </c>
      <c r="I96" s="22">
        <v>180</v>
      </c>
      <c r="J96" s="23">
        <f t="shared" si="6"/>
        <v>45503</v>
      </c>
      <c r="K96" s="31">
        <v>0.5</v>
      </c>
      <c r="L96" s="22">
        <v>3</v>
      </c>
      <c r="M96" s="32">
        <f t="shared" si="7"/>
        <v>0.103448275862069</v>
      </c>
      <c r="N96" s="22" t="s">
        <v>41</v>
      </c>
      <c r="O96" s="18"/>
    </row>
    <row r="97" customHeight="1" spans="1:15">
      <c r="A97" s="24">
        <v>96</v>
      </c>
      <c r="B97" s="21">
        <v>224024</v>
      </c>
      <c r="C97" s="22" t="s">
        <v>206</v>
      </c>
      <c r="D97" s="22" t="s">
        <v>207</v>
      </c>
      <c r="E97" s="22" t="s">
        <v>29</v>
      </c>
      <c r="F97" s="22" t="s">
        <v>17</v>
      </c>
      <c r="G97" s="23">
        <v>45323</v>
      </c>
      <c r="H97" s="22">
        <v>30</v>
      </c>
      <c r="I97" s="22">
        <v>180</v>
      </c>
      <c r="J97" s="23">
        <f t="shared" si="6"/>
        <v>45503</v>
      </c>
      <c r="K97" s="31">
        <v>0.5</v>
      </c>
      <c r="L97" s="22">
        <v>85</v>
      </c>
      <c r="M97" s="32">
        <f t="shared" si="7"/>
        <v>2.83333333333333</v>
      </c>
      <c r="N97" s="22" t="s">
        <v>18</v>
      </c>
      <c r="O97" s="18"/>
    </row>
    <row r="98" customHeight="1" spans="1:15">
      <c r="A98" s="24">
        <v>97</v>
      </c>
      <c r="B98" s="21">
        <v>224023</v>
      </c>
      <c r="C98" s="22" t="s">
        <v>206</v>
      </c>
      <c r="D98" s="22" t="s">
        <v>208</v>
      </c>
      <c r="E98" s="22" t="s">
        <v>29</v>
      </c>
      <c r="F98" s="22" t="s">
        <v>17</v>
      </c>
      <c r="G98" s="23">
        <v>45323</v>
      </c>
      <c r="H98" s="22">
        <v>30</v>
      </c>
      <c r="I98" s="22">
        <v>180</v>
      </c>
      <c r="J98" s="23">
        <f t="shared" si="6"/>
        <v>45503</v>
      </c>
      <c r="K98" s="31">
        <v>0.5</v>
      </c>
      <c r="L98" s="22">
        <v>52</v>
      </c>
      <c r="M98" s="32">
        <f t="shared" si="7"/>
        <v>1.73333333333333</v>
      </c>
      <c r="N98" s="22" t="s">
        <v>18</v>
      </c>
      <c r="O98" s="18"/>
    </row>
    <row r="99" customHeight="1" spans="1:15">
      <c r="A99" s="24">
        <v>98</v>
      </c>
      <c r="B99" s="21">
        <v>224025</v>
      </c>
      <c r="C99" s="22" t="s">
        <v>206</v>
      </c>
      <c r="D99" s="22" t="s">
        <v>209</v>
      </c>
      <c r="E99" s="22" t="s">
        <v>29</v>
      </c>
      <c r="F99" s="22" t="s">
        <v>17</v>
      </c>
      <c r="G99" s="23">
        <v>45323</v>
      </c>
      <c r="H99" s="22">
        <v>30</v>
      </c>
      <c r="I99" s="22">
        <v>180</v>
      </c>
      <c r="J99" s="23">
        <f t="shared" si="6"/>
        <v>45503</v>
      </c>
      <c r="K99" s="31">
        <v>0.5</v>
      </c>
      <c r="L99" s="22">
        <v>38</v>
      </c>
      <c r="M99" s="32">
        <f t="shared" si="7"/>
        <v>1.26666666666667</v>
      </c>
      <c r="N99" s="22" t="s">
        <v>18</v>
      </c>
      <c r="O99" s="18"/>
    </row>
    <row r="100" customHeight="1" spans="1:15">
      <c r="A100" s="24">
        <v>99</v>
      </c>
      <c r="B100" s="21">
        <v>224026</v>
      </c>
      <c r="C100" s="22" t="s">
        <v>206</v>
      </c>
      <c r="D100" s="22" t="s">
        <v>210</v>
      </c>
      <c r="E100" s="22" t="s">
        <v>29</v>
      </c>
      <c r="F100" s="22" t="s">
        <v>17</v>
      </c>
      <c r="G100" s="23">
        <v>45323</v>
      </c>
      <c r="H100" s="22">
        <v>30</v>
      </c>
      <c r="I100" s="22">
        <v>180</v>
      </c>
      <c r="J100" s="23">
        <f t="shared" si="6"/>
        <v>45503</v>
      </c>
      <c r="K100" s="31">
        <v>0.5</v>
      </c>
      <c r="L100" s="22">
        <v>9</v>
      </c>
      <c r="M100" s="32">
        <f t="shared" si="7"/>
        <v>0.3</v>
      </c>
      <c r="N100" s="22" t="s">
        <v>41</v>
      </c>
      <c r="O100" s="18"/>
    </row>
    <row r="101" customHeight="1" spans="1:15">
      <c r="A101" s="24">
        <v>100</v>
      </c>
      <c r="B101" s="21">
        <v>248371</v>
      </c>
      <c r="C101" s="22" t="s">
        <v>206</v>
      </c>
      <c r="D101" s="22" t="s">
        <v>211</v>
      </c>
      <c r="E101" s="22" t="s">
        <v>29</v>
      </c>
      <c r="F101" s="22" t="s">
        <v>17</v>
      </c>
      <c r="G101" s="23">
        <v>45323</v>
      </c>
      <c r="H101" s="22">
        <v>30</v>
      </c>
      <c r="I101" s="22">
        <v>180</v>
      </c>
      <c r="J101" s="23">
        <f t="shared" si="6"/>
        <v>45503</v>
      </c>
      <c r="K101" s="31">
        <v>0.5</v>
      </c>
      <c r="L101" s="22">
        <v>54</v>
      </c>
      <c r="M101" s="32">
        <f t="shared" si="7"/>
        <v>1.8</v>
      </c>
      <c r="N101" s="22" t="s">
        <v>18</v>
      </c>
      <c r="O101" s="18"/>
    </row>
    <row r="102" customHeight="1" spans="1:15">
      <c r="A102" s="24">
        <v>101</v>
      </c>
      <c r="B102" s="21">
        <v>224034</v>
      </c>
      <c r="C102" s="22" t="s">
        <v>206</v>
      </c>
      <c r="D102" s="22" t="s">
        <v>212</v>
      </c>
      <c r="E102" s="22" t="s">
        <v>29</v>
      </c>
      <c r="F102" s="22" t="s">
        <v>17</v>
      </c>
      <c r="G102" s="23">
        <v>45323</v>
      </c>
      <c r="H102" s="22">
        <v>30</v>
      </c>
      <c r="I102" s="22">
        <v>180</v>
      </c>
      <c r="J102" s="23">
        <f t="shared" si="6"/>
        <v>45503</v>
      </c>
      <c r="K102" s="31">
        <v>0.5</v>
      </c>
      <c r="L102" s="22">
        <v>82</v>
      </c>
      <c r="M102" s="32">
        <f t="shared" si="7"/>
        <v>2.73333333333333</v>
      </c>
      <c r="N102" s="22" t="s">
        <v>18</v>
      </c>
      <c r="O102" s="18"/>
    </row>
    <row r="103" customHeight="1" spans="1:15">
      <c r="A103" s="24">
        <v>102</v>
      </c>
      <c r="B103" s="21">
        <v>224028</v>
      </c>
      <c r="C103" s="22" t="s">
        <v>206</v>
      </c>
      <c r="D103" s="22" t="s">
        <v>213</v>
      </c>
      <c r="E103" s="22" t="s">
        <v>29</v>
      </c>
      <c r="F103" s="22" t="s">
        <v>17</v>
      </c>
      <c r="G103" s="23">
        <v>45323</v>
      </c>
      <c r="H103" s="22">
        <v>30</v>
      </c>
      <c r="I103" s="22">
        <v>180</v>
      </c>
      <c r="J103" s="23">
        <f t="shared" si="6"/>
        <v>45503</v>
      </c>
      <c r="K103" s="31">
        <v>0.5</v>
      </c>
      <c r="L103" s="22">
        <v>125</v>
      </c>
      <c r="M103" s="32">
        <f t="shared" si="7"/>
        <v>4.16666666666667</v>
      </c>
      <c r="N103" s="22" t="s">
        <v>18</v>
      </c>
      <c r="O103" s="18"/>
    </row>
    <row r="104" customHeight="1" spans="1:15">
      <c r="A104" s="24">
        <v>103</v>
      </c>
      <c r="B104" s="21">
        <v>248553</v>
      </c>
      <c r="C104" s="22" t="s">
        <v>206</v>
      </c>
      <c r="D104" s="22" t="s">
        <v>214</v>
      </c>
      <c r="E104" s="22" t="s">
        <v>29</v>
      </c>
      <c r="F104" s="22" t="s">
        <v>17</v>
      </c>
      <c r="G104" s="23">
        <v>45323</v>
      </c>
      <c r="H104" s="22">
        <v>30</v>
      </c>
      <c r="I104" s="22">
        <v>180</v>
      </c>
      <c r="J104" s="23">
        <f t="shared" si="6"/>
        <v>45503</v>
      </c>
      <c r="K104" s="31">
        <v>0.5</v>
      </c>
      <c r="L104" s="22">
        <v>63</v>
      </c>
      <c r="M104" s="32">
        <f t="shared" si="7"/>
        <v>2.1</v>
      </c>
      <c r="N104" s="22" t="s">
        <v>18</v>
      </c>
      <c r="O104" s="18"/>
    </row>
    <row r="105" customHeight="1" spans="1:15">
      <c r="A105" s="24">
        <v>104</v>
      </c>
      <c r="B105" s="21">
        <v>2504052</v>
      </c>
      <c r="C105" s="22" t="s">
        <v>215</v>
      </c>
      <c r="D105" s="22" t="s">
        <v>216</v>
      </c>
      <c r="E105" s="22" t="s">
        <v>29</v>
      </c>
      <c r="F105" s="22" t="s">
        <v>217</v>
      </c>
      <c r="G105" s="23">
        <v>45351</v>
      </c>
      <c r="H105" s="22">
        <v>435</v>
      </c>
      <c r="I105" s="22">
        <v>180</v>
      </c>
      <c r="J105" s="23">
        <f t="shared" si="6"/>
        <v>45531</v>
      </c>
      <c r="K105" s="31">
        <v>0.5</v>
      </c>
      <c r="L105" s="22">
        <v>759</v>
      </c>
      <c r="M105" s="32">
        <f t="shared" si="7"/>
        <v>1.7448275862069</v>
      </c>
      <c r="N105" s="22" t="s">
        <v>18</v>
      </c>
      <c r="O105" s="18"/>
    </row>
    <row r="106" customHeight="1" spans="1:15">
      <c r="A106" s="24">
        <v>105</v>
      </c>
      <c r="B106" s="21">
        <v>206178</v>
      </c>
      <c r="C106" s="22" t="s">
        <v>218</v>
      </c>
      <c r="D106" s="22" t="s">
        <v>219</v>
      </c>
      <c r="E106" s="22" t="s">
        <v>95</v>
      </c>
      <c r="F106" s="22" t="s">
        <v>220</v>
      </c>
      <c r="G106" s="23">
        <v>45343</v>
      </c>
      <c r="H106" s="22">
        <v>685</v>
      </c>
      <c r="I106" s="22">
        <v>180</v>
      </c>
      <c r="J106" s="23">
        <f t="shared" si="6"/>
        <v>45523</v>
      </c>
      <c r="K106" s="31">
        <v>0.5</v>
      </c>
      <c r="L106" s="22">
        <v>448</v>
      </c>
      <c r="M106" s="32">
        <f t="shared" si="7"/>
        <v>0.654014598540146</v>
      </c>
      <c r="N106" s="22" t="s">
        <v>18</v>
      </c>
      <c r="O106" s="18"/>
    </row>
    <row r="107" customHeight="1" spans="1:15">
      <c r="A107" s="24">
        <v>106</v>
      </c>
      <c r="B107" s="21">
        <v>2503402</v>
      </c>
      <c r="C107" s="22" t="s">
        <v>221</v>
      </c>
      <c r="D107" s="22" t="s">
        <v>222</v>
      </c>
      <c r="E107" s="22" t="s">
        <v>29</v>
      </c>
      <c r="F107" s="22" t="s">
        <v>223</v>
      </c>
      <c r="G107" s="23">
        <v>45343</v>
      </c>
      <c r="H107" s="22">
        <v>439</v>
      </c>
      <c r="I107" s="22">
        <v>180</v>
      </c>
      <c r="J107" s="23">
        <f t="shared" si="6"/>
        <v>45523</v>
      </c>
      <c r="K107" s="31">
        <v>0.5</v>
      </c>
      <c r="L107" s="22">
        <v>514</v>
      </c>
      <c r="M107" s="32">
        <f t="shared" si="7"/>
        <v>1.17084282460137</v>
      </c>
      <c r="N107" s="22" t="s">
        <v>18</v>
      </c>
      <c r="O107" s="18"/>
    </row>
    <row r="108" customHeight="1" spans="1:15">
      <c r="A108" s="24">
        <v>107</v>
      </c>
      <c r="B108" s="21">
        <v>256204</v>
      </c>
      <c r="C108" s="22" t="s">
        <v>224</v>
      </c>
      <c r="D108" s="22" t="s">
        <v>225</v>
      </c>
      <c r="E108" s="22" t="s">
        <v>29</v>
      </c>
      <c r="F108" s="22" t="s">
        <v>217</v>
      </c>
      <c r="G108" s="23">
        <v>45349</v>
      </c>
      <c r="H108" s="22">
        <v>346</v>
      </c>
      <c r="I108" s="22">
        <v>180</v>
      </c>
      <c r="J108" s="23">
        <f t="shared" si="6"/>
        <v>45529</v>
      </c>
      <c r="K108" s="31">
        <v>0.5</v>
      </c>
      <c r="L108" s="22">
        <v>983</v>
      </c>
      <c r="M108" s="32">
        <f t="shared" si="7"/>
        <v>2.84104046242775</v>
      </c>
      <c r="N108" s="22" t="s">
        <v>18</v>
      </c>
      <c r="O108" s="18"/>
    </row>
    <row r="109" customHeight="1" spans="1:15">
      <c r="A109" s="24">
        <v>108</v>
      </c>
      <c r="B109" s="21">
        <v>2500352</v>
      </c>
      <c r="C109" s="22" t="s">
        <v>226</v>
      </c>
      <c r="D109" s="22" t="s">
        <v>227</v>
      </c>
      <c r="E109" s="22" t="s">
        <v>37</v>
      </c>
      <c r="F109" s="22" t="s">
        <v>228</v>
      </c>
      <c r="G109" s="23">
        <v>45296</v>
      </c>
      <c r="H109" s="22">
        <v>2852</v>
      </c>
      <c r="I109" s="22">
        <v>90</v>
      </c>
      <c r="J109" s="23">
        <f t="shared" si="6"/>
        <v>45386</v>
      </c>
      <c r="K109" s="31">
        <v>0.5</v>
      </c>
      <c r="L109" s="22">
        <v>2283</v>
      </c>
      <c r="M109" s="32">
        <f t="shared" si="7"/>
        <v>0.800490883590463</v>
      </c>
      <c r="N109" s="22" t="s">
        <v>18</v>
      </c>
      <c r="O109" s="18"/>
    </row>
    <row r="110" customHeight="1" spans="1:15">
      <c r="A110" s="24">
        <v>109</v>
      </c>
      <c r="B110" s="35">
        <v>2505347</v>
      </c>
      <c r="C110" s="22" t="s">
        <v>229</v>
      </c>
      <c r="D110" s="22" t="s">
        <v>230</v>
      </c>
      <c r="E110" s="22" t="s">
        <v>95</v>
      </c>
      <c r="F110" s="22" t="s">
        <v>231</v>
      </c>
      <c r="G110" s="23">
        <v>45366</v>
      </c>
      <c r="H110" s="22">
        <v>412</v>
      </c>
      <c r="I110" s="22">
        <v>90</v>
      </c>
      <c r="J110" s="23">
        <f t="shared" si="6"/>
        <v>45456</v>
      </c>
      <c r="K110" s="31">
        <v>0.5</v>
      </c>
      <c r="L110" s="22">
        <v>227</v>
      </c>
      <c r="M110" s="32">
        <f t="shared" si="7"/>
        <v>0.550970873786408</v>
      </c>
      <c r="N110" s="22" t="s">
        <v>18</v>
      </c>
      <c r="O110" s="18"/>
    </row>
    <row r="111" s="12" customFormat="1" customHeight="1" spans="1:14">
      <c r="A111" s="36">
        <v>110</v>
      </c>
      <c r="B111" s="37">
        <v>2505247</v>
      </c>
      <c r="C111" s="38" t="s">
        <v>229</v>
      </c>
      <c r="D111" s="38" t="s">
        <v>232</v>
      </c>
      <c r="E111" s="38" t="s">
        <v>29</v>
      </c>
      <c r="F111" s="38" t="s">
        <v>231</v>
      </c>
      <c r="G111" s="39">
        <v>45366</v>
      </c>
      <c r="H111" s="38">
        <v>316</v>
      </c>
      <c r="I111" s="38">
        <v>90</v>
      </c>
      <c r="J111" s="39">
        <f t="shared" si="6"/>
        <v>45456</v>
      </c>
      <c r="K111" s="44">
        <v>0.5</v>
      </c>
      <c r="L111" s="38">
        <v>32</v>
      </c>
      <c r="M111" s="45">
        <f t="shared" si="7"/>
        <v>0.10126582278481</v>
      </c>
      <c r="N111" s="38" t="s">
        <v>233</v>
      </c>
    </row>
    <row r="112" customHeight="1" spans="1:15">
      <c r="A112" s="24">
        <v>111</v>
      </c>
      <c r="B112" s="35">
        <v>2505263</v>
      </c>
      <c r="C112" s="22" t="s">
        <v>234</v>
      </c>
      <c r="D112" s="22" t="s">
        <v>235</v>
      </c>
      <c r="E112" s="22" t="s">
        <v>21</v>
      </c>
      <c r="F112" s="22" t="s">
        <v>231</v>
      </c>
      <c r="G112" s="23">
        <v>45392</v>
      </c>
      <c r="H112" s="22">
        <v>347</v>
      </c>
      <c r="I112" s="22">
        <v>90</v>
      </c>
      <c r="J112" s="23">
        <f t="shared" si="6"/>
        <v>45482</v>
      </c>
      <c r="K112" s="31">
        <v>0.5</v>
      </c>
      <c r="L112" s="22">
        <v>74</v>
      </c>
      <c r="M112" s="32">
        <f t="shared" si="7"/>
        <v>0.213256484149856</v>
      </c>
      <c r="N112" s="22" t="s">
        <v>41</v>
      </c>
      <c r="O112" s="18"/>
    </row>
    <row r="113" customHeight="1" spans="1:15">
      <c r="A113" s="24">
        <v>112</v>
      </c>
      <c r="B113" s="35">
        <v>2505283</v>
      </c>
      <c r="C113" s="22" t="s">
        <v>236</v>
      </c>
      <c r="D113" s="22" t="s">
        <v>237</v>
      </c>
      <c r="E113" s="22" t="s">
        <v>95</v>
      </c>
      <c r="F113" s="22" t="s">
        <v>231</v>
      </c>
      <c r="G113" s="23">
        <v>45366</v>
      </c>
      <c r="H113" s="22">
        <v>264</v>
      </c>
      <c r="I113" s="22">
        <v>90</v>
      </c>
      <c r="J113" s="23">
        <f t="shared" si="6"/>
        <v>45456</v>
      </c>
      <c r="K113" s="31">
        <v>0.5</v>
      </c>
      <c r="L113" s="22">
        <v>155</v>
      </c>
      <c r="M113" s="32">
        <f t="shared" si="7"/>
        <v>0.587121212121212</v>
      </c>
      <c r="N113" s="22" t="s">
        <v>18</v>
      </c>
      <c r="O113" s="18"/>
    </row>
    <row r="114" s="12" customFormat="1" customHeight="1" spans="1:14">
      <c r="A114" s="36">
        <v>113</v>
      </c>
      <c r="B114" s="37">
        <v>2505436</v>
      </c>
      <c r="C114" s="38" t="s">
        <v>226</v>
      </c>
      <c r="D114" s="38" t="s">
        <v>238</v>
      </c>
      <c r="E114" s="38" t="s">
        <v>37</v>
      </c>
      <c r="F114" s="38" t="s">
        <v>231</v>
      </c>
      <c r="G114" s="39">
        <v>45366</v>
      </c>
      <c r="H114" s="38">
        <v>345</v>
      </c>
      <c r="I114" s="38">
        <v>90</v>
      </c>
      <c r="J114" s="39">
        <f t="shared" si="6"/>
        <v>45456</v>
      </c>
      <c r="K114" s="44">
        <v>0.5</v>
      </c>
      <c r="L114" s="38">
        <v>21</v>
      </c>
      <c r="M114" s="45">
        <f t="shared" si="7"/>
        <v>0.0608695652173913</v>
      </c>
      <c r="N114" s="38" t="s">
        <v>233</v>
      </c>
    </row>
    <row r="115" s="12" customFormat="1" customHeight="1" spans="1:14">
      <c r="A115" s="36">
        <v>114</v>
      </c>
      <c r="B115" s="37">
        <v>257730</v>
      </c>
      <c r="C115" s="38" t="s">
        <v>236</v>
      </c>
      <c r="D115" s="38" t="s">
        <v>239</v>
      </c>
      <c r="E115" s="38" t="s">
        <v>29</v>
      </c>
      <c r="F115" s="38" t="s">
        <v>231</v>
      </c>
      <c r="G115" s="39">
        <v>45366</v>
      </c>
      <c r="H115" s="38">
        <v>377</v>
      </c>
      <c r="I115" s="38">
        <v>90</v>
      </c>
      <c r="J115" s="39">
        <f t="shared" si="6"/>
        <v>45456</v>
      </c>
      <c r="K115" s="44">
        <v>0.5</v>
      </c>
      <c r="L115" s="38">
        <v>105</v>
      </c>
      <c r="M115" s="45">
        <f t="shared" si="7"/>
        <v>0.278514588859416</v>
      </c>
      <c r="N115" s="38" t="s">
        <v>233</v>
      </c>
    </row>
    <row r="116" customHeight="1" spans="1:15">
      <c r="A116" s="24">
        <v>115</v>
      </c>
      <c r="B116" s="35">
        <v>2501693</v>
      </c>
      <c r="C116" s="22" t="s">
        <v>240</v>
      </c>
      <c r="D116" s="22" t="s">
        <v>241</v>
      </c>
      <c r="E116" s="22" t="s">
        <v>95</v>
      </c>
      <c r="F116" s="22" t="s">
        <v>231</v>
      </c>
      <c r="G116" s="23">
        <v>45366</v>
      </c>
      <c r="H116" s="22">
        <v>322</v>
      </c>
      <c r="I116" s="22">
        <v>90</v>
      </c>
      <c r="J116" s="23">
        <f t="shared" si="6"/>
        <v>45456</v>
      </c>
      <c r="K116" s="31">
        <v>0.5</v>
      </c>
      <c r="L116" s="22">
        <v>179</v>
      </c>
      <c r="M116" s="32">
        <f t="shared" si="7"/>
        <v>0.555900621118012</v>
      </c>
      <c r="N116" s="22" t="s">
        <v>18</v>
      </c>
      <c r="O116" s="18"/>
    </row>
    <row r="117" customHeight="1" spans="1:15">
      <c r="A117" s="24">
        <v>116</v>
      </c>
      <c r="B117" s="35">
        <v>2502369</v>
      </c>
      <c r="C117" s="22" t="s">
        <v>226</v>
      </c>
      <c r="D117" s="22" t="s">
        <v>242</v>
      </c>
      <c r="E117" s="22" t="s">
        <v>37</v>
      </c>
      <c r="F117" s="22" t="s">
        <v>231</v>
      </c>
      <c r="G117" s="23">
        <v>45366</v>
      </c>
      <c r="H117" s="22">
        <v>370</v>
      </c>
      <c r="I117" s="22">
        <v>90</v>
      </c>
      <c r="J117" s="23">
        <f t="shared" si="6"/>
        <v>45456</v>
      </c>
      <c r="K117" s="31">
        <v>0.5</v>
      </c>
      <c r="L117" s="22">
        <v>317</v>
      </c>
      <c r="M117" s="32">
        <f t="shared" si="7"/>
        <v>0.856756756756757</v>
      </c>
      <c r="N117" s="22" t="s">
        <v>18</v>
      </c>
      <c r="O117" s="18"/>
    </row>
    <row r="118" customHeight="1" spans="1:15">
      <c r="A118" s="24">
        <v>117</v>
      </c>
      <c r="B118" s="35">
        <v>137104</v>
      </c>
      <c r="C118" s="22" t="s">
        <v>243</v>
      </c>
      <c r="D118" s="22" t="s">
        <v>244</v>
      </c>
      <c r="E118" s="22" t="s">
        <v>29</v>
      </c>
      <c r="F118" s="22" t="s">
        <v>245</v>
      </c>
      <c r="G118" s="23">
        <v>45365</v>
      </c>
      <c r="H118" s="22">
        <v>107</v>
      </c>
      <c r="I118" s="22">
        <v>90</v>
      </c>
      <c r="J118" s="23">
        <f t="shared" si="6"/>
        <v>45455</v>
      </c>
      <c r="K118" s="31">
        <v>0.5</v>
      </c>
      <c r="L118" s="22">
        <v>112</v>
      </c>
      <c r="M118" s="32">
        <f t="shared" si="7"/>
        <v>1.04672897196262</v>
      </c>
      <c r="N118" s="22" t="s">
        <v>18</v>
      </c>
      <c r="O118" s="18"/>
    </row>
    <row r="119" customHeight="1" spans="1:15">
      <c r="A119" s="24">
        <v>118</v>
      </c>
      <c r="B119" s="35">
        <v>2502215</v>
      </c>
      <c r="C119" s="22" t="s">
        <v>246</v>
      </c>
      <c r="D119" s="22" t="s">
        <v>247</v>
      </c>
      <c r="E119" s="22" t="s">
        <v>29</v>
      </c>
      <c r="F119" s="22" t="s">
        <v>248</v>
      </c>
      <c r="G119" s="23">
        <v>45366</v>
      </c>
      <c r="H119" s="22">
        <v>137</v>
      </c>
      <c r="I119" s="22">
        <v>90</v>
      </c>
      <c r="J119" s="23">
        <f t="shared" si="6"/>
        <v>45456</v>
      </c>
      <c r="K119" s="31">
        <v>0.5</v>
      </c>
      <c r="L119" s="22">
        <v>495</v>
      </c>
      <c r="M119" s="32">
        <f t="shared" si="7"/>
        <v>3.61313868613139</v>
      </c>
      <c r="N119" s="22" t="s">
        <v>18</v>
      </c>
      <c r="O119" s="18"/>
    </row>
    <row r="120" customHeight="1" spans="1:15">
      <c r="A120" s="24">
        <v>119</v>
      </c>
      <c r="B120" s="35">
        <v>234673</v>
      </c>
      <c r="C120" s="22" t="s">
        <v>249</v>
      </c>
      <c r="D120" s="22" t="s">
        <v>250</v>
      </c>
      <c r="E120" s="22" t="s">
        <v>29</v>
      </c>
      <c r="F120" s="22" t="s">
        <v>251</v>
      </c>
      <c r="G120" s="23">
        <v>45342</v>
      </c>
      <c r="H120" s="22">
        <v>1016</v>
      </c>
      <c r="I120" s="22">
        <v>90</v>
      </c>
      <c r="J120" s="23">
        <f t="shared" si="6"/>
        <v>45432</v>
      </c>
      <c r="K120" s="31">
        <v>0.5</v>
      </c>
      <c r="L120" s="22">
        <v>1330</v>
      </c>
      <c r="M120" s="32">
        <f t="shared" si="7"/>
        <v>1.30905511811024</v>
      </c>
      <c r="N120" s="22" t="s">
        <v>18</v>
      </c>
      <c r="O120" s="18"/>
    </row>
    <row r="121" customHeight="1" spans="1:15">
      <c r="A121" s="24">
        <v>120</v>
      </c>
      <c r="B121" s="35">
        <v>68006</v>
      </c>
      <c r="C121" s="22" t="s">
        <v>252</v>
      </c>
      <c r="D121" s="22" t="s">
        <v>253</v>
      </c>
      <c r="E121" s="22" t="s">
        <v>29</v>
      </c>
      <c r="F121" s="22" t="s">
        <v>251</v>
      </c>
      <c r="G121" s="23">
        <v>45369</v>
      </c>
      <c r="H121" s="22">
        <v>400</v>
      </c>
      <c r="I121" s="22">
        <v>90</v>
      </c>
      <c r="J121" s="23">
        <f t="shared" si="6"/>
        <v>45459</v>
      </c>
      <c r="K121" s="31">
        <v>0.5</v>
      </c>
      <c r="L121" s="22">
        <v>579</v>
      </c>
      <c r="M121" s="32">
        <f t="shared" si="7"/>
        <v>1.4475</v>
      </c>
      <c r="N121" s="22" t="s">
        <v>18</v>
      </c>
      <c r="O121" s="18"/>
    </row>
    <row r="122" customHeight="1" spans="1:15">
      <c r="A122" s="24">
        <v>121</v>
      </c>
      <c r="B122" s="35">
        <v>203234</v>
      </c>
      <c r="C122" s="22" t="s">
        <v>254</v>
      </c>
      <c r="D122" s="22" t="s">
        <v>255</v>
      </c>
      <c r="E122" s="22" t="s">
        <v>29</v>
      </c>
      <c r="F122" s="22" t="s">
        <v>256</v>
      </c>
      <c r="G122" s="23">
        <v>45376</v>
      </c>
      <c r="H122" s="22">
        <v>333</v>
      </c>
      <c r="I122" s="22">
        <v>90</v>
      </c>
      <c r="J122" s="23">
        <f t="shared" si="6"/>
        <v>45466</v>
      </c>
      <c r="K122" s="31">
        <v>0.5</v>
      </c>
      <c r="L122" s="22">
        <v>398</v>
      </c>
      <c r="M122" s="32">
        <f t="shared" si="7"/>
        <v>1.1951951951952</v>
      </c>
      <c r="N122" s="22" t="s">
        <v>18</v>
      </c>
      <c r="O122" s="18"/>
    </row>
    <row r="123" customHeight="1" spans="1:15">
      <c r="A123" s="24">
        <v>122</v>
      </c>
      <c r="B123" s="35">
        <v>218738</v>
      </c>
      <c r="C123" s="22" t="s">
        <v>257</v>
      </c>
      <c r="D123" s="22" t="s">
        <v>258</v>
      </c>
      <c r="E123" s="22" t="s">
        <v>29</v>
      </c>
      <c r="F123" s="22" t="s">
        <v>259</v>
      </c>
      <c r="G123" s="23">
        <v>45408</v>
      </c>
      <c r="H123" s="22">
        <v>170</v>
      </c>
      <c r="I123" s="22">
        <v>90</v>
      </c>
      <c r="J123" s="23">
        <f t="shared" si="6"/>
        <v>45498</v>
      </c>
      <c r="K123" s="31">
        <v>0.5</v>
      </c>
      <c r="L123" s="22">
        <v>42</v>
      </c>
      <c r="M123" s="32">
        <f t="shared" si="7"/>
        <v>0.247058823529412</v>
      </c>
      <c r="N123" s="22" t="s">
        <v>41</v>
      </c>
      <c r="O123" s="18"/>
    </row>
    <row r="124" customHeight="1" spans="1:15">
      <c r="A124" s="24">
        <v>123</v>
      </c>
      <c r="B124" s="35">
        <v>265536</v>
      </c>
      <c r="C124" s="22" t="s">
        <v>260</v>
      </c>
      <c r="D124" s="22" t="s">
        <v>261</v>
      </c>
      <c r="E124" s="22" t="s">
        <v>29</v>
      </c>
      <c r="F124" s="22" t="s">
        <v>262</v>
      </c>
      <c r="G124" s="23">
        <v>45373</v>
      </c>
      <c r="H124" s="22">
        <v>387</v>
      </c>
      <c r="I124" s="22">
        <v>90</v>
      </c>
      <c r="J124" s="23">
        <f>G124+I124</f>
        <v>45463</v>
      </c>
      <c r="K124" s="31">
        <v>0.5</v>
      </c>
      <c r="L124" s="22">
        <v>248</v>
      </c>
      <c r="M124" s="32">
        <f>L124/H124</f>
        <v>0.640826873385013</v>
      </c>
      <c r="N124" s="22" t="s">
        <v>18</v>
      </c>
      <c r="O124" s="18"/>
    </row>
    <row r="125" customHeight="1" spans="1:15">
      <c r="A125" s="24">
        <v>124</v>
      </c>
      <c r="B125" s="40">
        <v>244313</v>
      </c>
      <c r="C125" s="22" t="s">
        <v>263</v>
      </c>
      <c r="D125" s="22" t="s">
        <v>264</v>
      </c>
      <c r="E125" s="22" t="s">
        <v>29</v>
      </c>
      <c r="F125" s="22" t="s">
        <v>265</v>
      </c>
      <c r="G125" s="25">
        <v>45385</v>
      </c>
      <c r="H125" s="22">
        <v>117</v>
      </c>
      <c r="I125" s="22">
        <v>90</v>
      </c>
      <c r="J125" s="23">
        <f>G125+I125</f>
        <v>45475</v>
      </c>
      <c r="K125" s="31">
        <v>0.5</v>
      </c>
      <c r="L125" s="22">
        <v>15</v>
      </c>
      <c r="M125" s="32">
        <f>L125/H125</f>
        <v>0.128205128205128</v>
      </c>
      <c r="N125" s="22" t="s">
        <v>41</v>
      </c>
      <c r="O125" s="18"/>
    </row>
    <row r="126" customHeight="1" spans="1:15">
      <c r="A126" s="24">
        <v>125</v>
      </c>
      <c r="B126" s="35">
        <v>208369</v>
      </c>
      <c r="C126" s="22" t="s">
        <v>266</v>
      </c>
      <c r="D126" s="22" t="s">
        <v>267</v>
      </c>
      <c r="E126" s="22" t="s">
        <v>29</v>
      </c>
      <c r="F126" s="22" t="s">
        <v>265</v>
      </c>
      <c r="G126" s="23">
        <v>45369</v>
      </c>
      <c r="H126" s="22">
        <v>323</v>
      </c>
      <c r="I126" s="22">
        <v>90</v>
      </c>
      <c r="J126" s="23">
        <f>G126+I126</f>
        <v>45459</v>
      </c>
      <c r="K126" s="31">
        <v>0.5</v>
      </c>
      <c r="L126" s="22">
        <v>390</v>
      </c>
      <c r="M126" s="32">
        <f>L126/H126</f>
        <v>1.20743034055728</v>
      </c>
      <c r="N126" s="22" t="s">
        <v>18</v>
      </c>
      <c r="O126" s="18"/>
    </row>
    <row r="127" customHeight="1" spans="1:15">
      <c r="A127" s="24">
        <v>126</v>
      </c>
      <c r="B127" s="35">
        <v>271285</v>
      </c>
      <c r="C127" s="22" t="s">
        <v>268</v>
      </c>
      <c r="D127" s="22" t="s">
        <v>269</v>
      </c>
      <c r="E127" s="22" t="s">
        <v>29</v>
      </c>
      <c r="F127" s="22" t="s">
        <v>270</v>
      </c>
      <c r="G127" s="23">
        <v>45380</v>
      </c>
      <c r="H127" s="22">
        <v>454</v>
      </c>
      <c r="I127" s="22">
        <v>7</v>
      </c>
      <c r="J127" s="23">
        <f>G127+I127</f>
        <v>45387</v>
      </c>
      <c r="K127" s="46" t="s">
        <v>271</v>
      </c>
      <c r="L127" s="22">
        <v>2184</v>
      </c>
      <c r="M127" s="32">
        <f>L127/H127</f>
        <v>4.81057268722467</v>
      </c>
      <c r="N127" s="22" t="s">
        <v>18</v>
      </c>
      <c r="O127" s="18"/>
    </row>
    <row r="128" customHeight="1" spans="1:15">
      <c r="A128" s="24">
        <v>127</v>
      </c>
      <c r="B128" s="41">
        <v>193344</v>
      </c>
      <c r="C128" s="42" t="s">
        <v>272</v>
      </c>
      <c r="D128" s="42" t="s">
        <v>273</v>
      </c>
      <c r="E128" s="42" t="s">
        <v>37</v>
      </c>
      <c r="F128" s="42" t="s">
        <v>274</v>
      </c>
      <c r="G128" s="43"/>
      <c r="H128" s="42"/>
      <c r="I128" s="42">
        <v>90</v>
      </c>
      <c r="J128" s="43"/>
      <c r="K128" s="47">
        <v>0.5</v>
      </c>
      <c r="L128" s="42"/>
      <c r="M128" s="48"/>
      <c r="N128" s="22" t="s">
        <v>116</v>
      </c>
      <c r="O128" s="18"/>
    </row>
    <row r="129" customHeight="1" spans="1:15">
      <c r="A129" s="24">
        <v>128</v>
      </c>
      <c r="B129" s="35">
        <v>252136</v>
      </c>
      <c r="C129" s="22" t="s">
        <v>275</v>
      </c>
      <c r="D129" s="22" t="s">
        <v>276</v>
      </c>
      <c r="E129" s="22" t="s">
        <v>95</v>
      </c>
      <c r="F129" s="22" t="s">
        <v>277</v>
      </c>
      <c r="G129" s="23">
        <v>45392</v>
      </c>
      <c r="H129" s="22">
        <v>1115</v>
      </c>
      <c r="I129" s="22">
        <v>90</v>
      </c>
      <c r="J129" s="23">
        <f>G129+I129</f>
        <v>45482</v>
      </c>
      <c r="K129" s="31">
        <v>0.5</v>
      </c>
      <c r="L129" s="22">
        <v>392</v>
      </c>
      <c r="M129" s="32">
        <f>L129/H129</f>
        <v>0.351569506726457</v>
      </c>
      <c r="N129" s="22" t="s">
        <v>41</v>
      </c>
      <c r="O129" s="18"/>
    </row>
    <row r="130" customHeight="1" spans="1:15">
      <c r="A130" s="24">
        <v>129</v>
      </c>
      <c r="B130" s="35">
        <v>113704</v>
      </c>
      <c r="C130" s="22" t="s">
        <v>249</v>
      </c>
      <c r="D130" s="22" t="s">
        <v>278</v>
      </c>
      <c r="E130" s="22" t="s">
        <v>29</v>
      </c>
      <c r="F130" s="22" t="s">
        <v>279</v>
      </c>
      <c r="G130" s="23">
        <v>45378</v>
      </c>
      <c r="H130" s="22">
        <v>386</v>
      </c>
      <c r="I130" s="22">
        <v>90</v>
      </c>
      <c r="J130" s="23">
        <f>G130+I130</f>
        <v>45468</v>
      </c>
      <c r="K130" s="31">
        <v>0.5</v>
      </c>
      <c r="L130" s="22">
        <v>562</v>
      </c>
      <c r="M130" s="32">
        <f>L130/H130</f>
        <v>1.4559585492228</v>
      </c>
      <c r="N130" s="22" t="s">
        <v>18</v>
      </c>
      <c r="O130" s="18"/>
    </row>
    <row r="131" customHeight="1" spans="1:15">
      <c r="A131" s="24">
        <v>130</v>
      </c>
      <c r="B131" s="35">
        <v>192061</v>
      </c>
      <c r="C131" s="22" t="s">
        <v>280</v>
      </c>
      <c r="D131" s="22" t="s">
        <v>281</v>
      </c>
      <c r="E131" s="22" t="s">
        <v>95</v>
      </c>
      <c r="F131" s="22" t="s">
        <v>282</v>
      </c>
      <c r="G131" s="23">
        <v>45378</v>
      </c>
      <c r="H131" s="22">
        <v>1115</v>
      </c>
      <c r="I131" s="22">
        <v>90</v>
      </c>
      <c r="J131" s="23">
        <f>G131+I131</f>
        <v>45468</v>
      </c>
      <c r="K131" s="31">
        <v>0.5</v>
      </c>
      <c r="L131" s="22">
        <v>703</v>
      </c>
      <c r="M131" s="32">
        <f>L131/H131</f>
        <v>0.630493273542601</v>
      </c>
      <c r="N131" s="22" t="s">
        <v>18</v>
      </c>
      <c r="O131" s="18"/>
    </row>
    <row r="132" s="13" customFormat="1" customHeight="1" spans="1:14">
      <c r="A132" s="24">
        <v>131</v>
      </c>
      <c r="B132" s="35">
        <v>2501210</v>
      </c>
      <c r="C132" s="22" t="s">
        <v>283</v>
      </c>
      <c r="D132" s="22" t="s">
        <v>284</v>
      </c>
      <c r="E132" s="22" t="s">
        <v>29</v>
      </c>
      <c r="F132" s="22" t="s">
        <v>285</v>
      </c>
      <c r="G132" s="23">
        <v>45419</v>
      </c>
      <c r="H132" s="22">
        <v>78</v>
      </c>
      <c r="I132" s="22">
        <v>365</v>
      </c>
      <c r="J132" s="23">
        <f>G132+I132</f>
        <v>45784</v>
      </c>
      <c r="K132" s="31">
        <v>1</v>
      </c>
      <c r="L132" s="22">
        <v>0</v>
      </c>
      <c r="M132" s="32">
        <f>L132/H132</f>
        <v>0</v>
      </c>
      <c r="N132" s="22" t="s">
        <v>75</v>
      </c>
    </row>
    <row r="133" customHeight="1" spans="1:15">
      <c r="A133" s="24">
        <v>132</v>
      </c>
      <c r="B133" s="35">
        <v>159270</v>
      </c>
      <c r="C133" s="22" t="s">
        <v>286</v>
      </c>
      <c r="D133" s="22" t="s">
        <v>287</v>
      </c>
      <c r="E133" s="22" t="s">
        <v>29</v>
      </c>
      <c r="F133" s="22" t="s">
        <v>288</v>
      </c>
      <c r="G133" s="23">
        <v>45391</v>
      </c>
      <c r="H133" s="22">
        <v>559</v>
      </c>
      <c r="I133" s="22">
        <v>90</v>
      </c>
      <c r="J133" s="23">
        <f>G133+I133</f>
        <v>45481</v>
      </c>
      <c r="K133" s="31">
        <v>0.5</v>
      </c>
      <c r="L133" s="22">
        <v>377</v>
      </c>
      <c r="M133" s="32">
        <f>L133/H133</f>
        <v>0.674418604651163</v>
      </c>
      <c r="N133" s="22" t="s">
        <v>18</v>
      </c>
      <c r="O133" s="18"/>
    </row>
    <row r="134" customHeight="1" spans="1:15">
      <c r="A134" s="24">
        <v>133</v>
      </c>
      <c r="B134" s="35">
        <v>143448</v>
      </c>
      <c r="C134" s="22" t="s">
        <v>289</v>
      </c>
      <c r="D134" s="22" t="s">
        <v>287</v>
      </c>
      <c r="E134" s="22" t="s">
        <v>29</v>
      </c>
      <c r="F134" s="22" t="s">
        <v>288</v>
      </c>
      <c r="G134" s="23">
        <v>45391</v>
      </c>
      <c r="H134" s="22">
        <v>559</v>
      </c>
      <c r="I134" s="22">
        <v>90</v>
      </c>
      <c r="J134" s="23">
        <f t="shared" ref="J134:J152" si="8">G134+I134</f>
        <v>45481</v>
      </c>
      <c r="K134" s="31">
        <v>0.5</v>
      </c>
      <c r="L134" s="22">
        <v>189</v>
      </c>
      <c r="M134" s="32">
        <f t="shared" ref="M134:M152" si="9">L134/H134</f>
        <v>0.338103756708408</v>
      </c>
      <c r="N134" s="22" t="s">
        <v>41</v>
      </c>
      <c r="O134" s="18"/>
    </row>
    <row r="135" customHeight="1" spans="1:15">
      <c r="A135" s="24">
        <v>134</v>
      </c>
      <c r="B135" s="35">
        <v>143613</v>
      </c>
      <c r="C135" s="22" t="s">
        <v>290</v>
      </c>
      <c r="D135" s="22" t="s">
        <v>291</v>
      </c>
      <c r="E135" s="22" t="s">
        <v>29</v>
      </c>
      <c r="F135" s="22" t="s">
        <v>288</v>
      </c>
      <c r="G135" s="23">
        <v>45391</v>
      </c>
      <c r="H135" s="22">
        <v>559</v>
      </c>
      <c r="I135" s="22">
        <v>90</v>
      </c>
      <c r="J135" s="23">
        <f t="shared" si="8"/>
        <v>45481</v>
      </c>
      <c r="K135" s="31">
        <v>0.5</v>
      </c>
      <c r="L135" s="22">
        <v>313</v>
      </c>
      <c r="M135" s="32">
        <f t="shared" si="9"/>
        <v>0.559928443649374</v>
      </c>
      <c r="N135" s="22" t="s">
        <v>18</v>
      </c>
      <c r="O135" s="18"/>
    </row>
    <row r="136" customHeight="1" spans="1:15">
      <c r="A136" s="24">
        <v>135</v>
      </c>
      <c r="B136" s="35">
        <v>2505453</v>
      </c>
      <c r="C136" s="22" t="s">
        <v>292</v>
      </c>
      <c r="D136" s="22" t="s">
        <v>293</v>
      </c>
      <c r="E136" s="22" t="s">
        <v>29</v>
      </c>
      <c r="F136" s="22" t="s">
        <v>294</v>
      </c>
      <c r="G136" s="23">
        <v>45384</v>
      </c>
      <c r="H136" s="22">
        <v>330</v>
      </c>
      <c r="I136" s="22">
        <v>90</v>
      </c>
      <c r="J136" s="23">
        <f t="shared" si="8"/>
        <v>45474</v>
      </c>
      <c r="K136" s="31">
        <v>0.5</v>
      </c>
      <c r="L136" s="22">
        <v>248</v>
      </c>
      <c r="M136" s="32">
        <f t="shared" si="9"/>
        <v>0.751515151515151</v>
      </c>
      <c r="N136" s="22" t="s">
        <v>18</v>
      </c>
      <c r="O136" s="18"/>
    </row>
    <row r="137" customHeight="1" spans="1:15">
      <c r="A137" s="24">
        <v>136</v>
      </c>
      <c r="B137" s="35">
        <v>2500007</v>
      </c>
      <c r="C137" s="22" t="s">
        <v>295</v>
      </c>
      <c r="D137" s="22" t="s">
        <v>296</v>
      </c>
      <c r="E137" s="22" t="s">
        <v>37</v>
      </c>
      <c r="F137" s="22" t="s">
        <v>297</v>
      </c>
      <c r="G137" s="23">
        <v>45383</v>
      </c>
      <c r="H137" s="22">
        <v>43</v>
      </c>
      <c r="I137" s="22">
        <v>90</v>
      </c>
      <c r="J137" s="23">
        <f t="shared" si="8"/>
        <v>45473</v>
      </c>
      <c r="K137" s="31">
        <v>0.5</v>
      </c>
      <c r="L137" s="22">
        <v>90</v>
      </c>
      <c r="M137" s="32">
        <f t="shared" si="9"/>
        <v>2.09302325581395</v>
      </c>
      <c r="N137" s="22" t="s">
        <v>18</v>
      </c>
      <c r="O137" s="18"/>
    </row>
    <row r="138" s="12" customFormat="1" customHeight="1" spans="1:14">
      <c r="A138" s="36">
        <v>137</v>
      </c>
      <c r="B138" s="37">
        <v>2501826</v>
      </c>
      <c r="C138" s="38" t="s">
        <v>298</v>
      </c>
      <c r="D138" s="38" t="s">
        <v>299</v>
      </c>
      <c r="E138" s="38" t="s">
        <v>29</v>
      </c>
      <c r="F138" s="38" t="s">
        <v>300</v>
      </c>
      <c r="G138" s="39">
        <v>45383</v>
      </c>
      <c r="H138" s="38">
        <v>43</v>
      </c>
      <c r="I138" s="38">
        <v>90</v>
      </c>
      <c r="J138" s="39">
        <f t="shared" si="8"/>
        <v>45473</v>
      </c>
      <c r="K138" s="44">
        <v>0.5</v>
      </c>
      <c r="L138" s="38">
        <v>1</v>
      </c>
      <c r="M138" s="45">
        <f t="shared" si="9"/>
        <v>0.0232558139534884</v>
      </c>
      <c r="N138" s="38" t="s">
        <v>233</v>
      </c>
    </row>
    <row r="139" customHeight="1" spans="1:15">
      <c r="A139" s="24">
        <v>138</v>
      </c>
      <c r="B139" s="21">
        <v>190656</v>
      </c>
      <c r="C139" s="22" t="s">
        <v>301</v>
      </c>
      <c r="D139" s="22" t="s">
        <v>302</v>
      </c>
      <c r="E139" s="22" t="s">
        <v>29</v>
      </c>
      <c r="F139" s="22" t="s">
        <v>303</v>
      </c>
      <c r="G139" s="23">
        <v>45429</v>
      </c>
      <c r="H139" s="22">
        <v>238</v>
      </c>
      <c r="I139" s="22">
        <v>90</v>
      </c>
      <c r="J139" s="23">
        <f t="shared" si="8"/>
        <v>45519</v>
      </c>
      <c r="K139" s="31">
        <v>0.5</v>
      </c>
      <c r="L139" s="22">
        <v>23</v>
      </c>
      <c r="M139" s="32">
        <f t="shared" si="9"/>
        <v>0.0966386554621849</v>
      </c>
      <c r="N139" s="22" t="s">
        <v>41</v>
      </c>
      <c r="O139" s="18"/>
    </row>
    <row r="140" customHeight="1" spans="1:15">
      <c r="A140" s="24">
        <v>139</v>
      </c>
      <c r="B140" s="21">
        <v>265197</v>
      </c>
      <c r="C140" s="22" t="s">
        <v>304</v>
      </c>
      <c r="D140" s="22" t="s">
        <v>305</v>
      </c>
      <c r="E140" s="22" t="s">
        <v>29</v>
      </c>
      <c r="F140" s="22" t="s">
        <v>303</v>
      </c>
      <c r="G140" s="23">
        <v>45429</v>
      </c>
      <c r="H140" s="22">
        <v>263</v>
      </c>
      <c r="I140" s="22">
        <v>90</v>
      </c>
      <c r="J140" s="23">
        <f t="shared" si="8"/>
        <v>45519</v>
      </c>
      <c r="K140" s="31">
        <v>0.5</v>
      </c>
      <c r="L140" s="22">
        <v>45</v>
      </c>
      <c r="M140" s="32">
        <f t="shared" si="9"/>
        <v>0.171102661596958</v>
      </c>
      <c r="N140" s="22" t="s">
        <v>41</v>
      </c>
      <c r="O140" s="18"/>
    </row>
    <row r="141" customHeight="1" spans="1:15">
      <c r="A141" s="24">
        <v>140</v>
      </c>
      <c r="B141" s="49">
        <v>217416</v>
      </c>
      <c r="C141" s="22" t="s">
        <v>306</v>
      </c>
      <c r="D141" s="22" t="s">
        <v>307</v>
      </c>
      <c r="E141" s="22" t="s">
        <v>29</v>
      </c>
      <c r="F141" s="22" t="s">
        <v>308</v>
      </c>
      <c r="G141" s="23">
        <v>45393</v>
      </c>
      <c r="H141" s="22">
        <v>54</v>
      </c>
      <c r="I141" s="22">
        <v>90</v>
      </c>
      <c r="J141" s="23">
        <f t="shared" si="8"/>
        <v>45483</v>
      </c>
      <c r="K141" s="31">
        <v>0.5</v>
      </c>
      <c r="L141" s="22">
        <v>4</v>
      </c>
      <c r="M141" s="32">
        <f t="shared" si="9"/>
        <v>0.0740740740740741</v>
      </c>
      <c r="N141" s="22" t="s">
        <v>41</v>
      </c>
      <c r="O141" s="18"/>
    </row>
    <row r="142" customHeight="1" spans="1:15">
      <c r="A142" s="24">
        <v>141</v>
      </c>
      <c r="B142" s="49">
        <v>226290</v>
      </c>
      <c r="C142" s="22" t="s">
        <v>309</v>
      </c>
      <c r="D142" s="22" t="s">
        <v>310</v>
      </c>
      <c r="E142" s="22" t="s">
        <v>29</v>
      </c>
      <c r="F142" s="22"/>
      <c r="G142" s="23">
        <v>45419</v>
      </c>
      <c r="H142" s="22">
        <v>88</v>
      </c>
      <c r="I142" s="22">
        <v>90</v>
      </c>
      <c r="J142" s="23">
        <f t="shared" si="8"/>
        <v>45509</v>
      </c>
      <c r="K142" s="31">
        <v>0.5</v>
      </c>
      <c r="L142" s="22">
        <v>2</v>
      </c>
      <c r="M142" s="32">
        <f t="shared" si="9"/>
        <v>0.0227272727272727</v>
      </c>
      <c r="N142" s="22" t="s">
        <v>41</v>
      </c>
      <c r="O142" s="18"/>
    </row>
    <row r="143" customHeight="1" spans="1:15">
      <c r="A143" s="24">
        <v>142</v>
      </c>
      <c r="B143" s="35">
        <v>241124</v>
      </c>
      <c r="C143" s="22" t="s">
        <v>311</v>
      </c>
      <c r="D143" s="22" t="s">
        <v>312</v>
      </c>
      <c r="E143" s="22" t="s">
        <v>29</v>
      </c>
      <c r="F143" s="22" t="s">
        <v>308</v>
      </c>
      <c r="G143" s="23">
        <v>45400</v>
      </c>
      <c r="H143" s="22">
        <v>120</v>
      </c>
      <c r="I143" s="22">
        <v>90</v>
      </c>
      <c r="J143" s="23">
        <f t="shared" si="8"/>
        <v>45490</v>
      </c>
      <c r="K143" s="31">
        <v>0.5</v>
      </c>
      <c r="L143" s="22">
        <v>115</v>
      </c>
      <c r="M143" s="32">
        <f t="shared" si="9"/>
        <v>0.958333333333333</v>
      </c>
      <c r="N143" s="22" t="s">
        <v>18</v>
      </c>
      <c r="O143" s="18"/>
    </row>
    <row r="144" customHeight="1" spans="1:15">
      <c r="A144" s="24">
        <v>143</v>
      </c>
      <c r="B144" s="35">
        <v>2506286</v>
      </c>
      <c r="C144" s="22" t="s">
        <v>313</v>
      </c>
      <c r="D144" s="22" t="s">
        <v>314</v>
      </c>
      <c r="E144" s="22" t="s">
        <v>29</v>
      </c>
      <c r="F144" s="22" t="s">
        <v>315</v>
      </c>
      <c r="G144" s="23">
        <v>45394</v>
      </c>
      <c r="H144" s="22">
        <v>80</v>
      </c>
      <c r="I144" s="22">
        <v>90</v>
      </c>
      <c r="J144" s="23">
        <f t="shared" si="8"/>
        <v>45484</v>
      </c>
      <c r="K144" s="31">
        <v>0.5</v>
      </c>
      <c r="L144" s="22">
        <v>105</v>
      </c>
      <c r="M144" s="32">
        <f t="shared" si="9"/>
        <v>1.3125</v>
      </c>
      <c r="N144" s="22" t="s">
        <v>18</v>
      </c>
      <c r="O144" s="18"/>
    </row>
    <row r="145" customHeight="1" spans="1:15">
      <c r="A145" s="24">
        <v>144</v>
      </c>
      <c r="B145" s="35">
        <v>271136</v>
      </c>
      <c r="C145" s="22" t="s">
        <v>313</v>
      </c>
      <c r="D145" s="22" t="s">
        <v>316</v>
      </c>
      <c r="E145" s="22" t="s">
        <v>29</v>
      </c>
      <c r="F145" s="22" t="s">
        <v>315</v>
      </c>
      <c r="G145" s="23">
        <v>45394</v>
      </c>
      <c r="H145" s="22">
        <v>80</v>
      </c>
      <c r="I145" s="22">
        <v>90</v>
      </c>
      <c r="J145" s="23">
        <f t="shared" si="8"/>
        <v>45484</v>
      </c>
      <c r="K145" s="31">
        <v>0.5</v>
      </c>
      <c r="L145" s="22">
        <v>59</v>
      </c>
      <c r="M145" s="32">
        <f t="shared" si="9"/>
        <v>0.7375</v>
      </c>
      <c r="N145" s="22" t="s">
        <v>18</v>
      </c>
      <c r="O145" s="18"/>
    </row>
    <row r="146" customHeight="1" spans="1:15">
      <c r="A146" s="24">
        <v>145</v>
      </c>
      <c r="B146" s="35">
        <v>271137</v>
      </c>
      <c r="C146" s="22" t="s">
        <v>313</v>
      </c>
      <c r="D146" s="22" t="s">
        <v>317</v>
      </c>
      <c r="E146" s="22" t="s">
        <v>29</v>
      </c>
      <c r="F146" s="22" t="s">
        <v>315</v>
      </c>
      <c r="G146" s="23">
        <v>45394</v>
      </c>
      <c r="H146" s="22">
        <v>80</v>
      </c>
      <c r="I146" s="22">
        <v>90</v>
      </c>
      <c r="J146" s="23">
        <f t="shared" si="8"/>
        <v>45484</v>
      </c>
      <c r="K146" s="31">
        <v>0.5</v>
      </c>
      <c r="L146" s="22">
        <v>45</v>
      </c>
      <c r="M146" s="32">
        <f t="shared" si="9"/>
        <v>0.5625</v>
      </c>
      <c r="N146" s="22" t="s">
        <v>18</v>
      </c>
      <c r="O146" s="18"/>
    </row>
    <row r="147" customHeight="1" spans="1:15">
      <c r="A147" s="24">
        <v>146</v>
      </c>
      <c r="B147" s="35">
        <v>2506318</v>
      </c>
      <c r="C147" s="22" t="s">
        <v>318</v>
      </c>
      <c r="D147" s="22" t="s">
        <v>319</v>
      </c>
      <c r="E147" s="22" t="s">
        <v>29</v>
      </c>
      <c r="F147" s="22" t="s">
        <v>320</v>
      </c>
      <c r="G147" s="23">
        <v>45397</v>
      </c>
      <c r="H147" s="22">
        <v>310</v>
      </c>
      <c r="I147" s="22">
        <v>90</v>
      </c>
      <c r="J147" s="23">
        <f t="shared" si="8"/>
        <v>45487</v>
      </c>
      <c r="K147" s="31">
        <v>0.5</v>
      </c>
      <c r="L147" s="22">
        <v>467</v>
      </c>
      <c r="M147" s="32">
        <f t="shared" si="9"/>
        <v>1.50645161290323</v>
      </c>
      <c r="N147" s="22" t="s">
        <v>18</v>
      </c>
      <c r="O147" s="18"/>
    </row>
    <row r="148" customHeight="1" spans="1:15">
      <c r="A148" s="24">
        <v>147</v>
      </c>
      <c r="B148" s="35">
        <v>2506325</v>
      </c>
      <c r="C148" s="22" t="s">
        <v>318</v>
      </c>
      <c r="D148" s="22" t="s">
        <v>321</v>
      </c>
      <c r="E148" s="22" t="s">
        <v>29</v>
      </c>
      <c r="F148" s="22" t="s">
        <v>320</v>
      </c>
      <c r="G148" s="23">
        <v>45397</v>
      </c>
      <c r="H148" s="22">
        <v>310</v>
      </c>
      <c r="I148" s="22">
        <v>90</v>
      </c>
      <c r="J148" s="23">
        <f t="shared" si="8"/>
        <v>45487</v>
      </c>
      <c r="K148" s="31">
        <v>0.5</v>
      </c>
      <c r="L148" s="22">
        <v>169</v>
      </c>
      <c r="M148" s="32">
        <f t="shared" si="9"/>
        <v>0.545161290322581</v>
      </c>
      <c r="N148" s="22" t="s">
        <v>18</v>
      </c>
      <c r="O148" s="18"/>
    </row>
    <row r="149" customHeight="1" spans="1:15">
      <c r="A149" s="24">
        <v>148</v>
      </c>
      <c r="B149" s="35">
        <v>2506032</v>
      </c>
      <c r="C149" s="22" t="s">
        <v>322</v>
      </c>
      <c r="D149" s="22" t="s">
        <v>323</v>
      </c>
      <c r="E149" s="22" t="s">
        <v>37</v>
      </c>
      <c r="F149" s="22" t="s">
        <v>324</v>
      </c>
      <c r="G149" s="23">
        <v>45400</v>
      </c>
      <c r="H149" s="22">
        <v>310</v>
      </c>
      <c r="I149" s="22">
        <v>90</v>
      </c>
      <c r="J149" s="23">
        <f t="shared" si="8"/>
        <v>45490</v>
      </c>
      <c r="K149" s="31">
        <v>0.5</v>
      </c>
      <c r="L149" s="22">
        <v>170</v>
      </c>
      <c r="M149" s="32">
        <f t="shared" si="9"/>
        <v>0.548387096774194</v>
      </c>
      <c r="N149" s="22" t="s">
        <v>18</v>
      </c>
      <c r="O149" s="18"/>
    </row>
    <row r="150" customHeight="1" spans="1:15">
      <c r="A150" s="24">
        <v>149</v>
      </c>
      <c r="B150" s="35">
        <v>2506028</v>
      </c>
      <c r="C150" s="22" t="s">
        <v>322</v>
      </c>
      <c r="D150" s="22" t="s">
        <v>325</v>
      </c>
      <c r="E150" s="22" t="s">
        <v>95</v>
      </c>
      <c r="F150" s="22" t="s">
        <v>324</v>
      </c>
      <c r="G150" s="23">
        <v>45400</v>
      </c>
      <c r="H150" s="22">
        <v>310</v>
      </c>
      <c r="I150" s="22">
        <v>90</v>
      </c>
      <c r="J150" s="23">
        <f t="shared" si="8"/>
        <v>45490</v>
      </c>
      <c r="K150" s="31">
        <v>0.5</v>
      </c>
      <c r="L150" s="22">
        <v>194</v>
      </c>
      <c r="M150" s="32">
        <f t="shared" si="9"/>
        <v>0.625806451612903</v>
      </c>
      <c r="N150" s="22" t="s">
        <v>18</v>
      </c>
      <c r="O150" s="18"/>
    </row>
    <row r="151" customHeight="1" spans="1:15">
      <c r="A151" s="24">
        <v>150</v>
      </c>
      <c r="B151" s="35">
        <v>2506025</v>
      </c>
      <c r="C151" s="22" t="s">
        <v>322</v>
      </c>
      <c r="D151" s="22" t="s">
        <v>326</v>
      </c>
      <c r="E151" s="22" t="s">
        <v>29</v>
      </c>
      <c r="F151" s="22" t="s">
        <v>324</v>
      </c>
      <c r="G151" s="23">
        <v>45400</v>
      </c>
      <c r="H151" s="22">
        <v>310</v>
      </c>
      <c r="I151" s="22">
        <v>90</v>
      </c>
      <c r="J151" s="23">
        <f t="shared" si="8"/>
        <v>45490</v>
      </c>
      <c r="K151" s="31">
        <v>0.5</v>
      </c>
      <c r="L151" s="22">
        <v>57</v>
      </c>
      <c r="M151" s="32">
        <f t="shared" si="9"/>
        <v>0.183870967741935</v>
      </c>
      <c r="N151" s="22" t="s">
        <v>41</v>
      </c>
      <c r="O151" s="18"/>
    </row>
    <row r="152" customHeight="1" spans="1:15">
      <c r="A152" s="24">
        <v>151</v>
      </c>
      <c r="B152" s="35">
        <v>128710</v>
      </c>
      <c r="C152" s="22" t="s">
        <v>327</v>
      </c>
      <c r="D152" s="22" t="s">
        <v>328</v>
      </c>
      <c r="E152" s="22" t="s">
        <v>29</v>
      </c>
      <c r="F152" s="22" t="s">
        <v>329</v>
      </c>
      <c r="G152" s="23">
        <v>45420</v>
      </c>
      <c r="H152" s="22">
        <v>86</v>
      </c>
      <c r="I152" s="22">
        <v>90</v>
      </c>
      <c r="J152" s="23">
        <f t="shared" si="8"/>
        <v>45510</v>
      </c>
      <c r="K152" s="31">
        <v>0.5</v>
      </c>
      <c r="L152" s="22">
        <v>39</v>
      </c>
      <c r="M152" s="32">
        <f t="shared" si="9"/>
        <v>0.453488372093023</v>
      </c>
      <c r="N152" s="22" t="s">
        <v>41</v>
      </c>
      <c r="O152" s="18"/>
    </row>
    <row r="153" customHeight="1" spans="1:15">
      <c r="A153" s="24">
        <v>152</v>
      </c>
      <c r="B153" s="35">
        <v>190382</v>
      </c>
      <c r="C153" s="22" t="s">
        <v>330</v>
      </c>
      <c r="D153" s="22" t="s">
        <v>331</v>
      </c>
      <c r="E153" s="22" t="s">
        <v>29</v>
      </c>
      <c r="F153" s="22" t="s">
        <v>332</v>
      </c>
      <c r="G153" s="23">
        <v>45409</v>
      </c>
      <c r="H153" s="22">
        <v>87</v>
      </c>
      <c r="I153" s="22">
        <v>90</v>
      </c>
      <c r="J153" s="23">
        <f>G153+I153</f>
        <v>45499</v>
      </c>
      <c r="K153" s="31">
        <v>0.5</v>
      </c>
      <c r="L153" s="22">
        <v>28</v>
      </c>
      <c r="M153" s="32">
        <f>L153/H153</f>
        <v>0.32183908045977</v>
      </c>
      <c r="N153" s="22" t="s">
        <v>41</v>
      </c>
      <c r="O153" s="18"/>
    </row>
    <row r="154" customHeight="1" spans="1:15">
      <c r="A154" s="24">
        <v>153</v>
      </c>
      <c r="B154" s="35">
        <v>228098</v>
      </c>
      <c r="C154" s="22" t="s">
        <v>333</v>
      </c>
      <c r="D154" s="22" t="s">
        <v>334</v>
      </c>
      <c r="E154" s="22" t="s">
        <v>29</v>
      </c>
      <c r="F154" s="22" t="s">
        <v>335</v>
      </c>
      <c r="G154" s="25">
        <v>45470</v>
      </c>
      <c r="H154" s="22">
        <v>92</v>
      </c>
      <c r="I154" s="52">
        <v>90</v>
      </c>
      <c r="J154" s="23">
        <v>45562</v>
      </c>
      <c r="K154" s="53">
        <v>0.5</v>
      </c>
      <c r="L154" s="22">
        <v>0</v>
      </c>
      <c r="M154" s="32">
        <f t="shared" ref="M154:M179" si="10">L154/H154</f>
        <v>0</v>
      </c>
      <c r="N154" s="22" t="s">
        <v>75</v>
      </c>
      <c r="O154" s="18"/>
    </row>
    <row r="155" customHeight="1" spans="1:15">
      <c r="A155" s="24">
        <v>154</v>
      </c>
      <c r="B155" s="35">
        <v>228148</v>
      </c>
      <c r="C155" s="22" t="s">
        <v>333</v>
      </c>
      <c r="D155" s="22" t="s">
        <v>336</v>
      </c>
      <c r="E155" s="22" t="s">
        <v>29</v>
      </c>
      <c r="F155" s="22" t="s">
        <v>335</v>
      </c>
      <c r="G155" s="25">
        <v>45470</v>
      </c>
      <c r="H155" s="22">
        <v>97</v>
      </c>
      <c r="I155" s="52">
        <v>90</v>
      </c>
      <c r="J155" s="23">
        <v>45562</v>
      </c>
      <c r="K155" s="53">
        <v>0.5</v>
      </c>
      <c r="L155" s="22">
        <v>0</v>
      </c>
      <c r="M155" s="32">
        <f t="shared" si="10"/>
        <v>0</v>
      </c>
      <c r="N155" s="22" t="s">
        <v>75</v>
      </c>
      <c r="O155" s="18"/>
    </row>
    <row r="156" customHeight="1" spans="1:15">
      <c r="A156" s="24">
        <v>155</v>
      </c>
      <c r="B156" s="35">
        <v>249276</v>
      </c>
      <c r="C156" s="22" t="s">
        <v>337</v>
      </c>
      <c r="D156" s="22" t="s">
        <v>338</v>
      </c>
      <c r="E156" s="22" t="s">
        <v>29</v>
      </c>
      <c r="F156" s="22" t="s">
        <v>339</v>
      </c>
      <c r="G156" s="23">
        <v>45408</v>
      </c>
      <c r="H156" s="22">
        <v>100</v>
      </c>
      <c r="I156" s="22">
        <v>90</v>
      </c>
      <c r="J156" s="54">
        <f t="shared" ref="J156:J184" si="11">G156+I156</f>
        <v>45498</v>
      </c>
      <c r="K156" s="31">
        <v>0.5</v>
      </c>
      <c r="L156" s="22">
        <v>207</v>
      </c>
      <c r="M156" s="32">
        <f t="shared" si="10"/>
        <v>2.07</v>
      </c>
      <c r="N156" s="22" t="s">
        <v>18</v>
      </c>
      <c r="O156" s="18"/>
    </row>
    <row r="157" customHeight="1" spans="1:15">
      <c r="A157" s="24">
        <v>156</v>
      </c>
      <c r="B157" s="35">
        <v>2505584</v>
      </c>
      <c r="C157" s="22" t="s">
        <v>340</v>
      </c>
      <c r="D157" s="22" t="s">
        <v>341</v>
      </c>
      <c r="E157" s="22" t="s">
        <v>29</v>
      </c>
      <c r="F157" s="22" t="s">
        <v>342</v>
      </c>
      <c r="G157" s="23">
        <v>45385</v>
      </c>
      <c r="H157" s="22">
        <v>165</v>
      </c>
      <c r="I157" s="22">
        <v>90</v>
      </c>
      <c r="J157" s="23">
        <f t="shared" si="11"/>
        <v>45475</v>
      </c>
      <c r="K157" s="31">
        <v>0.5</v>
      </c>
      <c r="L157" s="22">
        <v>55</v>
      </c>
      <c r="M157" s="32">
        <f t="shared" si="10"/>
        <v>0.333333333333333</v>
      </c>
      <c r="N157" s="22" t="s">
        <v>41</v>
      </c>
      <c r="O157" s="18"/>
    </row>
    <row r="158" customHeight="1" spans="1:15">
      <c r="A158" s="24">
        <v>157</v>
      </c>
      <c r="B158" s="35">
        <v>2506748</v>
      </c>
      <c r="C158" s="22" t="s">
        <v>343</v>
      </c>
      <c r="D158" s="22" t="s">
        <v>344</v>
      </c>
      <c r="E158" s="22" t="s">
        <v>21</v>
      </c>
      <c r="F158" s="22" t="s">
        <v>345</v>
      </c>
      <c r="G158" s="23">
        <v>45418</v>
      </c>
      <c r="H158" s="22">
        <v>155</v>
      </c>
      <c r="I158" s="22">
        <v>90</v>
      </c>
      <c r="J158" s="23">
        <f t="shared" si="11"/>
        <v>45508</v>
      </c>
      <c r="K158" s="31">
        <v>0.5</v>
      </c>
      <c r="L158" s="22">
        <v>295</v>
      </c>
      <c r="M158" s="32">
        <f t="shared" si="10"/>
        <v>1.90322580645161</v>
      </c>
      <c r="N158" s="22" t="s">
        <v>18</v>
      </c>
      <c r="O158" s="18"/>
    </row>
    <row r="159" customHeight="1" spans="1:15">
      <c r="A159" s="24">
        <v>158</v>
      </c>
      <c r="B159" s="35">
        <v>2506860</v>
      </c>
      <c r="C159" s="22" t="s">
        <v>346</v>
      </c>
      <c r="D159" s="22" t="s">
        <v>347</v>
      </c>
      <c r="E159" s="22" t="s">
        <v>29</v>
      </c>
      <c r="F159" s="22" t="s">
        <v>345</v>
      </c>
      <c r="G159" s="23">
        <v>45418</v>
      </c>
      <c r="H159" s="22">
        <v>116</v>
      </c>
      <c r="I159" s="22">
        <v>90</v>
      </c>
      <c r="J159" s="23">
        <f t="shared" si="11"/>
        <v>45508</v>
      </c>
      <c r="K159" s="31">
        <v>0.5</v>
      </c>
      <c r="L159" s="22">
        <v>504</v>
      </c>
      <c r="M159" s="32">
        <f t="shared" si="10"/>
        <v>4.3448275862069</v>
      </c>
      <c r="N159" s="22" t="s">
        <v>18</v>
      </c>
      <c r="O159" s="18"/>
    </row>
    <row r="160" customHeight="1" spans="1:15">
      <c r="A160" s="24">
        <v>159</v>
      </c>
      <c r="B160" s="35">
        <v>2506744</v>
      </c>
      <c r="C160" s="22" t="s">
        <v>343</v>
      </c>
      <c r="D160" s="22" t="s">
        <v>348</v>
      </c>
      <c r="E160" s="22" t="s">
        <v>29</v>
      </c>
      <c r="F160" s="22" t="s">
        <v>345</v>
      </c>
      <c r="G160" s="23">
        <v>45418</v>
      </c>
      <c r="H160" s="22">
        <v>155</v>
      </c>
      <c r="I160" s="22">
        <v>90</v>
      </c>
      <c r="J160" s="23">
        <f t="shared" si="11"/>
        <v>45508</v>
      </c>
      <c r="K160" s="31">
        <v>0.5</v>
      </c>
      <c r="L160" s="22">
        <v>255</v>
      </c>
      <c r="M160" s="32">
        <f t="shared" si="10"/>
        <v>1.64516129032258</v>
      </c>
      <c r="N160" s="22" t="s">
        <v>18</v>
      </c>
      <c r="O160" s="18"/>
    </row>
    <row r="161" customHeight="1" spans="1:15">
      <c r="A161" s="24">
        <v>160</v>
      </c>
      <c r="B161" s="35">
        <v>2506880</v>
      </c>
      <c r="C161" s="22" t="s">
        <v>349</v>
      </c>
      <c r="D161" s="22" t="s">
        <v>350</v>
      </c>
      <c r="E161" s="22" t="s">
        <v>29</v>
      </c>
      <c r="F161" s="22" t="s">
        <v>345</v>
      </c>
      <c r="G161" s="23">
        <v>45418</v>
      </c>
      <c r="H161" s="22">
        <v>155</v>
      </c>
      <c r="I161" s="22">
        <v>90</v>
      </c>
      <c r="J161" s="23">
        <f t="shared" si="11"/>
        <v>45508</v>
      </c>
      <c r="K161" s="31">
        <v>0.5</v>
      </c>
      <c r="L161" s="22">
        <v>452</v>
      </c>
      <c r="M161" s="32">
        <f t="shared" si="10"/>
        <v>2.91612903225806</v>
      </c>
      <c r="N161" s="22" t="s">
        <v>18</v>
      </c>
      <c r="O161" s="18"/>
    </row>
    <row r="162" customHeight="1" spans="1:15">
      <c r="A162" s="24">
        <v>161</v>
      </c>
      <c r="B162" s="35">
        <v>268727</v>
      </c>
      <c r="C162" s="22" t="s">
        <v>351</v>
      </c>
      <c r="D162" s="22" t="s">
        <v>352</v>
      </c>
      <c r="E162" s="22" t="s">
        <v>29</v>
      </c>
      <c r="F162" s="22" t="s">
        <v>345</v>
      </c>
      <c r="G162" s="23">
        <v>45418</v>
      </c>
      <c r="H162" s="22">
        <v>100</v>
      </c>
      <c r="I162" s="22">
        <v>90</v>
      </c>
      <c r="J162" s="23">
        <f t="shared" si="11"/>
        <v>45508</v>
      </c>
      <c r="K162" s="31">
        <v>0.5</v>
      </c>
      <c r="L162" s="22">
        <v>184</v>
      </c>
      <c r="M162" s="32">
        <f t="shared" si="10"/>
        <v>1.84</v>
      </c>
      <c r="N162" s="22" t="s">
        <v>18</v>
      </c>
      <c r="O162" s="18"/>
    </row>
    <row r="163" customHeight="1" spans="1:15">
      <c r="A163" s="24">
        <v>162</v>
      </c>
      <c r="B163" s="35">
        <v>2506749</v>
      </c>
      <c r="C163" s="22" t="s">
        <v>353</v>
      </c>
      <c r="D163" s="22" t="s">
        <v>219</v>
      </c>
      <c r="E163" s="22" t="s">
        <v>29</v>
      </c>
      <c r="F163" s="22" t="s">
        <v>345</v>
      </c>
      <c r="G163" s="23">
        <v>45418</v>
      </c>
      <c r="H163" s="22">
        <v>90</v>
      </c>
      <c r="I163" s="22">
        <v>90</v>
      </c>
      <c r="J163" s="23">
        <f t="shared" si="11"/>
        <v>45508</v>
      </c>
      <c r="K163" s="31">
        <v>0.5</v>
      </c>
      <c r="L163" s="22">
        <v>32</v>
      </c>
      <c r="M163" s="32">
        <f t="shared" si="10"/>
        <v>0.355555555555556</v>
      </c>
      <c r="N163" s="22" t="s">
        <v>41</v>
      </c>
      <c r="O163" s="18"/>
    </row>
    <row r="164" customHeight="1" spans="1:15">
      <c r="A164" s="24">
        <v>163</v>
      </c>
      <c r="B164" s="35">
        <v>2506747</v>
      </c>
      <c r="C164" s="22" t="s">
        <v>354</v>
      </c>
      <c r="D164" s="22" t="s">
        <v>347</v>
      </c>
      <c r="E164" s="22" t="s">
        <v>29</v>
      </c>
      <c r="F164" s="22" t="s">
        <v>345</v>
      </c>
      <c r="G164" s="23">
        <v>45418</v>
      </c>
      <c r="H164" s="22">
        <v>90</v>
      </c>
      <c r="I164" s="22">
        <v>90</v>
      </c>
      <c r="J164" s="23">
        <f t="shared" si="11"/>
        <v>45508</v>
      </c>
      <c r="K164" s="31">
        <v>0.5</v>
      </c>
      <c r="L164" s="22">
        <v>32</v>
      </c>
      <c r="M164" s="32">
        <f t="shared" si="10"/>
        <v>0.355555555555556</v>
      </c>
      <c r="N164" s="22" t="s">
        <v>41</v>
      </c>
      <c r="O164" s="18"/>
    </row>
    <row r="165" customHeight="1" spans="1:15">
      <c r="A165" s="24">
        <v>164</v>
      </c>
      <c r="B165" s="35">
        <v>204443</v>
      </c>
      <c r="C165" s="22" t="s">
        <v>355</v>
      </c>
      <c r="D165" s="22" t="s">
        <v>356</v>
      </c>
      <c r="E165" s="22" t="s">
        <v>29</v>
      </c>
      <c r="F165" s="22" t="s">
        <v>357</v>
      </c>
      <c r="G165" s="23">
        <v>45405</v>
      </c>
      <c r="H165" s="22">
        <v>389</v>
      </c>
      <c r="I165" s="22">
        <v>90</v>
      </c>
      <c r="J165" s="23">
        <f t="shared" si="11"/>
        <v>45495</v>
      </c>
      <c r="K165" s="31">
        <v>0.5</v>
      </c>
      <c r="L165" s="22">
        <v>140</v>
      </c>
      <c r="M165" s="32">
        <f t="shared" si="10"/>
        <v>0.359897172236504</v>
      </c>
      <c r="N165" s="22" t="s">
        <v>41</v>
      </c>
      <c r="O165" s="18"/>
    </row>
    <row r="166" customHeight="1" spans="1:15">
      <c r="A166" s="24">
        <v>165</v>
      </c>
      <c r="B166" s="35">
        <v>224841</v>
      </c>
      <c r="C166" s="22" t="s">
        <v>358</v>
      </c>
      <c r="D166" s="22" t="s">
        <v>359</v>
      </c>
      <c r="E166" s="22" t="s">
        <v>29</v>
      </c>
      <c r="F166" s="22" t="s">
        <v>360</v>
      </c>
      <c r="G166" s="23">
        <v>45410</v>
      </c>
      <c r="H166" s="22">
        <v>372</v>
      </c>
      <c r="I166" s="22">
        <v>90</v>
      </c>
      <c r="J166" s="23">
        <f t="shared" si="11"/>
        <v>45500</v>
      </c>
      <c r="K166" s="31">
        <v>0.5</v>
      </c>
      <c r="L166" s="22">
        <v>39</v>
      </c>
      <c r="M166" s="32">
        <f t="shared" si="10"/>
        <v>0.104838709677419</v>
      </c>
      <c r="N166" s="22" t="s">
        <v>41</v>
      </c>
      <c r="O166" s="18"/>
    </row>
    <row r="167" customHeight="1" spans="1:15">
      <c r="A167" s="24">
        <v>166</v>
      </c>
      <c r="B167" s="35">
        <v>236980</v>
      </c>
      <c r="C167" s="22" t="s">
        <v>361</v>
      </c>
      <c r="D167" s="22" t="s">
        <v>362</v>
      </c>
      <c r="E167" s="22" t="s">
        <v>29</v>
      </c>
      <c r="F167" s="22" t="s">
        <v>363</v>
      </c>
      <c r="G167" s="23">
        <v>45405</v>
      </c>
      <c r="H167" s="22">
        <v>373</v>
      </c>
      <c r="I167" s="22">
        <v>90</v>
      </c>
      <c r="J167" s="23">
        <f t="shared" si="11"/>
        <v>45495</v>
      </c>
      <c r="K167" s="31">
        <v>0.5</v>
      </c>
      <c r="L167" s="22">
        <v>219</v>
      </c>
      <c r="M167" s="32">
        <f t="shared" si="10"/>
        <v>0.587131367292225</v>
      </c>
      <c r="N167" s="22" t="s">
        <v>18</v>
      </c>
      <c r="O167" s="18"/>
    </row>
    <row r="168" customHeight="1" spans="1:15">
      <c r="A168" s="24">
        <v>167</v>
      </c>
      <c r="B168" s="35">
        <v>44539</v>
      </c>
      <c r="C168" s="22" t="s">
        <v>364</v>
      </c>
      <c r="D168" s="22" t="s">
        <v>365</v>
      </c>
      <c r="E168" s="22" t="s">
        <v>29</v>
      </c>
      <c r="F168" s="22" t="s">
        <v>366</v>
      </c>
      <c r="G168" s="23">
        <v>45419</v>
      </c>
      <c r="H168" s="22">
        <v>150</v>
      </c>
      <c r="I168" s="22">
        <v>90</v>
      </c>
      <c r="J168" s="23">
        <f t="shared" si="11"/>
        <v>45509</v>
      </c>
      <c r="K168" s="31">
        <v>0.5</v>
      </c>
      <c r="L168" s="22">
        <v>202</v>
      </c>
      <c r="M168" s="32">
        <f t="shared" si="10"/>
        <v>1.34666666666667</v>
      </c>
      <c r="N168" s="22" t="s">
        <v>18</v>
      </c>
      <c r="O168" s="18"/>
    </row>
    <row r="169" customHeight="1" spans="1:15">
      <c r="A169" s="24">
        <v>168</v>
      </c>
      <c r="B169" s="35">
        <v>196488</v>
      </c>
      <c r="C169" s="22" t="s">
        <v>367</v>
      </c>
      <c r="D169" s="22" t="s">
        <v>368</v>
      </c>
      <c r="E169" s="22" t="s">
        <v>29</v>
      </c>
      <c r="F169" s="22" t="s">
        <v>369</v>
      </c>
      <c r="G169" s="23">
        <v>45429</v>
      </c>
      <c r="H169" s="22">
        <v>291</v>
      </c>
      <c r="I169" s="22">
        <v>90</v>
      </c>
      <c r="J169" s="23">
        <f t="shared" si="11"/>
        <v>45519</v>
      </c>
      <c r="K169" s="31">
        <v>0.5</v>
      </c>
      <c r="L169" s="22">
        <v>198</v>
      </c>
      <c r="M169" s="32">
        <f t="shared" si="10"/>
        <v>0.680412371134021</v>
      </c>
      <c r="N169" s="22" t="s">
        <v>18</v>
      </c>
      <c r="O169" s="18"/>
    </row>
    <row r="170" customHeight="1" spans="1:15">
      <c r="A170" s="24">
        <v>169</v>
      </c>
      <c r="B170" s="35">
        <v>2506128</v>
      </c>
      <c r="C170" s="22" t="s">
        <v>370</v>
      </c>
      <c r="D170" s="22" t="s">
        <v>371</v>
      </c>
      <c r="E170" s="22" t="s">
        <v>29</v>
      </c>
      <c r="F170" s="22" t="s">
        <v>372</v>
      </c>
      <c r="G170" s="23">
        <v>45392</v>
      </c>
      <c r="H170" s="22">
        <v>355</v>
      </c>
      <c r="I170" s="22">
        <v>90</v>
      </c>
      <c r="J170" s="23">
        <f t="shared" si="11"/>
        <v>45482</v>
      </c>
      <c r="K170" s="31">
        <v>0.5</v>
      </c>
      <c r="L170" s="22">
        <v>39</v>
      </c>
      <c r="M170" s="32">
        <f t="shared" si="10"/>
        <v>0.109859154929577</v>
      </c>
      <c r="N170" s="22" t="s">
        <v>41</v>
      </c>
      <c r="O170" s="18"/>
    </row>
    <row r="171" customHeight="1" spans="1:15">
      <c r="A171" s="24">
        <v>170</v>
      </c>
      <c r="B171" s="35">
        <v>2506909</v>
      </c>
      <c r="C171" s="22" t="s">
        <v>373</v>
      </c>
      <c r="D171" s="22" t="s">
        <v>374</v>
      </c>
      <c r="E171" s="22" t="s">
        <v>29</v>
      </c>
      <c r="F171" s="22" t="s">
        <v>375</v>
      </c>
      <c r="G171" s="23">
        <v>45427</v>
      </c>
      <c r="H171" s="22">
        <v>345</v>
      </c>
      <c r="I171" s="22">
        <v>90</v>
      </c>
      <c r="J171" s="23">
        <f t="shared" si="11"/>
        <v>45517</v>
      </c>
      <c r="K171" s="31">
        <v>0.5</v>
      </c>
      <c r="L171" s="22">
        <v>272</v>
      </c>
      <c r="M171" s="32">
        <f t="shared" si="10"/>
        <v>0.788405797101449</v>
      </c>
      <c r="N171" s="22" t="s">
        <v>18</v>
      </c>
      <c r="O171" s="18"/>
    </row>
    <row r="172" customHeight="1" spans="1:15">
      <c r="A172" s="24">
        <v>171</v>
      </c>
      <c r="B172" s="35">
        <v>147150</v>
      </c>
      <c r="C172" s="22" t="s">
        <v>376</v>
      </c>
      <c r="D172" s="22" t="s">
        <v>377</v>
      </c>
      <c r="E172" s="22" t="s">
        <v>29</v>
      </c>
      <c r="F172" s="22" t="s">
        <v>378</v>
      </c>
      <c r="G172" s="23">
        <v>45423</v>
      </c>
      <c r="H172" s="22">
        <v>181</v>
      </c>
      <c r="I172" s="22">
        <v>90</v>
      </c>
      <c r="J172" s="23">
        <f t="shared" si="11"/>
        <v>45513</v>
      </c>
      <c r="K172" s="31">
        <v>0.5</v>
      </c>
      <c r="L172" s="22">
        <v>33</v>
      </c>
      <c r="M172" s="32">
        <f t="shared" si="10"/>
        <v>0.18232044198895</v>
      </c>
      <c r="N172" s="22" t="s">
        <v>41</v>
      </c>
      <c r="O172" s="18"/>
    </row>
    <row r="173" customHeight="1" spans="1:15">
      <c r="A173" s="24">
        <v>172</v>
      </c>
      <c r="B173" s="35">
        <v>147152</v>
      </c>
      <c r="C173" s="22" t="s">
        <v>376</v>
      </c>
      <c r="D173" s="22" t="s">
        <v>379</v>
      </c>
      <c r="E173" s="22" t="s">
        <v>29</v>
      </c>
      <c r="F173" s="22" t="s">
        <v>378</v>
      </c>
      <c r="G173" s="23">
        <v>45423</v>
      </c>
      <c r="H173" s="22">
        <v>181</v>
      </c>
      <c r="I173" s="22">
        <v>90</v>
      </c>
      <c r="J173" s="23">
        <f t="shared" si="11"/>
        <v>45513</v>
      </c>
      <c r="K173" s="31">
        <v>0.5</v>
      </c>
      <c r="L173" s="22">
        <v>36</v>
      </c>
      <c r="M173" s="32">
        <f t="shared" si="10"/>
        <v>0.198895027624309</v>
      </c>
      <c r="N173" s="22" t="s">
        <v>41</v>
      </c>
      <c r="O173" s="18"/>
    </row>
    <row r="174" customHeight="1" spans="1:15">
      <c r="A174" s="24">
        <v>173</v>
      </c>
      <c r="B174" s="35">
        <v>147309</v>
      </c>
      <c r="C174" s="22" t="s">
        <v>376</v>
      </c>
      <c r="D174" s="22" t="s">
        <v>380</v>
      </c>
      <c r="E174" s="22" t="s">
        <v>29</v>
      </c>
      <c r="F174" s="22" t="s">
        <v>378</v>
      </c>
      <c r="G174" s="23">
        <v>45423</v>
      </c>
      <c r="H174" s="22">
        <v>181</v>
      </c>
      <c r="I174" s="22">
        <v>90</v>
      </c>
      <c r="J174" s="23">
        <f t="shared" si="11"/>
        <v>45513</v>
      </c>
      <c r="K174" s="31">
        <v>0.5</v>
      </c>
      <c r="L174" s="22">
        <v>32</v>
      </c>
      <c r="M174" s="32">
        <f t="shared" si="10"/>
        <v>0.176795580110497</v>
      </c>
      <c r="N174" s="22" t="s">
        <v>41</v>
      </c>
      <c r="O174" s="18"/>
    </row>
    <row r="175" customHeight="1" spans="1:15">
      <c r="A175" s="24">
        <v>174</v>
      </c>
      <c r="B175" s="35">
        <v>2506825</v>
      </c>
      <c r="C175" s="22" t="s">
        <v>381</v>
      </c>
      <c r="D175" s="22" t="s">
        <v>382</v>
      </c>
      <c r="E175" s="22" t="s">
        <v>29</v>
      </c>
      <c r="F175" s="22" t="s">
        <v>78</v>
      </c>
      <c r="G175" s="23">
        <v>45427</v>
      </c>
      <c r="H175" s="22">
        <v>222</v>
      </c>
      <c r="I175" s="22">
        <v>90</v>
      </c>
      <c r="J175" s="23">
        <f t="shared" si="11"/>
        <v>45517</v>
      </c>
      <c r="K175" s="31">
        <v>0.5</v>
      </c>
      <c r="L175" s="22">
        <v>15</v>
      </c>
      <c r="M175" s="32">
        <f t="shared" si="10"/>
        <v>0.0675675675675676</v>
      </c>
      <c r="N175" s="22" t="s">
        <v>41</v>
      </c>
      <c r="O175" s="18"/>
    </row>
    <row r="176" customHeight="1" spans="1:15">
      <c r="A176" s="24">
        <v>175</v>
      </c>
      <c r="B176" s="35">
        <v>202018</v>
      </c>
      <c r="C176" s="22" t="s">
        <v>383</v>
      </c>
      <c r="D176" s="22" t="s">
        <v>384</v>
      </c>
      <c r="E176" s="22" t="s">
        <v>95</v>
      </c>
      <c r="F176" s="22" t="s">
        <v>385</v>
      </c>
      <c r="G176" s="23">
        <v>45429</v>
      </c>
      <c r="H176" s="22">
        <v>568</v>
      </c>
      <c r="I176" s="22">
        <v>180</v>
      </c>
      <c r="J176" s="23">
        <f t="shared" si="11"/>
        <v>45609</v>
      </c>
      <c r="K176" s="31">
        <v>0.85</v>
      </c>
      <c r="L176" s="22">
        <v>212</v>
      </c>
      <c r="M176" s="32">
        <f t="shared" si="10"/>
        <v>0.373239436619718</v>
      </c>
      <c r="N176" s="22" t="s">
        <v>41</v>
      </c>
      <c r="O176" s="18"/>
    </row>
    <row r="177" s="13" customFormat="1" customHeight="1" spans="1:14">
      <c r="A177" s="24">
        <v>176</v>
      </c>
      <c r="B177" s="35">
        <v>2507087</v>
      </c>
      <c r="C177" s="22" t="s">
        <v>386</v>
      </c>
      <c r="D177" s="22" t="s">
        <v>387</v>
      </c>
      <c r="E177" s="22" t="s">
        <v>29</v>
      </c>
      <c r="F177" s="22" t="s">
        <v>388</v>
      </c>
      <c r="G177" s="23">
        <v>45422</v>
      </c>
      <c r="H177" s="22">
        <v>40</v>
      </c>
      <c r="I177" s="22">
        <v>90</v>
      </c>
      <c r="J177" s="23">
        <f t="shared" si="11"/>
        <v>45512</v>
      </c>
      <c r="K177" s="31">
        <v>0.5</v>
      </c>
      <c r="L177" s="22">
        <v>2</v>
      </c>
      <c r="M177" s="32">
        <f t="shared" si="10"/>
        <v>0.05</v>
      </c>
      <c r="N177" s="22" t="s">
        <v>41</v>
      </c>
    </row>
    <row r="178" customHeight="1" spans="1:15">
      <c r="A178" s="24">
        <v>177</v>
      </c>
      <c r="B178" s="35">
        <v>2507090</v>
      </c>
      <c r="C178" s="22" t="s">
        <v>389</v>
      </c>
      <c r="D178" s="22" t="s">
        <v>390</v>
      </c>
      <c r="E178" s="22" t="s">
        <v>29</v>
      </c>
      <c r="F178" s="22" t="s">
        <v>388</v>
      </c>
      <c r="G178" s="23">
        <v>45422</v>
      </c>
      <c r="H178" s="22">
        <v>40</v>
      </c>
      <c r="I178" s="22">
        <v>90</v>
      </c>
      <c r="J178" s="23">
        <f t="shared" si="11"/>
        <v>45512</v>
      </c>
      <c r="K178" s="31">
        <v>0.5</v>
      </c>
      <c r="L178" s="22">
        <v>3</v>
      </c>
      <c r="M178" s="32">
        <f t="shared" si="10"/>
        <v>0.075</v>
      </c>
      <c r="N178" s="22" t="s">
        <v>41</v>
      </c>
      <c r="O178" s="18"/>
    </row>
    <row r="179" customHeight="1" spans="1:15">
      <c r="A179" s="24">
        <v>178</v>
      </c>
      <c r="B179" s="35">
        <v>2507780</v>
      </c>
      <c r="C179" s="22" t="s">
        <v>391</v>
      </c>
      <c r="D179" s="22" t="s">
        <v>392</v>
      </c>
      <c r="E179" s="22" t="s">
        <v>29</v>
      </c>
      <c r="F179" s="22" t="s">
        <v>393</v>
      </c>
      <c r="G179" s="23">
        <v>45441</v>
      </c>
      <c r="H179" s="22">
        <v>487</v>
      </c>
      <c r="I179" s="22">
        <v>180</v>
      </c>
      <c r="J179" s="23">
        <f t="shared" si="11"/>
        <v>45621</v>
      </c>
      <c r="K179" s="31">
        <v>0.5</v>
      </c>
      <c r="L179" s="22">
        <v>160</v>
      </c>
      <c r="M179" s="32">
        <f t="shared" si="10"/>
        <v>0.328542094455852</v>
      </c>
      <c r="N179" s="22" t="s">
        <v>41</v>
      </c>
      <c r="O179" s="18"/>
    </row>
    <row r="180" customHeight="1" spans="1:15">
      <c r="A180" s="24">
        <v>179</v>
      </c>
      <c r="B180" s="50">
        <v>2508026</v>
      </c>
      <c r="C180" s="42" t="s">
        <v>394</v>
      </c>
      <c r="D180" s="42" t="s">
        <v>395</v>
      </c>
      <c r="E180" s="42" t="s">
        <v>29</v>
      </c>
      <c r="F180" s="51" t="s">
        <v>396</v>
      </c>
      <c r="G180" s="43"/>
      <c r="H180" s="42"/>
      <c r="I180" s="42">
        <v>180</v>
      </c>
      <c r="J180" s="23"/>
      <c r="K180" s="47">
        <v>0.5</v>
      </c>
      <c r="L180" s="42"/>
      <c r="M180" s="48"/>
      <c r="N180" s="22" t="s">
        <v>116</v>
      </c>
      <c r="O180" s="18"/>
    </row>
    <row r="181" customHeight="1" spans="1:15">
      <c r="A181" s="24">
        <v>180</v>
      </c>
      <c r="B181" s="35">
        <v>248917</v>
      </c>
      <c r="C181" s="22" t="s">
        <v>397</v>
      </c>
      <c r="D181" s="22" t="s">
        <v>398</v>
      </c>
      <c r="E181" s="22" t="s">
        <v>29</v>
      </c>
      <c r="F181" s="22" t="s">
        <v>399</v>
      </c>
      <c r="G181" s="23">
        <v>45444</v>
      </c>
      <c r="H181" s="22">
        <v>367</v>
      </c>
      <c r="I181" s="22">
        <v>180</v>
      </c>
      <c r="J181" s="23">
        <f t="shared" si="11"/>
        <v>45624</v>
      </c>
      <c r="K181" s="31">
        <v>0.5</v>
      </c>
      <c r="L181" s="22">
        <v>7</v>
      </c>
      <c r="M181" s="32">
        <f>L181/H181</f>
        <v>0.0190735694822888</v>
      </c>
      <c r="N181" s="22" t="s">
        <v>41</v>
      </c>
      <c r="O181" s="18"/>
    </row>
    <row r="182" customHeight="1" spans="1:15">
      <c r="A182" s="24">
        <v>181</v>
      </c>
      <c r="B182" s="35">
        <v>2506312</v>
      </c>
      <c r="C182" s="22" t="s">
        <v>397</v>
      </c>
      <c r="D182" s="22" t="s">
        <v>400</v>
      </c>
      <c r="E182" s="22" t="s">
        <v>401</v>
      </c>
      <c r="F182" s="22" t="s">
        <v>399</v>
      </c>
      <c r="G182" s="23">
        <v>45444</v>
      </c>
      <c r="H182" s="22">
        <v>222</v>
      </c>
      <c r="I182" s="22">
        <v>180</v>
      </c>
      <c r="J182" s="23">
        <f t="shared" si="11"/>
        <v>45624</v>
      </c>
      <c r="K182" s="31">
        <v>0.5</v>
      </c>
      <c r="L182" s="22">
        <v>1</v>
      </c>
      <c r="M182" s="32">
        <f>L182/H182</f>
        <v>0.0045045045045045</v>
      </c>
      <c r="N182" s="22" t="s">
        <v>41</v>
      </c>
      <c r="O182" s="18"/>
    </row>
    <row r="183" customHeight="1" spans="1:15">
      <c r="A183" s="24">
        <v>182</v>
      </c>
      <c r="B183" s="35">
        <v>2502908</v>
      </c>
      <c r="C183" s="22" t="s">
        <v>402</v>
      </c>
      <c r="D183" s="22" t="s">
        <v>403</v>
      </c>
      <c r="E183" s="22" t="s">
        <v>401</v>
      </c>
      <c r="F183" s="22" t="s">
        <v>399</v>
      </c>
      <c r="G183" s="23">
        <v>45444</v>
      </c>
      <c r="H183" s="22">
        <v>10</v>
      </c>
      <c r="I183" s="22">
        <v>180</v>
      </c>
      <c r="J183" s="23">
        <f t="shared" si="11"/>
        <v>45624</v>
      </c>
      <c r="K183" s="31">
        <v>0.5</v>
      </c>
      <c r="L183" s="22">
        <v>0</v>
      </c>
      <c r="M183" s="32">
        <f>L183/H183</f>
        <v>0</v>
      </c>
      <c r="N183" s="22" t="s">
        <v>75</v>
      </c>
      <c r="O183" s="18"/>
    </row>
    <row r="184" customHeight="1" spans="1:15">
      <c r="A184" s="24">
        <v>183</v>
      </c>
      <c r="B184" s="35">
        <v>261006</v>
      </c>
      <c r="C184" s="22" t="s">
        <v>404</v>
      </c>
      <c r="D184" s="22" t="s">
        <v>405</v>
      </c>
      <c r="E184" s="22" t="s">
        <v>29</v>
      </c>
      <c r="F184" s="22" t="s">
        <v>399</v>
      </c>
      <c r="G184" s="23">
        <v>45444</v>
      </c>
      <c r="H184" s="22">
        <v>56</v>
      </c>
      <c r="I184" s="22">
        <v>180</v>
      </c>
      <c r="J184" s="23">
        <f t="shared" si="11"/>
        <v>45624</v>
      </c>
      <c r="K184" s="31">
        <v>0.5</v>
      </c>
      <c r="L184" s="22">
        <v>31</v>
      </c>
      <c r="M184" s="32">
        <f>L184/H184</f>
        <v>0.553571428571429</v>
      </c>
      <c r="N184" s="22" t="s">
        <v>18</v>
      </c>
      <c r="O184" s="18"/>
    </row>
    <row r="185" customHeight="1" spans="1:15">
      <c r="A185" s="24">
        <v>184</v>
      </c>
      <c r="B185" s="35">
        <v>264008</v>
      </c>
      <c r="C185" s="22" t="s">
        <v>406</v>
      </c>
      <c r="D185" s="22" t="s">
        <v>407</v>
      </c>
      <c r="E185" s="22" t="s">
        <v>95</v>
      </c>
      <c r="F185" s="22" t="s">
        <v>408</v>
      </c>
      <c r="G185" s="23">
        <v>45444</v>
      </c>
      <c r="H185" s="22">
        <v>162</v>
      </c>
      <c r="I185" s="22">
        <v>90</v>
      </c>
      <c r="J185" s="23">
        <f t="shared" ref="J185:J194" si="12">G185+I185</f>
        <v>45534</v>
      </c>
      <c r="K185" s="31">
        <v>0.5</v>
      </c>
      <c r="L185" s="22">
        <v>57</v>
      </c>
      <c r="M185" s="32">
        <f t="shared" ref="M185:M236" si="13">L185/H185</f>
        <v>0.351851851851852</v>
      </c>
      <c r="N185" s="22" t="s">
        <v>41</v>
      </c>
      <c r="O185" s="18"/>
    </row>
    <row r="186" customHeight="1" spans="1:15">
      <c r="A186" s="24">
        <v>185</v>
      </c>
      <c r="B186" s="35">
        <v>2504292</v>
      </c>
      <c r="C186" s="22" t="s">
        <v>409</v>
      </c>
      <c r="D186" s="22" t="s">
        <v>407</v>
      </c>
      <c r="E186" s="22" t="s">
        <v>29</v>
      </c>
      <c r="F186" s="22" t="s">
        <v>408</v>
      </c>
      <c r="G186" s="23">
        <v>45444</v>
      </c>
      <c r="H186" s="22">
        <v>162</v>
      </c>
      <c r="I186" s="22">
        <v>90</v>
      </c>
      <c r="J186" s="23">
        <f t="shared" si="12"/>
        <v>45534</v>
      </c>
      <c r="K186" s="31">
        <v>0.5</v>
      </c>
      <c r="L186" s="22">
        <v>39</v>
      </c>
      <c r="M186" s="32">
        <f t="shared" si="13"/>
        <v>0.240740740740741</v>
      </c>
      <c r="N186" s="22" t="s">
        <v>41</v>
      </c>
      <c r="O186" s="18"/>
    </row>
    <row r="187" customHeight="1" spans="1:15">
      <c r="A187" s="24">
        <v>186</v>
      </c>
      <c r="B187" s="35">
        <v>219533</v>
      </c>
      <c r="C187" s="22" t="s">
        <v>410</v>
      </c>
      <c r="D187" s="22" t="s">
        <v>411</v>
      </c>
      <c r="E187" s="22" t="s">
        <v>37</v>
      </c>
      <c r="F187" s="22" t="s">
        <v>412</v>
      </c>
      <c r="G187" s="23">
        <v>45444</v>
      </c>
      <c r="H187" s="22">
        <v>84</v>
      </c>
      <c r="I187" s="22">
        <v>180</v>
      </c>
      <c r="J187" s="23">
        <f t="shared" si="12"/>
        <v>45624</v>
      </c>
      <c r="K187" s="31">
        <v>0.5</v>
      </c>
      <c r="L187" s="22">
        <v>37</v>
      </c>
      <c r="M187" s="32">
        <f t="shared" si="13"/>
        <v>0.44047619047619</v>
      </c>
      <c r="N187" s="22" t="s">
        <v>41</v>
      </c>
      <c r="O187" s="18"/>
    </row>
    <row r="188" customHeight="1" spans="1:15">
      <c r="A188" s="24">
        <v>187</v>
      </c>
      <c r="B188" s="35">
        <v>236623</v>
      </c>
      <c r="C188" s="22" t="s">
        <v>413</v>
      </c>
      <c r="D188" s="22" t="s">
        <v>414</v>
      </c>
      <c r="E188" s="22" t="s">
        <v>29</v>
      </c>
      <c r="F188" s="22" t="s">
        <v>415</v>
      </c>
      <c r="G188" s="23">
        <v>45370</v>
      </c>
      <c r="H188" s="22">
        <v>292</v>
      </c>
      <c r="I188" s="22">
        <v>180</v>
      </c>
      <c r="J188" s="23">
        <f t="shared" si="12"/>
        <v>45550</v>
      </c>
      <c r="K188" s="31">
        <v>0.5</v>
      </c>
      <c r="L188" s="22">
        <v>781</v>
      </c>
      <c r="M188" s="32">
        <f t="shared" si="13"/>
        <v>2.67465753424658</v>
      </c>
      <c r="N188" s="22" t="s">
        <v>18</v>
      </c>
      <c r="O188" s="18"/>
    </row>
    <row r="189" customHeight="1" spans="1:15">
      <c r="A189" s="24">
        <v>188</v>
      </c>
      <c r="B189" s="35">
        <v>2504887</v>
      </c>
      <c r="C189" s="22" t="s">
        <v>416</v>
      </c>
      <c r="D189" s="22" t="s">
        <v>417</v>
      </c>
      <c r="E189" s="22" t="s">
        <v>29</v>
      </c>
      <c r="F189" s="22" t="s">
        <v>418</v>
      </c>
      <c r="G189" s="23">
        <v>45393</v>
      </c>
      <c r="H189" s="22">
        <v>180</v>
      </c>
      <c r="I189" s="22">
        <v>180</v>
      </c>
      <c r="J189" s="23">
        <f t="shared" si="12"/>
        <v>45573</v>
      </c>
      <c r="K189" s="31">
        <v>0.5</v>
      </c>
      <c r="L189" s="22">
        <v>73</v>
      </c>
      <c r="M189" s="32">
        <f t="shared" si="13"/>
        <v>0.405555555555556</v>
      </c>
      <c r="N189" s="22" t="s">
        <v>41</v>
      </c>
      <c r="O189" s="18"/>
    </row>
    <row r="190" customHeight="1" spans="1:15">
      <c r="A190" s="24">
        <v>189</v>
      </c>
      <c r="B190" s="35">
        <v>820273</v>
      </c>
      <c r="C190" s="22" t="s">
        <v>419</v>
      </c>
      <c r="D190" s="22" t="s">
        <v>420</v>
      </c>
      <c r="E190" s="22" t="s">
        <v>37</v>
      </c>
      <c r="F190" s="22" t="s">
        <v>38</v>
      </c>
      <c r="G190" s="23">
        <v>45385</v>
      </c>
      <c r="H190" s="22">
        <v>323</v>
      </c>
      <c r="I190" s="22">
        <v>180</v>
      </c>
      <c r="J190" s="23">
        <f t="shared" si="12"/>
        <v>45565</v>
      </c>
      <c r="K190" s="31">
        <v>0.5</v>
      </c>
      <c r="L190" s="22">
        <v>78.825</v>
      </c>
      <c r="M190" s="32">
        <f t="shared" si="13"/>
        <v>0.244040247678019</v>
      </c>
      <c r="N190" s="22" t="s">
        <v>41</v>
      </c>
      <c r="O190" s="18"/>
    </row>
    <row r="191" customHeight="1" spans="1:15">
      <c r="A191" s="24">
        <v>190</v>
      </c>
      <c r="B191" s="35">
        <v>820262</v>
      </c>
      <c r="C191" s="22" t="s">
        <v>421</v>
      </c>
      <c r="D191" s="22" t="s">
        <v>422</v>
      </c>
      <c r="E191" s="22" t="s">
        <v>37</v>
      </c>
      <c r="F191" s="22" t="s">
        <v>38</v>
      </c>
      <c r="G191" s="23">
        <v>45385</v>
      </c>
      <c r="H191" s="22">
        <v>323</v>
      </c>
      <c r="I191" s="22">
        <v>180</v>
      </c>
      <c r="J191" s="23">
        <f t="shared" si="12"/>
        <v>45565</v>
      </c>
      <c r="K191" s="31">
        <v>0.5</v>
      </c>
      <c r="L191" s="22">
        <v>142</v>
      </c>
      <c r="M191" s="32">
        <f t="shared" si="13"/>
        <v>0.439628482972136</v>
      </c>
      <c r="N191" s="22" t="s">
        <v>41</v>
      </c>
      <c r="O191" s="18"/>
    </row>
    <row r="192" customHeight="1" spans="1:15">
      <c r="A192" s="24">
        <v>191</v>
      </c>
      <c r="B192" s="35">
        <v>820275</v>
      </c>
      <c r="C192" s="22" t="s">
        <v>423</v>
      </c>
      <c r="D192" s="22" t="s">
        <v>424</v>
      </c>
      <c r="E192" s="22" t="s">
        <v>37</v>
      </c>
      <c r="F192" s="22" t="s">
        <v>38</v>
      </c>
      <c r="G192" s="23">
        <v>45385</v>
      </c>
      <c r="H192" s="22">
        <v>323</v>
      </c>
      <c r="I192" s="22">
        <v>180</v>
      </c>
      <c r="J192" s="23">
        <f t="shared" si="12"/>
        <v>45565</v>
      </c>
      <c r="K192" s="31">
        <v>0.5</v>
      </c>
      <c r="L192" s="22">
        <v>146.48</v>
      </c>
      <c r="M192" s="32">
        <f t="shared" si="13"/>
        <v>0.453498452012384</v>
      </c>
      <c r="N192" s="22" t="s">
        <v>41</v>
      </c>
      <c r="O192" s="18"/>
    </row>
    <row r="193" customHeight="1" spans="1:15">
      <c r="A193" s="24">
        <v>192</v>
      </c>
      <c r="B193" s="35">
        <v>820278</v>
      </c>
      <c r="C193" s="22" t="s">
        <v>425</v>
      </c>
      <c r="D193" s="22" t="s">
        <v>426</v>
      </c>
      <c r="E193" s="22" t="s">
        <v>37</v>
      </c>
      <c r="F193" s="22" t="s">
        <v>38</v>
      </c>
      <c r="G193" s="23">
        <v>45385</v>
      </c>
      <c r="H193" s="22">
        <v>323</v>
      </c>
      <c r="I193" s="22">
        <v>180</v>
      </c>
      <c r="J193" s="23">
        <f t="shared" si="12"/>
        <v>45565</v>
      </c>
      <c r="K193" s="31">
        <v>0.5</v>
      </c>
      <c r="L193" s="22">
        <v>88</v>
      </c>
      <c r="M193" s="32">
        <f t="shared" si="13"/>
        <v>0.272445820433437</v>
      </c>
      <c r="N193" s="22" t="s">
        <v>41</v>
      </c>
      <c r="O193" s="18"/>
    </row>
    <row r="194" customHeight="1" spans="1:15">
      <c r="A194" s="24">
        <v>193</v>
      </c>
      <c r="B194" s="35">
        <v>820283</v>
      </c>
      <c r="C194" s="22" t="s">
        <v>421</v>
      </c>
      <c r="D194" s="22" t="s">
        <v>420</v>
      </c>
      <c r="E194" s="22" t="s">
        <v>37</v>
      </c>
      <c r="F194" s="22" t="s">
        <v>38</v>
      </c>
      <c r="G194" s="23">
        <v>45385</v>
      </c>
      <c r="H194" s="22">
        <v>323</v>
      </c>
      <c r="I194" s="22">
        <v>180</v>
      </c>
      <c r="J194" s="23">
        <f t="shared" si="12"/>
        <v>45565</v>
      </c>
      <c r="K194" s="31">
        <v>0.5</v>
      </c>
      <c r="L194" s="22">
        <v>69.3</v>
      </c>
      <c r="M194" s="32">
        <f t="shared" si="13"/>
        <v>0.214551083591331</v>
      </c>
      <c r="N194" s="22" t="s">
        <v>41</v>
      </c>
      <c r="O194" s="18"/>
    </row>
    <row r="195" customHeight="1" spans="1:15">
      <c r="A195" s="24">
        <v>194</v>
      </c>
      <c r="B195" s="35">
        <v>2508145</v>
      </c>
      <c r="C195" s="22" t="s">
        <v>427</v>
      </c>
      <c r="D195" s="22" t="s">
        <v>368</v>
      </c>
      <c r="E195" s="22" t="s">
        <v>29</v>
      </c>
      <c r="F195" s="22" t="s">
        <v>428</v>
      </c>
      <c r="G195" s="23">
        <v>45461</v>
      </c>
      <c r="H195" s="22">
        <v>126</v>
      </c>
      <c r="I195" s="22">
        <v>90</v>
      </c>
      <c r="J195" s="23">
        <v>45553</v>
      </c>
      <c r="K195" s="31">
        <v>0.5</v>
      </c>
      <c r="L195" s="22">
        <v>4</v>
      </c>
      <c r="M195" s="32">
        <f t="shared" si="13"/>
        <v>0.0317460317460317</v>
      </c>
      <c r="N195" s="22" t="s">
        <v>41</v>
      </c>
      <c r="O195" s="18"/>
    </row>
    <row r="196" customHeight="1" spans="1:15">
      <c r="A196" s="24">
        <v>195</v>
      </c>
      <c r="B196" s="35">
        <v>209417</v>
      </c>
      <c r="C196" s="22" t="s">
        <v>429</v>
      </c>
      <c r="D196" s="22" t="s">
        <v>430</v>
      </c>
      <c r="E196" s="22" t="s">
        <v>29</v>
      </c>
      <c r="F196" s="22" t="s">
        <v>431</v>
      </c>
      <c r="G196" s="23">
        <v>45439</v>
      </c>
      <c r="H196" s="22">
        <v>167</v>
      </c>
      <c r="I196" s="22">
        <v>90</v>
      </c>
      <c r="J196" s="23">
        <f>G196+I196</f>
        <v>45529</v>
      </c>
      <c r="K196" s="31">
        <v>0.5</v>
      </c>
      <c r="L196" s="22">
        <v>15</v>
      </c>
      <c r="M196" s="32">
        <f t="shared" si="13"/>
        <v>0.0898203592814371</v>
      </c>
      <c r="N196" s="22" t="s">
        <v>41</v>
      </c>
      <c r="O196" s="18"/>
    </row>
    <row r="197" customHeight="1" spans="1:15">
      <c r="A197" s="24">
        <v>196</v>
      </c>
      <c r="B197" s="35">
        <v>29733</v>
      </c>
      <c r="C197" s="22" t="s">
        <v>432</v>
      </c>
      <c r="D197" s="22" t="s">
        <v>433</v>
      </c>
      <c r="E197" s="22" t="s">
        <v>29</v>
      </c>
      <c r="F197" s="22" t="s">
        <v>434</v>
      </c>
      <c r="G197" s="23">
        <v>45429</v>
      </c>
      <c r="H197" s="22">
        <v>152</v>
      </c>
      <c r="I197" s="22">
        <v>90</v>
      </c>
      <c r="J197" s="23">
        <f>G197+I197</f>
        <v>45519</v>
      </c>
      <c r="K197" s="31">
        <v>0.5</v>
      </c>
      <c r="L197" s="22">
        <v>168</v>
      </c>
      <c r="M197" s="32">
        <f t="shared" si="13"/>
        <v>1.10526315789474</v>
      </c>
      <c r="N197" s="22" t="s">
        <v>18</v>
      </c>
      <c r="O197" s="18"/>
    </row>
    <row r="198" customHeight="1" spans="1:15">
      <c r="A198" s="24">
        <v>197</v>
      </c>
      <c r="B198" s="35">
        <v>824462</v>
      </c>
      <c r="C198" s="22" t="s">
        <v>435</v>
      </c>
      <c r="D198" s="22" t="s">
        <v>436</v>
      </c>
      <c r="E198" s="22" t="s">
        <v>21</v>
      </c>
      <c r="F198" s="22" t="s">
        <v>437</v>
      </c>
      <c r="G198" s="23">
        <v>45463</v>
      </c>
      <c r="H198" s="22">
        <v>180</v>
      </c>
      <c r="I198" s="22">
        <v>90</v>
      </c>
      <c r="J198" s="23">
        <v>45555</v>
      </c>
      <c r="K198" s="31">
        <v>0.5</v>
      </c>
      <c r="L198" s="22">
        <v>3</v>
      </c>
      <c r="M198" s="32">
        <f t="shared" si="13"/>
        <v>0.0166666666666667</v>
      </c>
      <c r="N198" s="22" t="s">
        <v>41</v>
      </c>
      <c r="O198" s="18"/>
    </row>
    <row r="199" customHeight="1" spans="1:15">
      <c r="A199" s="24">
        <v>198</v>
      </c>
      <c r="B199" s="35">
        <v>824463</v>
      </c>
      <c r="C199" s="22" t="s">
        <v>42</v>
      </c>
      <c r="D199" s="22" t="s">
        <v>438</v>
      </c>
      <c r="E199" s="22" t="s">
        <v>21</v>
      </c>
      <c r="F199" s="22" t="s">
        <v>437</v>
      </c>
      <c r="G199" s="23">
        <v>45464</v>
      </c>
      <c r="H199" s="22">
        <v>3670</v>
      </c>
      <c r="I199" s="22">
        <v>90</v>
      </c>
      <c r="J199" s="23">
        <v>45556</v>
      </c>
      <c r="K199" s="31">
        <v>0.5</v>
      </c>
      <c r="L199" s="22">
        <v>94</v>
      </c>
      <c r="M199" s="32">
        <f t="shared" si="13"/>
        <v>0.0256130790190736</v>
      </c>
      <c r="N199" s="22" t="s">
        <v>41</v>
      </c>
      <c r="O199" s="18"/>
    </row>
    <row r="200" customHeight="1" spans="1:15">
      <c r="A200" s="24">
        <v>199</v>
      </c>
      <c r="B200" s="35">
        <v>267646</v>
      </c>
      <c r="C200" s="22" t="s">
        <v>439</v>
      </c>
      <c r="D200" s="22" t="s">
        <v>440</v>
      </c>
      <c r="E200" s="22" t="s">
        <v>29</v>
      </c>
      <c r="F200" s="22" t="s">
        <v>441</v>
      </c>
      <c r="G200" s="23">
        <v>45448</v>
      </c>
      <c r="H200" s="22">
        <v>82</v>
      </c>
      <c r="I200" s="22">
        <v>90</v>
      </c>
      <c r="J200" s="23">
        <f t="shared" ref="J200:J240" si="14">G200+I200</f>
        <v>45538</v>
      </c>
      <c r="K200" s="31">
        <v>0.5</v>
      </c>
      <c r="L200" s="22">
        <v>20</v>
      </c>
      <c r="M200" s="32">
        <f t="shared" si="13"/>
        <v>0.24390243902439</v>
      </c>
      <c r="N200" s="22" t="s">
        <v>41</v>
      </c>
      <c r="O200" s="18"/>
    </row>
    <row r="201" customHeight="1" spans="1:15">
      <c r="A201" s="24">
        <v>200</v>
      </c>
      <c r="B201" s="35">
        <v>56564</v>
      </c>
      <c r="C201" s="22" t="s">
        <v>442</v>
      </c>
      <c r="D201" s="22" t="s">
        <v>443</v>
      </c>
      <c r="E201" s="22" t="s">
        <v>37</v>
      </c>
      <c r="F201" s="22" t="s">
        <v>444</v>
      </c>
      <c r="G201" s="23">
        <v>45446</v>
      </c>
      <c r="H201" s="22">
        <v>98</v>
      </c>
      <c r="I201" s="22">
        <v>90</v>
      </c>
      <c r="J201" s="23">
        <f t="shared" si="14"/>
        <v>45536</v>
      </c>
      <c r="K201" s="31">
        <v>0.5</v>
      </c>
      <c r="L201" s="22">
        <v>10</v>
      </c>
      <c r="M201" s="32">
        <f t="shared" si="13"/>
        <v>0.102040816326531</v>
      </c>
      <c r="N201" s="22" t="s">
        <v>41</v>
      </c>
      <c r="O201" s="18"/>
    </row>
    <row r="202" customHeight="1" spans="1:15">
      <c r="A202" s="24">
        <v>201</v>
      </c>
      <c r="B202" s="21">
        <v>269226</v>
      </c>
      <c r="C202" s="22" t="s">
        <v>445</v>
      </c>
      <c r="D202" s="22" t="s">
        <v>446</v>
      </c>
      <c r="E202" s="22" t="s">
        <v>29</v>
      </c>
      <c r="F202" s="22" t="s">
        <v>447</v>
      </c>
      <c r="G202" s="23">
        <v>45315</v>
      </c>
      <c r="H202" s="22">
        <v>25</v>
      </c>
      <c r="I202" s="22">
        <v>90</v>
      </c>
      <c r="J202" s="23">
        <f t="shared" si="14"/>
        <v>45405</v>
      </c>
      <c r="K202" s="31">
        <v>0.5</v>
      </c>
      <c r="L202" s="22">
        <v>34</v>
      </c>
      <c r="M202" s="32">
        <f t="shared" si="13"/>
        <v>1.36</v>
      </c>
      <c r="N202" s="22" t="s">
        <v>18</v>
      </c>
      <c r="O202" s="18"/>
    </row>
    <row r="203" customHeight="1" spans="1:15">
      <c r="A203" s="24">
        <v>202</v>
      </c>
      <c r="B203" s="21">
        <v>269227</v>
      </c>
      <c r="C203" s="22" t="s">
        <v>445</v>
      </c>
      <c r="D203" s="22" t="s">
        <v>448</v>
      </c>
      <c r="E203" s="22" t="s">
        <v>29</v>
      </c>
      <c r="F203" s="22" t="s">
        <v>447</v>
      </c>
      <c r="G203" s="23">
        <v>45282</v>
      </c>
      <c r="H203" s="22">
        <v>55</v>
      </c>
      <c r="I203" s="22">
        <v>90</v>
      </c>
      <c r="J203" s="23">
        <f t="shared" si="14"/>
        <v>45372</v>
      </c>
      <c r="K203" s="31">
        <v>0.5</v>
      </c>
      <c r="L203" s="22">
        <v>78</v>
      </c>
      <c r="M203" s="32">
        <f t="shared" si="13"/>
        <v>1.41818181818182</v>
      </c>
      <c r="N203" s="22" t="s">
        <v>18</v>
      </c>
      <c r="O203" s="18"/>
    </row>
    <row r="204" customHeight="1" spans="1:15">
      <c r="A204" s="24">
        <v>203</v>
      </c>
      <c r="B204" s="21">
        <v>259095</v>
      </c>
      <c r="C204" s="22" t="s">
        <v>449</v>
      </c>
      <c r="D204" s="22" t="s">
        <v>450</v>
      </c>
      <c r="E204" s="22" t="s">
        <v>29</v>
      </c>
      <c r="F204" s="22" t="s">
        <v>447</v>
      </c>
      <c r="G204" s="23">
        <v>45286</v>
      </c>
      <c r="H204" s="22">
        <v>3</v>
      </c>
      <c r="I204" s="22">
        <v>90</v>
      </c>
      <c r="J204" s="23">
        <f t="shared" si="14"/>
        <v>45376</v>
      </c>
      <c r="K204" s="31">
        <v>0.5</v>
      </c>
      <c r="L204" s="22">
        <v>6</v>
      </c>
      <c r="M204" s="32">
        <f t="shared" si="13"/>
        <v>2</v>
      </c>
      <c r="N204" s="22" t="s">
        <v>18</v>
      </c>
      <c r="O204" s="18"/>
    </row>
    <row r="205" customHeight="1" spans="1:15">
      <c r="A205" s="24">
        <v>204</v>
      </c>
      <c r="B205" s="21">
        <v>2502139</v>
      </c>
      <c r="C205" s="22" t="s">
        <v>451</v>
      </c>
      <c r="D205" s="22" t="s">
        <v>452</v>
      </c>
      <c r="E205" s="22" t="s">
        <v>29</v>
      </c>
      <c r="F205" s="22" t="s">
        <v>453</v>
      </c>
      <c r="G205" s="23">
        <v>45306</v>
      </c>
      <c r="H205" s="22">
        <v>7</v>
      </c>
      <c r="I205" s="22">
        <v>90</v>
      </c>
      <c r="J205" s="23">
        <f t="shared" si="14"/>
        <v>45396</v>
      </c>
      <c r="K205" s="22">
        <v>50</v>
      </c>
      <c r="L205" s="22">
        <v>6</v>
      </c>
      <c r="M205" s="32">
        <f t="shared" si="13"/>
        <v>0.857142857142857</v>
      </c>
      <c r="N205" s="22" t="s">
        <v>18</v>
      </c>
      <c r="O205" s="18"/>
    </row>
    <row r="206" customHeight="1" spans="1:15">
      <c r="A206" s="24">
        <v>205</v>
      </c>
      <c r="B206" s="21">
        <v>2502140</v>
      </c>
      <c r="C206" s="22" t="s">
        <v>451</v>
      </c>
      <c r="D206" s="22" t="s">
        <v>454</v>
      </c>
      <c r="E206" s="22" t="s">
        <v>29</v>
      </c>
      <c r="F206" s="22" t="s">
        <v>453</v>
      </c>
      <c r="G206" s="23">
        <v>45306</v>
      </c>
      <c r="H206" s="22">
        <v>7</v>
      </c>
      <c r="I206" s="22">
        <v>90</v>
      </c>
      <c r="J206" s="23">
        <f t="shared" si="14"/>
        <v>45396</v>
      </c>
      <c r="K206" s="22">
        <v>50</v>
      </c>
      <c r="L206" s="22">
        <v>9</v>
      </c>
      <c r="M206" s="32">
        <f t="shared" si="13"/>
        <v>1.28571428571429</v>
      </c>
      <c r="N206" s="22" t="s">
        <v>18</v>
      </c>
      <c r="O206" s="18"/>
    </row>
    <row r="207" customHeight="1" spans="1:15">
      <c r="A207" s="24">
        <v>206</v>
      </c>
      <c r="B207" s="21">
        <v>2501935</v>
      </c>
      <c r="C207" s="22" t="s">
        <v>455</v>
      </c>
      <c r="D207" s="22" t="s">
        <v>456</v>
      </c>
      <c r="E207" s="22" t="s">
        <v>29</v>
      </c>
      <c r="F207" s="22" t="s">
        <v>457</v>
      </c>
      <c r="G207" s="23">
        <v>45266</v>
      </c>
      <c r="H207" s="22">
        <v>11</v>
      </c>
      <c r="I207" s="22">
        <v>90</v>
      </c>
      <c r="J207" s="23">
        <f t="shared" si="14"/>
        <v>45356</v>
      </c>
      <c r="K207" s="22">
        <v>5</v>
      </c>
      <c r="L207" s="22">
        <v>35</v>
      </c>
      <c r="M207" s="32">
        <f t="shared" si="13"/>
        <v>3.18181818181818</v>
      </c>
      <c r="N207" s="22" t="s">
        <v>18</v>
      </c>
      <c r="O207" s="18"/>
    </row>
    <row r="208" customHeight="1" spans="1:15">
      <c r="A208" s="24">
        <v>207</v>
      </c>
      <c r="B208" s="21">
        <v>181505</v>
      </c>
      <c r="C208" s="22" t="s">
        <v>458</v>
      </c>
      <c r="D208" s="22" t="s">
        <v>459</v>
      </c>
      <c r="E208" s="22" t="s">
        <v>29</v>
      </c>
      <c r="F208" s="22" t="s">
        <v>447</v>
      </c>
      <c r="G208" s="23">
        <v>45253</v>
      </c>
      <c r="H208" s="22">
        <v>100</v>
      </c>
      <c r="I208" s="22">
        <v>90</v>
      </c>
      <c r="J208" s="23">
        <f t="shared" si="14"/>
        <v>45343</v>
      </c>
      <c r="K208" s="22">
        <v>500</v>
      </c>
      <c r="L208" s="22">
        <v>120</v>
      </c>
      <c r="M208" s="32">
        <f t="shared" si="13"/>
        <v>1.2</v>
      </c>
      <c r="N208" s="22" t="s">
        <v>18</v>
      </c>
      <c r="O208" s="18"/>
    </row>
    <row r="209" customHeight="1" spans="1:15">
      <c r="A209" s="24">
        <v>208</v>
      </c>
      <c r="B209" s="21">
        <v>196683</v>
      </c>
      <c r="C209" s="22" t="s">
        <v>460</v>
      </c>
      <c r="D209" s="22" t="s">
        <v>461</v>
      </c>
      <c r="E209" s="22" t="s">
        <v>29</v>
      </c>
      <c r="F209" s="22" t="s">
        <v>462</v>
      </c>
      <c r="G209" s="23">
        <v>45291</v>
      </c>
      <c r="H209" s="22">
        <v>12</v>
      </c>
      <c r="I209" s="22">
        <v>90</v>
      </c>
      <c r="J209" s="23">
        <f t="shared" si="14"/>
        <v>45381</v>
      </c>
      <c r="K209" s="22">
        <v>5</v>
      </c>
      <c r="L209" s="22">
        <v>13</v>
      </c>
      <c r="M209" s="32">
        <f t="shared" si="13"/>
        <v>1.08333333333333</v>
      </c>
      <c r="N209" s="22" t="s">
        <v>18</v>
      </c>
      <c r="O209" s="18"/>
    </row>
    <row r="210" customHeight="1" spans="1:15">
      <c r="A210" s="24">
        <v>209</v>
      </c>
      <c r="B210" s="21">
        <v>235149</v>
      </c>
      <c r="C210" s="22" t="s">
        <v>463</v>
      </c>
      <c r="D210" s="22" t="s">
        <v>464</v>
      </c>
      <c r="E210" s="22" t="s">
        <v>29</v>
      </c>
      <c r="F210" s="22" t="s">
        <v>465</v>
      </c>
      <c r="G210" s="23">
        <v>45328</v>
      </c>
      <c r="H210" s="22">
        <v>8</v>
      </c>
      <c r="I210" s="22">
        <v>90</v>
      </c>
      <c r="J210" s="23">
        <f t="shared" si="14"/>
        <v>45418</v>
      </c>
      <c r="K210" s="22">
        <v>3</v>
      </c>
      <c r="L210" s="22">
        <v>12</v>
      </c>
      <c r="M210" s="32">
        <f t="shared" si="13"/>
        <v>1.5</v>
      </c>
      <c r="N210" s="22" t="s">
        <v>18</v>
      </c>
      <c r="O210" s="18"/>
    </row>
    <row r="211" customHeight="1" spans="1:15">
      <c r="A211" s="24">
        <v>210</v>
      </c>
      <c r="B211" s="21">
        <v>2502514</v>
      </c>
      <c r="C211" s="22" t="s">
        <v>466</v>
      </c>
      <c r="D211" s="22" t="s">
        <v>467</v>
      </c>
      <c r="E211" s="22" t="s">
        <v>468</v>
      </c>
      <c r="F211" s="22" t="s">
        <v>469</v>
      </c>
      <c r="G211" s="23">
        <v>45308</v>
      </c>
      <c r="H211" s="22">
        <v>15</v>
      </c>
      <c r="I211" s="22">
        <v>90</v>
      </c>
      <c r="J211" s="23">
        <f t="shared" si="14"/>
        <v>45398</v>
      </c>
      <c r="K211" s="22">
        <v>5</v>
      </c>
      <c r="L211" s="22">
        <v>13</v>
      </c>
      <c r="M211" s="32">
        <f t="shared" si="13"/>
        <v>0.866666666666667</v>
      </c>
      <c r="N211" s="22" t="s">
        <v>18</v>
      </c>
      <c r="O211" s="18"/>
    </row>
    <row r="212" customHeight="1" spans="1:15">
      <c r="A212" s="24">
        <v>211</v>
      </c>
      <c r="B212" s="21">
        <v>2500979</v>
      </c>
      <c r="C212" s="22" t="s">
        <v>470</v>
      </c>
      <c r="D212" s="22" t="s">
        <v>471</v>
      </c>
      <c r="E212" s="22" t="s">
        <v>29</v>
      </c>
      <c r="F212" s="22" t="s">
        <v>472</v>
      </c>
      <c r="G212" s="23">
        <v>45310</v>
      </c>
      <c r="H212" s="22">
        <v>19</v>
      </c>
      <c r="I212" s="22">
        <v>90</v>
      </c>
      <c r="J212" s="23">
        <f t="shared" si="14"/>
        <v>45400</v>
      </c>
      <c r="K212" s="22">
        <v>10</v>
      </c>
      <c r="L212" s="22">
        <v>44</v>
      </c>
      <c r="M212" s="32">
        <f t="shared" si="13"/>
        <v>2.31578947368421</v>
      </c>
      <c r="N212" s="22" t="s">
        <v>18</v>
      </c>
      <c r="O212" s="18"/>
    </row>
    <row r="213" customHeight="1" spans="1:15">
      <c r="A213" s="24">
        <v>212</v>
      </c>
      <c r="B213" s="21">
        <v>2500537</v>
      </c>
      <c r="C213" s="22" t="s">
        <v>470</v>
      </c>
      <c r="D213" s="22" t="s">
        <v>473</v>
      </c>
      <c r="E213" s="22" t="s">
        <v>29</v>
      </c>
      <c r="F213" s="22" t="s">
        <v>472</v>
      </c>
      <c r="G213" s="23">
        <v>45310</v>
      </c>
      <c r="H213" s="22">
        <v>20</v>
      </c>
      <c r="I213" s="22">
        <v>90</v>
      </c>
      <c r="J213" s="23">
        <f t="shared" si="14"/>
        <v>45400</v>
      </c>
      <c r="K213" s="22">
        <v>5</v>
      </c>
      <c r="L213" s="22">
        <v>91</v>
      </c>
      <c r="M213" s="32">
        <f t="shared" si="13"/>
        <v>4.55</v>
      </c>
      <c r="N213" s="22" t="s">
        <v>18</v>
      </c>
      <c r="O213" s="18"/>
    </row>
    <row r="214" customHeight="1" spans="1:15">
      <c r="A214" s="24">
        <v>213</v>
      </c>
      <c r="B214" s="21">
        <v>2502327</v>
      </c>
      <c r="C214" s="22" t="s">
        <v>474</v>
      </c>
      <c r="D214" s="22" t="s">
        <v>475</v>
      </c>
      <c r="E214" s="22" t="s">
        <v>95</v>
      </c>
      <c r="F214" s="22" t="s">
        <v>476</v>
      </c>
      <c r="G214" s="23">
        <v>45310</v>
      </c>
      <c r="H214" s="22">
        <v>14</v>
      </c>
      <c r="I214" s="22">
        <v>90</v>
      </c>
      <c r="J214" s="23">
        <f t="shared" si="14"/>
        <v>45400</v>
      </c>
      <c r="K214" s="22">
        <v>90</v>
      </c>
      <c r="L214" s="22">
        <v>31</v>
      </c>
      <c r="M214" s="32">
        <f t="shared" si="13"/>
        <v>2.21428571428571</v>
      </c>
      <c r="N214" s="22" t="s">
        <v>18</v>
      </c>
      <c r="O214" s="18"/>
    </row>
    <row r="215" customHeight="1" spans="1:15">
      <c r="A215" s="24">
        <v>214</v>
      </c>
      <c r="B215" s="21">
        <v>222402</v>
      </c>
      <c r="C215" s="22" t="s">
        <v>477</v>
      </c>
      <c r="D215" s="22" t="s">
        <v>478</v>
      </c>
      <c r="E215" s="22" t="s">
        <v>29</v>
      </c>
      <c r="F215" s="22" t="s">
        <v>479</v>
      </c>
      <c r="G215" s="23">
        <v>45323</v>
      </c>
      <c r="H215" s="22">
        <v>414</v>
      </c>
      <c r="I215" s="22">
        <v>120</v>
      </c>
      <c r="J215" s="23">
        <f t="shared" si="14"/>
        <v>45443</v>
      </c>
      <c r="K215" s="22">
        <v>180</v>
      </c>
      <c r="L215" s="22">
        <v>441</v>
      </c>
      <c r="M215" s="32">
        <f t="shared" si="13"/>
        <v>1.06521739130435</v>
      </c>
      <c r="N215" s="22" t="s">
        <v>18</v>
      </c>
      <c r="O215" s="18"/>
    </row>
    <row r="216" s="12" customFormat="1" customHeight="1" spans="1:15">
      <c r="A216" s="36">
        <v>215</v>
      </c>
      <c r="B216" s="55">
        <v>2504259</v>
      </c>
      <c r="C216" s="38" t="s">
        <v>474</v>
      </c>
      <c r="D216" s="38" t="s">
        <v>407</v>
      </c>
      <c r="E216" s="38" t="s">
        <v>95</v>
      </c>
      <c r="F216" s="38" t="s">
        <v>480</v>
      </c>
      <c r="G216" s="39">
        <v>45351</v>
      </c>
      <c r="H216" s="38">
        <v>10</v>
      </c>
      <c r="I216" s="38">
        <v>90</v>
      </c>
      <c r="J216" s="39">
        <f t="shared" si="14"/>
        <v>45441</v>
      </c>
      <c r="K216" s="38">
        <v>20</v>
      </c>
      <c r="L216" s="38">
        <v>0</v>
      </c>
      <c r="M216" s="45">
        <f t="shared" si="13"/>
        <v>0</v>
      </c>
      <c r="N216" s="38" t="s">
        <v>233</v>
      </c>
      <c r="O216" s="62" t="s">
        <v>115</v>
      </c>
    </row>
    <row r="217" s="12" customFormat="1" customHeight="1" spans="1:15">
      <c r="A217" s="36">
        <v>216</v>
      </c>
      <c r="B217" s="55">
        <v>2505337</v>
      </c>
      <c r="C217" s="38" t="s">
        <v>481</v>
      </c>
      <c r="D217" s="38" t="s">
        <v>302</v>
      </c>
      <c r="E217" s="38" t="s">
        <v>29</v>
      </c>
      <c r="F217" s="38"/>
      <c r="G217" s="39">
        <v>45364</v>
      </c>
      <c r="H217" s="38">
        <v>8</v>
      </c>
      <c r="I217" s="38">
        <v>90</v>
      </c>
      <c r="J217" s="39">
        <f t="shared" si="14"/>
        <v>45454</v>
      </c>
      <c r="K217" s="44">
        <v>0.5</v>
      </c>
      <c r="L217" s="38">
        <v>0</v>
      </c>
      <c r="M217" s="45">
        <f t="shared" si="13"/>
        <v>0</v>
      </c>
      <c r="N217" s="38" t="s">
        <v>233</v>
      </c>
      <c r="O217" s="62" t="s">
        <v>115</v>
      </c>
    </row>
    <row r="218" customHeight="1" spans="1:15">
      <c r="A218" s="24">
        <v>217</v>
      </c>
      <c r="B218" s="35">
        <v>2505583</v>
      </c>
      <c r="C218" s="22" t="s">
        <v>482</v>
      </c>
      <c r="D218" s="22" t="s">
        <v>483</v>
      </c>
      <c r="E218" s="22" t="s">
        <v>29</v>
      </c>
      <c r="F218" s="22"/>
      <c r="G218" s="23">
        <v>45371</v>
      </c>
      <c r="H218" s="22">
        <v>26</v>
      </c>
      <c r="I218" s="22">
        <v>90</v>
      </c>
      <c r="J218" s="23">
        <f t="shared" si="14"/>
        <v>45461</v>
      </c>
      <c r="K218" s="31">
        <v>0.5</v>
      </c>
      <c r="L218" s="22">
        <v>8</v>
      </c>
      <c r="M218" s="32">
        <f t="shared" si="13"/>
        <v>0.307692307692308</v>
      </c>
      <c r="N218" s="22" t="s">
        <v>41</v>
      </c>
      <c r="O218" s="18"/>
    </row>
    <row r="219" customHeight="1" spans="1:15">
      <c r="A219" s="24">
        <v>218</v>
      </c>
      <c r="B219" s="35">
        <v>2505336</v>
      </c>
      <c r="C219" s="22" t="s">
        <v>484</v>
      </c>
      <c r="D219" s="22" t="s">
        <v>485</v>
      </c>
      <c r="E219" s="22" t="s">
        <v>29</v>
      </c>
      <c r="F219" s="22" t="s">
        <v>486</v>
      </c>
      <c r="G219" s="23">
        <v>45379.6410416667</v>
      </c>
      <c r="H219" s="22">
        <v>10</v>
      </c>
      <c r="I219" s="22">
        <v>90</v>
      </c>
      <c r="J219" s="23">
        <f t="shared" si="14"/>
        <v>45469.6410416667</v>
      </c>
      <c r="K219" s="31">
        <v>0.5</v>
      </c>
      <c r="L219" s="22">
        <v>9</v>
      </c>
      <c r="M219" s="32">
        <f t="shared" si="13"/>
        <v>0.9</v>
      </c>
      <c r="N219" s="22" t="s">
        <v>18</v>
      </c>
      <c r="O219" s="18"/>
    </row>
    <row r="220" customHeight="1" spans="1:15">
      <c r="A220" s="24">
        <v>219</v>
      </c>
      <c r="B220" s="35">
        <v>2505958</v>
      </c>
      <c r="C220" s="22" t="s">
        <v>487</v>
      </c>
      <c r="D220" s="22" t="s">
        <v>488</v>
      </c>
      <c r="E220" s="22" t="s">
        <v>29</v>
      </c>
      <c r="F220" s="22"/>
      <c r="G220" s="23">
        <v>45380.7446643518</v>
      </c>
      <c r="H220" s="22">
        <v>10</v>
      </c>
      <c r="I220" s="22">
        <v>90</v>
      </c>
      <c r="J220" s="23">
        <f t="shared" si="14"/>
        <v>45470.7446643518</v>
      </c>
      <c r="K220" s="31">
        <v>0.5</v>
      </c>
      <c r="L220" s="22">
        <v>4</v>
      </c>
      <c r="M220" s="32">
        <f t="shared" si="13"/>
        <v>0.4</v>
      </c>
      <c r="N220" s="22" t="s">
        <v>41</v>
      </c>
      <c r="O220" s="18"/>
    </row>
    <row r="221" customHeight="1" spans="1:15">
      <c r="A221" s="24">
        <v>220</v>
      </c>
      <c r="B221" s="35">
        <v>2505773</v>
      </c>
      <c r="C221" s="22" t="s">
        <v>489</v>
      </c>
      <c r="D221" s="22" t="s">
        <v>490</v>
      </c>
      <c r="E221" s="22" t="s">
        <v>37</v>
      </c>
      <c r="F221" s="22"/>
      <c r="G221" s="23">
        <v>45380.7446643518</v>
      </c>
      <c r="H221" s="22">
        <v>10</v>
      </c>
      <c r="I221" s="22">
        <v>90</v>
      </c>
      <c r="J221" s="23">
        <f t="shared" si="14"/>
        <v>45470.7446643518</v>
      </c>
      <c r="K221" s="31">
        <v>0.5</v>
      </c>
      <c r="L221" s="22">
        <v>20</v>
      </c>
      <c r="M221" s="32">
        <f t="shared" si="13"/>
        <v>2</v>
      </c>
      <c r="N221" s="22" t="s">
        <v>18</v>
      </c>
      <c r="O221" s="18"/>
    </row>
    <row r="222" customHeight="1" spans="1:15">
      <c r="A222" s="24">
        <v>221</v>
      </c>
      <c r="B222" s="35">
        <v>2505769</v>
      </c>
      <c r="C222" s="22" t="s">
        <v>491</v>
      </c>
      <c r="D222" s="22" t="s">
        <v>492</v>
      </c>
      <c r="E222" s="22" t="s">
        <v>95</v>
      </c>
      <c r="F222" s="22"/>
      <c r="G222" s="23">
        <v>45385.651087963</v>
      </c>
      <c r="H222" s="22">
        <v>10</v>
      </c>
      <c r="I222" s="22">
        <v>90</v>
      </c>
      <c r="J222" s="23">
        <f t="shared" si="14"/>
        <v>45475.651087963</v>
      </c>
      <c r="K222" s="31">
        <v>0.5</v>
      </c>
      <c r="L222" s="22">
        <v>8</v>
      </c>
      <c r="M222" s="32">
        <f t="shared" si="13"/>
        <v>0.8</v>
      </c>
      <c r="N222" s="22" t="s">
        <v>18</v>
      </c>
      <c r="O222" s="18"/>
    </row>
    <row r="223" customHeight="1" spans="1:15">
      <c r="A223" s="24">
        <v>222</v>
      </c>
      <c r="B223" s="35">
        <v>2505961</v>
      </c>
      <c r="C223" s="22" t="s">
        <v>493</v>
      </c>
      <c r="D223" s="22" t="s">
        <v>494</v>
      </c>
      <c r="E223" s="22" t="s">
        <v>29</v>
      </c>
      <c r="F223" s="22" t="s">
        <v>495</v>
      </c>
      <c r="G223" s="23">
        <v>45380.7446643518</v>
      </c>
      <c r="H223" s="22">
        <v>100</v>
      </c>
      <c r="I223" s="22">
        <v>90</v>
      </c>
      <c r="J223" s="23">
        <f t="shared" si="14"/>
        <v>45470.7446643518</v>
      </c>
      <c r="K223" s="31">
        <v>0.5</v>
      </c>
      <c r="L223" s="22">
        <v>172</v>
      </c>
      <c r="M223" s="32">
        <f t="shared" si="13"/>
        <v>1.72</v>
      </c>
      <c r="N223" s="22" t="s">
        <v>18</v>
      </c>
      <c r="O223" s="18"/>
    </row>
    <row r="224" customHeight="1" spans="1:15">
      <c r="A224" s="24">
        <v>223</v>
      </c>
      <c r="B224" s="35">
        <v>2505136</v>
      </c>
      <c r="C224" s="22" t="s">
        <v>496</v>
      </c>
      <c r="D224" s="22" t="s">
        <v>497</v>
      </c>
      <c r="E224" s="22" t="s">
        <v>29</v>
      </c>
      <c r="F224" s="22" t="s">
        <v>498</v>
      </c>
      <c r="G224" s="23">
        <v>45419</v>
      </c>
      <c r="H224" s="22">
        <v>10</v>
      </c>
      <c r="I224" s="22">
        <v>90</v>
      </c>
      <c r="J224" s="23">
        <f t="shared" si="14"/>
        <v>45509</v>
      </c>
      <c r="K224" s="31">
        <v>0.5</v>
      </c>
      <c r="L224" s="22">
        <v>43</v>
      </c>
      <c r="M224" s="32">
        <f t="shared" si="13"/>
        <v>4.3</v>
      </c>
      <c r="N224" s="22" t="s">
        <v>18</v>
      </c>
      <c r="O224" s="18"/>
    </row>
    <row r="225" customHeight="1" spans="1:15">
      <c r="A225" s="24">
        <v>224</v>
      </c>
      <c r="B225" s="35">
        <v>2507989</v>
      </c>
      <c r="C225" s="22" t="s">
        <v>499</v>
      </c>
      <c r="D225" s="22" t="s">
        <v>500</v>
      </c>
      <c r="E225" s="22" t="s">
        <v>29</v>
      </c>
      <c r="F225" s="22" t="s">
        <v>501</v>
      </c>
      <c r="G225" s="23">
        <v>45436</v>
      </c>
      <c r="H225" s="22">
        <v>80</v>
      </c>
      <c r="I225" s="22">
        <v>90</v>
      </c>
      <c r="J225" s="23">
        <f t="shared" si="14"/>
        <v>45526</v>
      </c>
      <c r="K225" s="31">
        <v>0.5</v>
      </c>
      <c r="L225" s="22">
        <v>21</v>
      </c>
      <c r="M225" s="32">
        <f t="shared" si="13"/>
        <v>0.2625</v>
      </c>
      <c r="N225" s="22" t="s">
        <v>41</v>
      </c>
      <c r="O225" s="18"/>
    </row>
    <row r="226" customHeight="1" spans="1:15">
      <c r="A226" s="24">
        <v>225</v>
      </c>
      <c r="B226" s="35">
        <v>2508285</v>
      </c>
      <c r="C226" s="22" t="s">
        <v>502</v>
      </c>
      <c r="D226" s="22" t="s">
        <v>503</v>
      </c>
      <c r="E226" s="22" t="s">
        <v>29</v>
      </c>
      <c r="F226" s="22" t="s">
        <v>504</v>
      </c>
      <c r="G226" s="23">
        <v>45446</v>
      </c>
      <c r="H226" s="22">
        <v>3</v>
      </c>
      <c r="I226" s="22">
        <v>90</v>
      </c>
      <c r="J226" s="23">
        <f t="shared" si="14"/>
        <v>45536</v>
      </c>
      <c r="K226" s="31">
        <v>0.5</v>
      </c>
      <c r="L226" s="22">
        <v>0</v>
      </c>
      <c r="M226" s="32">
        <f t="shared" si="13"/>
        <v>0</v>
      </c>
      <c r="N226" s="22" t="s">
        <v>75</v>
      </c>
      <c r="O226" s="18"/>
    </row>
    <row r="227" customHeight="1" spans="1:15">
      <c r="A227" s="24">
        <v>226</v>
      </c>
      <c r="B227" s="35">
        <v>2508286</v>
      </c>
      <c r="C227" s="22" t="s">
        <v>505</v>
      </c>
      <c r="D227" s="22" t="s">
        <v>506</v>
      </c>
      <c r="E227" s="22" t="s">
        <v>29</v>
      </c>
      <c r="F227" s="22" t="s">
        <v>507</v>
      </c>
      <c r="G227" s="23">
        <v>45446</v>
      </c>
      <c r="H227" s="22">
        <v>3</v>
      </c>
      <c r="I227" s="22">
        <v>90</v>
      </c>
      <c r="J227" s="23">
        <f t="shared" si="14"/>
        <v>45536</v>
      </c>
      <c r="K227" s="31">
        <v>0.5</v>
      </c>
      <c r="L227" s="22">
        <v>0</v>
      </c>
      <c r="M227" s="32">
        <f t="shared" si="13"/>
        <v>0</v>
      </c>
      <c r="N227" s="22" t="s">
        <v>75</v>
      </c>
      <c r="O227" s="18"/>
    </row>
    <row r="228" customHeight="1" spans="1:15">
      <c r="A228" s="24">
        <v>227</v>
      </c>
      <c r="B228" s="35">
        <v>2508288</v>
      </c>
      <c r="C228" s="22" t="s">
        <v>508</v>
      </c>
      <c r="D228" s="22" t="s">
        <v>509</v>
      </c>
      <c r="E228" s="22" t="s">
        <v>29</v>
      </c>
      <c r="F228" s="22" t="s">
        <v>504</v>
      </c>
      <c r="G228" s="23">
        <v>45446</v>
      </c>
      <c r="H228" s="22">
        <v>3</v>
      </c>
      <c r="I228" s="22">
        <v>90</v>
      </c>
      <c r="J228" s="23">
        <f t="shared" si="14"/>
        <v>45536</v>
      </c>
      <c r="K228" s="31">
        <v>0.5</v>
      </c>
      <c r="L228" s="22">
        <v>0</v>
      </c>
      <c r="M228" s="32">
        <f t="shared" si="13"/>
        <v>0</v>
      </c>
      <c r="N228" s="22" t="s">
        <v>75</v>
      </c>
      <c r="O228" s="18"/>
    </row>
    <row r="229" customHeight="1" spans="1:15">
      <c r="A229" s="24">
        <v>228</v>
      </c>
      <c r="B229" s="35">
        <v>2508406</v>
      </c>
      <c r="C229" s="22" t="s">
        <v>510</v>
      </c>
      <c r="D229" s="22" t="s">
        <v>511</v>
      </c>
      <c r="E229" s="22" t="s">
        <v>29</v>
      </c>
      <c r="F229" s="22" t="s">
        <v>512</v>
      </c>
      <c r="G229" s="23">
        <v>45442</v>
      </c>
      <c r="H229" s="22">
        <v>40</v>
      </c>
      <c r="I229" s="22">
        <v>90</v>
      </c>
      <c r="J229" s="23">
        <f t="shared" si="14"/>
        <v>45532</v>
      </c>
      <c r="K229" s="31">
        <v>0.5</v>
      </c>
      <c r="L229" s="22">
        <v>6</v>
      </c>
      <c r="M229" s="32">
        <f t="shared" si="13"/>
        <v>0.15</v>
      </c>
      <c r="N229" s="22" t="s">
        <v>41</v>
      </c>
      <c r="O229" s="18"/>
    </row>
    <row r="230" customHeight="1" spans="1:15">
      <c r="A230" s="24">
        <v>229</v>
      </c>
      <c r="B230" s="35">
        <v>182758</v>
      </c>
      <c r="C230" s="22" t="s">
        <v>513</v>
      </c>
      <c r="D230" s="22" t="s">
        <v>514</v>
      </c>
      <c r="E230" s="22" t="s">
        <v>29</v>
      </c>
      <c r="F230" s="22" t="s">
        <v>515</v>
      </c>
      <c r="G230" s="23">
        <v>45464</v>
      </c>
      <c r="H230" s="22">
        <v>480</v>
      </c>
      <c r="I230" s="22">
        <v>90</v>
      </c>
      <c r="J230" s="23">
        <f t="shared" si="14"/>
        <v>45554</v>
      </c>
      <c r="K230" s="31">
        <v>0.5</v>
      </c>
      <c r="L230" s="22">
        <v>0</v>
      </c>
      <c r="M230" s="32">
        <f t="shared" si="13"/>
        <v>0</v>
      </c>
      <c r="N230" s="22" t="s">
        <v>75</v>
      </c>
      <c r="O230" s="18"/>
    </row>
    <row r="231" customHeight="1" spans="1:18">
      <c r="A231" s="24">
        <v>230</v>
      </c>
      <c r="B231" s="49">
        <v>56564</v>
      </c>
      <c r="C231" s="56" t="s">
        <v>442</v>
      </c>
      <c r="D231" s="56" t="s">
        <v>443</v>
      </c>
      <c r="E231" s="56" t="s">
        <v>37</v>
      </c>
      <c r="F231" s="56" t="s">
        <v>444</v>
      </c>
      <c r="G231" s="57">
        <v>45456</v>
      </c>
      <c r="H231" s="56">
        <v>98</v>
      </c>
      <c r="I231" s="22">
        <v>90</v>
      </c>
      <c r="J231" s="23">
        <f t="shared" si="14"/>
        <v>45546</v>
      </c>
      <c r="K231" s="31">
        <v>0.5</v>
      </c>
      <c r="L231" s="22">
        <v>10</v>
      </c>
      <c r="M231" s="32">
        <f t="shared" si="13"/>
        <v>0.102040816326531</v>
      </c>
      <c r="N231" s="22" t="s">
        <v>41</v>
      </c>
      <c r="O231" s="18"/>
      <c r="Q231" s="13"/>
      <c r="R231" s="13"/>
    </row>
    <row r="232" customHeight="1" spans="1:18">
      <c r="A232" s="24">
        <v>231</v>
      </c>
      <c r="B232" s="49">
        <v>2502904</v>
      </c>
      <c r="C232" s="56" t="s">
        <v>516</v>
      </c>
      <c r="D232" s="56" t="s">
        <v>517</v>
      </c>
      <c r="E232" s="56" t="s">
        <v>29</v>
      </c>
      <c r="F232" s="56" t="s">
        <v>518</v>
      </c>
      <c r="G232" s="57">
        <v>45461</v>
      </c>
      <c r="H232" s="56">
        <v>152</v>
      </c>
      <c r="I232" s="22">
        <v>90</v>
      </c>
      <c r="J232" s="23">
        <f t="shared" si="14"/>
        <v>45551</v>
      </c>
      <c r="K232" s="31">
        <v>0.5</v>
      </c>
      <c r="L232" s="22">
        <v>16</v>
      </c>
      <c r="M232" s="32">
        <f t="shared" si="13"/>
        <v>0.105263157894737</v>
      </c>
      <c r="N232" s="22" t="s">
        <v>41</v>
      </c>
      <c r="O232" s="18"/>
      <c r="Q232" s="13"/>
      <c r="R232" s="13"/>
    </row>
    <row r="233" customHeight="1" spans="1:18">
      <c r="A233" s="24">
        <v>232</v>
      </c>
      <c r="B233" s="49">
        <v>2503097</v>
      </c>
      <c r="C233" s="56" t="s">
        <v>519</v>
      </c>
      <c r="D233" s="56" t="s">
        <v>520</v>
      </c>
      <c r="E233" s="56" t="s">
        <v>29</v>
      </c>
      <c r="F233" s="56" t="s">
        <v>518</v>
      </c>
      <c r="G233" s="57">
        <v>45461</v>
      </c>
      <c r="H233" s="56">
        <v>152</v>
      </c>
      <c r="I233" s="22">
        <v>90</v>
      </c>
      <c r="J233" s="23">
        <f t="shared" si="14"/>
        <v>45551</v>
      </c>
      <c r="K233" s="31">
        <v>0.5</v>
      </c>
      <c r="L233" s="22">
        <v>8</v>
      </c>
      <c r="M233" s="32">
        <f t="shared" si="13"/>
        <v>0.0526315789473684</v>
      </c>
      <c r="N233" s="22" t="s">
        <v>41</v>
      </c>
      <c r="O233" s="18"/>
      <c r="Q233" s="13"/>
      <c r="R233" s="13"/>
    </row>
    <row r="234" customHeight="1" spans="1:18">
      <c r="A234" s="24">
        <v>233</v>
      </c>
      <c r="B234" s="49">
        <v>2506780</v>
      </c>
      <c r="C234" s="56" t="s">
        <v>521</v>
      </c>
      <c r="D234" s="56" t="s">
        <v>522</v>
      </c>
      <c r="E234" s="56" t="s">
        <v>29</v>
      </c>
      <c r="F234" s="56" t="s">
        <v>523</v>
      </c>
      <c r="G234" s="57">
        <v>45461</v>
      </c>
      <c r="H234" s="56">
        <v>152</v>
      </c>
      <c r="I234" s="22">
        <v>90</v>
      </c>
      <c r="J234" s="23">
        <f t="shared" si="14"/>
        <v>45551</v>
      </c>
      <c r="K234" s="31">
        <v>0.5</v>
      </c>
      <c r="L234" s="22">
        <v>1</v>
      </c>
      <c r="M234" s="32">
        <f t="shared" si="13"/>
        <v>0.00657894736842105</v>
      </c>
      <c r="N234" s="22" t="s">
        <v>41</v>
      </c>
      <c r="O234" s="18"/>
      <c r="Q234" s="13"/>
      <c r="R234" s="13"/>
    </row>
    <row r="235" customHeight="1" spans="1:18">
      <c r="A235" s="24">
        <v>234</v>
      </c>
      <c r="B235" s="49">
        <v>259911</v>
      </c>
      <c r="C235" s="56" t="s">
        <v>524</v>
      </c>
      <c r="D235" s="56" t="s">
        <v>525</v>
      </c>
      <c r="E235" s="56" t="s">
        <v>29</v>
      </c>
      <c r="F235" s="56" t="s">
        <v>526</v>
      </c>
      <c r="G235" s="57">
        <v>45461</v>
      </c>
      <c r="H235" s="56">
        <v>86</v>
      </c>
      <c r="I235" s="22">
        <v>90</v>
      </c>
      <c r="J235" s="23">
        <f t="shared" si="14"/>
        <v>45551</v>
      </c>
      <c r="K235" s="31">
        <v>0.5</v>
      </c>
      <c r="L235" s="22">
        <v>9</v>
      </c>
      <c r="M235" s="32">
        <f t="shared" si="13"/>
        <v>0.104651162790698</v>
      </c>
      <c r="N235" s="22" t="s">
        <v>41</v>
      </c>
      <c r="O235" s="18"/>
      <c r="Q235" s="13"/>
      <c r="R235" s="13"/>
    </row>
    <row r="236" customHeight="1" spans="1:18">
      <c r="A236" s="24">
        <v>235</v>
      </c>
      <c r="B236" s="49">
        <v>224386</v>
      </c>
      <c r="C236" s="56" t="s">
        <v>527</v>
      </c>
      <c r="D236" s="56" t="s">
        <v>528</v>
      </c>
      <c r="E236" s="56" t="s">
        <v>29</v>
      </c>
      <c r="F236" s="56" t="s">
        <v>529</v>
      </c>
      <c r="G236" s="57">
        <v>45447</v>
      </c>
      <c r="H236" s="56">
        <v>106</v>
      </c>
      <c r="I236" s="22">
        <v>120</v>
      </c>
      <c r="J236" s="23">
        <f t="shared" si="14"/>
        <v>45567</v>
      </c>
      <c r="K236" s="31">
        <v>0.5</v>
      </c>
      <c r="L236" s="22">
        <v>18</v>
      </c>
      <c r="M236" s="32">
        <f t="shared" si="13"/>
        <v>0.169811320754717</v>
      </c>
      <c r="N236" s="22" t="s">
        <v>41</v>
      </c>
      <c r="O236" s="18"/>
      <c r="Q236" s="13"/>
      <c r="R236" s="13"/>
    </row>
    <row r="237" customHeight="1" spans="1:18">
      <c r="A237" s="24">
        <v>236</v>
      </c>
      <c r="B237" s="58">
        <v>200338</v>
      </c>
      <c r="C237" s="59" t="s">
        <v>530</v>
      </c>
      <c r="D237" s="59" t="s">
        <v>531</v>
      </c>
      <c r="E237" s="59" t="s">
        <v>29</v>
      </c>
      <c r="F237" s="59" t="s">
        <v>529</v>
      </c>
      <c r="G237" s="60"/>
      <c r="H237" s="59"/>
      <c r="I237" s="42">
        <v>120</v>
      </c>
      <c r="J237" s="23"/>
      <c r="K237" s="47">
        <v>0.5</v>
      </c>
      <c r="L237" s="42"/>
      <c r="M237" s="48"/>
      <c r="N237" s="22" t="s">
        <v>116</v>
      </c>
      <c r="O237" s="18" t="s">
        <v>532</v>
      </c>
      <c r="Q237" s="13"/>
      <c r="R237" s="13"/>
    </row>
    <row r="238" customHeight="1" spans="1:18">
      <c r="A238" s="24">
        <v>237</v>
      </c>
      <c r="B238" s="49">
        <v>265473</v>
      </c>
      <c r="C238" s="56" t="s">
        <v>533</v>
      </c>
      <c r="D238" s="56" t="s">
        <v>534</v>
      </c>
      <c r="E238" s="56" t="s">
        <v>29</v>
      </c>
      <c r="F238" s="56" t="s">
        <v>535</v>
      </c>
      <c r="G238" s="57">
        <v>45446</v>
      </c>
      <c r="H238" s="56">
        <v>106</v>
      </c>
      <c r="I238" s="22">
        <v>120</v>
      </c>
      <c r="J238" s="23">
        <f t="shared" si="14"/>
        <v>45566</v>
      </c>
      <c r="K238" s="31">
        <v>0.5</v>
      </c>
      <c r="L238" s="22">
        <v>24</v>
      </c>
      <c r="M238" s="32">
        <f>L238/H238</f>
        <v>0.226415094339623</v>
      </c>
      <c r="N238" s="22" t="s">
        <v>41</v>
      </c>
      <c r="O238" s="18"/>
      <c r="Q238" s="13"/>
      <c r="R238" s="13"/>
    </row>
    <row r="239" customHeight="1" spans="1:18">
      <c r="A239" s="24">
        <v>238</v>
      </c>
      <c r="B239" s="49">
        <v>2509129</v>
      </c>
      <c r="C239" s="56" t="s">
        <v>536</v>
      </c>
      <c r="D239" s="56" t="s">
        <v>537</v>
      </c>
      <c r="E239" s="56" t="s">
        <v>29</v>
      </c>
      <c r="F239" s="56" t="s">
        <v>538</v>
      </c>
      <c r="G239" s="57"/>
      <c r="H239" s="56"/>
      <c r="I239" s="22">
        <v>120</v>
      </c>
      <c r="J239" s="23"/>
      <c r="K239" s="31">
        <v>0.5</v>
      </c>
      <c r="L239" s="22"/>
      <c r="M239" s="32"/>
      <c r="N239" s="22" t="s">
        <v>116</v>
      </c>
      <c r="O239" s="18"/>
      <c r="Q239" s="13"/>
      <c r="R239" s="13"/>
    </row>
    <row r="240" customHeight="1" spans="1:18">
      <c r="A240" s="24">
        <v>239</v>
      </c>
      <c r="B240" s="58">
        <v>67576</v>
      </c>
      <c r="C240" s="59" t="s">
        <v>539</v>
      </c>
      <c r="D240" s="59" t="s">
        <v>540</v>
      </c>
      <c r="E240" s="59" t="s">
        <v>29</v>
      </c>
      <c r="F240" s="59" t="s">
        <v>538</v>
      </c>
      <c r="G240" s="60"/>
      <c r="H240" s="59"/>
      <c r="I240" s="42">
        <v>120</v>
      </c>
      <c r="J240" s="23"/>
      <c r="K240" s="47">
        <v>0.5</v>
      </c>
      <c r="L240" s="42"/>
      <c r="M240" s="48"/>
      <c r="N240" s="22" t="s">
        <v>116</v>
      </c>
      <c r="O240" s="18"/>
      <c r="Q240" s="13"/>
      <c r="R240" s="13"/>
    </row>
    <row r="241" customHeight="1" spans="1:18">
      <c r="A241" s="24">
        <v>240</v>
      </c>
      <c r="B241" s="61">
        <v>2508348</v>
      </c>
      <c r="C241" s="56" t="s">
        <v>541</v>
      </c>
      <c r="D241" s="56" t="s">
        <v>542</v>
      </c>
      <c r="E241" s="56" t="s">
        <v>29</v>
      </c>
      <c r="F241" s="56" t="s">
        <v>543</v>
      </c>
      <c r="G241" s="57">
        <v>45470</v>
      </c>
      <c r="H241" s="56">
        <v>190</v>
      </c>
      <c r="I241" s="22">
        <v>180</v>
      </c>
      <c r="J241" s="25">
        <v>45652</v>
      </c>
      <c r="K241" s="31">
        <v>0.5</v>
      </c>
      <c r="L241" s="22">
        <v>5</v>
      </c>
      <c r="M241" s="32">
        <f t="shared" ref="M241:M247" si="15">L241/H241</f>
        <v>0.0263157894736842</v>
      </c>
      <c r="N241" s="22" t="s">
        <v>41</v>
      </c>
      <c r="O241" s="18"/>
      <c r="Q241" s="13"/>
      <c r="R241" s="13"/>
    </row>
    <row r="242" customHeight="1" spans="1:18">
      <c r="A242" s="24">
        <v>241</v>
      </c>
      <c r="B242" s="49">
        <v>2508345</v>
      </c>
      <c r="C242" s="56" t="s">
        <v>541</v>
      </c>
      <c r="D242" s="56" t="s">
        <v>544</v>
      </c>
      <c r="E242" s="56" t="s">
        <v>29</v>
      </c>
      <c r="F242" s="56" t="s">
        <v>543</v>
      </c>
      <c r="G242" s="57">
        <v>45470</v>
      </c>
      <c r="H242" s="56">
        <v>190</v>
      </c>
      <c r="I242" s="22">
        <v>180</v>
      </c>
      <c r="J242" s="25">
        <v>45652</v>
      </c>
      <c r="K242" s="31">
        <v>0.5</v>
      </c>
      <c r="L242" s="22">
        <v>4</v>
      </c>
      <c r="M242" s="32">
        <f t="shared" si="15"/>
        <v>0.0210526315789474</v>
      </c>
      <c r="N242" s="22" t="s">
        <v>41</v>
      </c>
      <c r="O242" s="18"/>
      <c r="Q242" s="13"/>
      <c r="R242" s="13"/>
    </row>
    <row r="243" customHeight="1" spans="1:18">
      <c r="A243" s="24">
        <v>242</v>
      </c>
      <c r="B243" s="49">
        <v>2508346</v>
      </c>
      <c r="C243" s="56" t="s">
        <v>541</v>
      </c>
      <c r="D243" s="56" t="s">
        <v>545</v>
      </c>
      <c r="E243" s="56" t="s">
        <v>29</v>
      </c>
      <c r="F243" s="56" t="s">
        <v>543</v>
      </c>
      <c r="G243" s="57">
        <v>45470</v>
      </c>
      <c r="H243" s="56">
        <v>190</v>
      </c>
      <c r="I243" s="22">
        <v>180</v>
      </c>
      <c r="J243" s="25">
        <v>45652</v>
      </c>
      <c r="K243" s="31">
        <v>0.5</v>
      </c>
      <c r="L243" s="22">
        <v>2</v>
      </c>
      <c r="M243" s="32">
        <f t="shared" si="15"/>
        <v>0.0105263157894737</v>
      </c>
      <c r="N243" s="22" t="s">
        <v>41</v>
      </c>
      <c r="O243" s="18"/>
      <c r="Q243" s="13"/>
      <c r="R243" s="13"/>
    </row>
    <row r="244" customHeight="1" spans="1:18">
      <c r="A244" s="24">
        <v>243</v>
      </c>
      <c r="B244" s="49">
        <v>2508347</v>
      </c>
      <c r="C244" s="56" t="s">
        <v>541</v>
      </c>
      <c r="D244" s="56" t="s">
        <v>546</v>
      </c>
      <c r="E244" s="56" t="s">
        <v>29</v>
      </c>
      <c r="F244" s="56" t="s">
        <v>543</v>
      </c>
      <c r="G244" s="57">
        <v>45470</v>
      </c>
      <c r="H244" s="56">
        <v>190</v>
      </c>
      <c r="I244" s="22">
        <v>180</v>
      </c>
      <c r="J244" s="25">
        <v>45652</v>
      </c>
      <c r="K244" s="31">
        <v>0.5</v>
      </c>
      <c r="L244" s="22">
        <v>0</v>
      </c>
      <c r="M244" s="32">
        <f t="shared" si="15"/>
        <v>0</v>
      </c>
      <c r="N244" s="22" t="s">
        <v>75</v>
      </c>
      <c r="O244" s="18"/>
      <c r="Q244" s="13"/>
      <c r="R244" s="13"/>
    </row>
    <row r="245" customHeight="1" spans="1:18">
      <c r="A245" s="24">
        <v>244</v>
      </c>
      <c r="B245" s="35">
        <v>2508892</v>
      </c>
      <c r="C245" s="56" t="s">
        <v>541</v>
      </c>
      <c r="D245" s="56" t="s">
        <v>547</v>
      </c>
      <c r="E245" s="56" t="s">
        <v>29</v>
      </c>
      <c r="F245" s="56" t="s">
        <v>543</v>
      </c>
      <c r="G245" s="57">
        <v>45470</v>
      </c>
      <c r="H245" s="56">
        <v>190</v>
      </c>
      <c r="I245" s="22">
        <v>180</v>
      </c>
      <c r="J245" s="25">
        <v>45652</v>
      </c>
      <c r="K245" s="31">
        <v>0.5</v>
      </c>
      <c r="L245" s="22">
        <v>1</v>
      </c>
      <c r="M245" s="32">
        <f t="shared" si="15"/>
        <v>0.00526315789473684</v>
      </c>
      <c r="N245" s="22" t="s">
        <v>41</v>
      </c>
      <c r="O245" s="18"/>
      <c r="Q245" s="13"/>
      <c r="R245" s="13"/>
    </row>
    <row r="246" customHeight="1" spans="1:18">
      <c r="A246" s="24">
        <v>245</v>
      </c>
      <c r="B246" s="61">
        <v>2508084</v>
      </c>
      <c r="C246" s="56" t="s">
        <v>548</v>
      </c>
      <c r="D246" s="56" t="s">
        <v>549</v>
      </c>
      <c r="E246" s="56" t="s">
        <v>29</v>
      </c>
      <c r="F246" s="56" t="s">
        <v>550</v>
      </c>
      <c r="G246" s="57">
        <v>45454</v>
      </c>
      <c r="H246" s="56">
        <v>792</v>
      </c>
      <c r="I246" s="22">
        <v>180</v>
      </c>
      <c r="J246" s="25">
        <v>45636</v>
      </c>
      <c r="K246" s="31">
        <v>0.5</v>
      </c>
      <c r="L246" s="22">
        <v>2</v>
      </c>
      <c r="M246" s="32">
        <f t="shared" si="15"/>
        <v>0.00252525252525253</v>
      </c>
      <c r="N246" s="22" t="s">
        <v>41</v>
      </c>
      <c r="O246" s="18"/>
      <c r="Q246" s="13"/>
      <c r="R246" s="13"/>
    </row>
    <row r="247" ht="17" customHeight="1" spans="1:18">
      <c r="A247" s="24">
        <v>246</v>
      </c>
      <c r="B247" s="61">
        <v>107353</v>
      </c>
      <c r="C247" s="56" t="s">
        <v>551</v>
      </c>
      <c r="D247" s="56" t="s">
        <v>552</v>
      </c>
      <c r="E247" s="56" t="s">
        <v>37</v>
      </c>
      <c r="F247" s="56" t="s">
        <v>553</v>
      </c>
      <c r="G247" s="57">
        <v>45462</v>
      </c>
      <c r="H247" s="56">
        <v>105</v>
      </c>
      <c r="I247" s="22">
        <v>90</v>
      </c>
      <c r="J247" s="25">
        <v>45637</v>
      </c>
      <c r="K247" s="31">
        <v>0.5</v>
      </c>
      <c r="L247" s="22">
        <v>11</v>
      </c>
      <c r="M247" s="32">
        <f t="shared" si="15"/>
        <v>0.104761904761905</v>
      </c>
      <c r="N247" s="22" t="s">
        <v>41</v>
      </c>
      <c r="O247" s="18"/>
      <c r="Q247" s="13"/>
      <c r="R247" s="13"/>
    </row>
    <row r="248" customHeight="1" spans="1:18">
      <c r="A248" s="24">
        <v>247</v>
      </c>
      <c r="B248" s="61">
        <v>2508287</v>
      </c>
      <c r="C248" s="56" t="s">
        <v>554</v>
      </c>
      <c r="D248" s="56" t="s">
        <v>555</v>
      </c>
      <c r="E248" s="56" t="s">
        <v>29</v>
      </c>
      <c r="F248" s="56" t="s">
        <v>556</v>
      </c>
      <c r="G248" s="57"/>
      <c r="H248" s="56"/>
      <c r="I248" s="22">
        <v>90</v>
      </c>
      <c r="J248" s="25"/>
      <c r="K248" s="31">
        <v>0.5</v>
      </c>
      <c r="L248" s="22"/>
      <c r="M248" s="32"/>
      <c r="N248" s="22" t="s">
        <v>116</v>
      </c>
      <c r="O248" s="18"/>
      <c r="Q248" s="13"/>
      <c r="R248" s="13"/>
    </row>
    <row r="249" customHeight="1" spans="1:18">
      <c r="A249" s="24">
        <v>248</v>
      </c>
      <c r="B249" s="61">
        <v>2508731</v>
      </c>
      <c r="C249" s="56" t="s">
        <v>557</v>
      </c>
      <c r="D249" s="56" t="s">
        <v>558</v>
      </c>
      <c r="E249" s="56" t="s">
        <v>37</v>
      </c>
      <c r="F249" s="56" t="s">
        <v>559</v>
      </c>
      <c r="G249" s="57">
        <v>45469</v>
      </c>
      <c r="H249" s="56">
        <v>298</v>
      </c>
      <c r="I249" s="22">
        <v>150</v>
      </c>
      <c r="J249" s="25">
        <v>45640</v>
      </c>
      <c r="K249" s="31">
        <v>0.5</v>
      </c>
      <c r="L249" s="22">
        <v>17</v>
      </c>
      <c r="M249" s="32">
        <f>L249/H249</f>
        <v>0.0570469798657718</v>
      </c>
      <c r="N249" s="22" t="s">
        <v>41</v>
      </c>
      <c r="O249" s="18"/>
      <c r="Q249" s="13"/>
      <c r="R249" s="13"/>
    </row>
    <row r="250" customHeight="1" spans="1:18">
      <c r="A250" s="24">
        <v>249</v>
      </c>
      <c r="B250" s="61">
        <v>2508732</v>
      </c>
      <c r="C250" s="56" t="s">
        <v>560</v>
      </c>
      <c r="D250" s="56" t="s">
        <v>558</v>
      </c>
      <c r="E250" s="56" t="s">
        <v>37</v>
      </c>
      <c r="F250" s="56" t="s">
        <v>559</v>
      </c>
      <c r="G250" s="57">
        <v>45469</v>
      </c>
      <c r="H250" s="56">
        <v>298</v>
      </c>
      <c r="I250" s="22">
        <v>150</v>
      </c>
      <c r="J250" s="25">
        <v>45641</v>
      </c>
      <c r="K250" s="31">
        <v>0.5</v>
      </c>
      <c r="L250" s="22">
        <v>4</v>
      </c>
      <c r="M250" s="32">
        <f>L250/H250</f>
        <v>0.0134228187919463</v>
      </c>
      <c r="N250" s="22" t="s">
        <v>41</v>
      </c>
      <c r="O250" s="18"/>
      <c r="Q250" s="13"/>
      <c r="R250" s="13"/>
    </row>
    <row r="251" customHeight="1" spans="1:18">
      <c r="A251" s="24">
        <v>250</v>
      </c>
      <c r="B251" s="61">
        <v>2508733</v>
      </c>
      <c r="C251" s="56" t="s">
        <v>561</v>
      </c>
      <c r="D251" s="56" t="s">
        <v>558</v>
      </c>
      <c r="E251" s="56" t="s">
        <v>37</v>
      </c>
      <c r="F251" s="56" t="s">
        <v>559</v>
      </c>
      <c r="G251" s="57">
        <v>45469</v>
      </c>
      <c r="H251" s="56">
        <v>298</v>
      </c>
      <c r="I251" s="22">
        <v>150</v>
      </c>
      <c r="J251" s="25">
        <v>45642</v>
      </c>
      <c r="K251" s="31">
        <v>0.5</v>
      </c>
      <c r="L251" s="22">
        <v>4</v>
      </c>
      <c r="M251" s="32">
        <f>L251/H251</f>
        <v>0.0134228187919463</v>
      </c>
      <c r="N251" s="22" t="s">
        <v>41</v>
      </c>
      <c r="O251" s="18"/>
      <c r="Q251" s="13"/>
      <c r="R251" s="13"/>
    </row>
    <row r="252" customHeight="1" spans="1:18">
      <c r="A252" s="24">
        <v>251</v>
      </c>
      <c r="B252" s="61">
        <v>265686</v>
      </c>
      <c r="C252" s="56" t="s">
        <v>562</v>
      </c>
      <c r="D252" s="56" t="s">
        <v>563</v>
      </c>
      <c r="E252" s="56" t="s">
        <v>29</v>
      </c>
      <c r="F252" s="56" t="s">
        <v>564</v>
      </c>
      <c r="G252" s="57"/>
      <c r="H252" s="56"/>
      <c r="I252" s="22">
        <v>90</v>
      </c>
      <c r="J252" s="25"/>
      <c r="K252" s="31">
        <v>0.5</v>
      </c>
      <c r="L252" s="22"/>
      <c r="M252" s="32"/>
      <c r="N252" s="22" t="s">
        <v>116</v>
      </c>
      <c r="O252" s="18"/>
      <c r="Q252" s="13"/>
      <c r="R252" s="13"/>
    </row>
    <row r="253" customHeight="1" spans="1:18">
      <c r="A253" s="24">
        <v>252</v>
      </c>
      <c r="B253" s="61">
        <v>263686</v>
      </c>
      <c r="C253" s="56" t="s">
        <v>565</v>
      </c>
      <c r="D253" s="56" t="s">
        <v>566</v>
      </c>
      <c r="E253" s="56" t="s">
        <v>95</v>
      </c>
      <c r="F253" s="56" t="s">
        <v>567</v>
      </c>
      <c r="G253" s="57"/>
      <c r="H253" s="56"/>
      <c r="I253" s="22">
        <v>90</v>
      </c>
      <c r="J253" s="25"/>
      <c r="K253" s="31">
        <v>0.5</v>
      </c>
      <c r="L253" s="22"/>
      <c r="M253" s="32"/>
      <c r="N253" s="22" t="s">
        <v>116</v>
      </c>
      <c r="O253" s="18"/>
      <c r="Q253" s="13"/>
      <c r="R253" s="13"/>
    </row>
    <row r="254" customHeight="1" spans="1:18">
      <c r="A254" s="24">
        <v>253</v>
      </c>
      <c r="B254" s="61">
        <v>2508296</v>
      </c>
      <c r="C254" s="56" t="s">
        <v>568</v>
      </c>
      <c r="D254" s="56" t="s">
        <v>569</v>
      </c>
      <c r="E254" s="56" t="s">
        <v>95</v>
      </c>
      <c r="F254" s="56" t="s">
        <v>567</v>
      </c>
      <c r="G254" s="57"/>
      <c r="H254" s="56"/>
      <c r="I254" s="22">
        <v>90</v>
      </c>
      <c r="J254" s="25"/>
      <c r="K254" s="31">
        <v>0.5</v>
      </c>
      <c r="L254" s="22"/>
      <c r="M254" s="32"/>
      <c r="N254" s="22" t="s">
        <v>116</v>
      </c>
      <c r="O254" s="18"/>
      <c r="Q254" s="13"/>
      <c r="R254" s="13"/>
    </row>
    <row r="255" customHeight="1" spans="1:18">
      <c r="A255" s="24">
        <v>254</v>
      </c>
      <c r="B255" s="61">
        <v>2508300</v>
      </c>
      <c r="C255" s="56" t="s">
        <v>568</v>
      </c>
      <c r="D255" s="56" t="s">
        <v>570</v>
      </c>
      <c r="E255" s="56" t="s">
        <v>95</v>
      </c>
      <c r="F255" s="56" t="s">
        <v>567</v>
      </c>
      <c r="G255" s="57"/>
      <c r="H255" s="56"/>
      <c r="I255" s="22">
        <v>90</v>
      </c>
      <c r="J255" s="25"/>
      <c r="K255" s="31">
        <v>0.5</v>
      </c>
      <c r="L255" s="22"/>
      <c r="M255" s="32"/>
      <c r="N255" s="22" t="s">
        <v>116</v>
      </c>
      <c r="O255" s="18"/>
      <c r="Q255" s="13"/>
      <c r="R255" s="13"/>
    </row>
    <row r="256" customHeight="1" spans="1:18">
      <c r="A256" s="24">
        <v>255</v>
      </c>
      <c r="B256" s="61">
        <v>193371</v>
      </c>
      <c r="C256" s="56" t="s">
        <v>571</v>
      </c>
      <c r="D256" s="56" t="s">
        <v>219</v>
      </c>
      <c r="E256" s="56" t="s">
        <v>95</v>
      </c>
      <c r="F256" s="56" t="s">
        <v>567</v>
      </c>
      <c r="G256" s="57"/>
      <c r="H256" s="56"/>
      <c r="I256" s="22">
        <v>90</v>
      </c>
      <c r="J256" s="25"/>
      <c r="K256" s="31">
        <v>0.5</v>
      </c>
      <c r="L256" s="22"/>
      <c r="M256" s="32"/>
      <c r="N256" s="22" t="s">
        <v>116</v>
      </c>
      <c r="O256" s="18"/>
      <c r="Q256" s="13"/>
      <c r="R256" s="13"/>
    </row>
    <row r="257" customHeight="1" spans="1:18">
      <c r="A257" s="24">
        <v>256</v>
      </c>
      <c r="B257" s="63">
        <v>825289</v>
      </c>
      <c r="C257" s="59" t="s">
        <v>572</v>
      </c>
      <c r="D257" s="59" t="s">
        <v>573</v>
      </c>
      <c r="E257" s="59" t="s">
        <v>29</v>
      </c>
      <c r="F257" s="59" t="s">
        <v>574</v>
      </c>
      <c r="G257" s="59"/>
      <c r="H257" s="59"/>
      <c r="I257" s="42">
        <v>180</v>
      </c>
      <c r="J257" s="72"/>
      <c r="K257" s="47">
        <v>0.5</v>
      </c>
      <c r="L257" s="42"/>
      <c r="M257" s="48"/>
      <c r="N257" s="22" t="s">
        <v>116</v>
      </c>
      <c r="O257" s="18"/>
      <c r="Q257" s="13"/>
      <c r="R257" s="13"/>
    </row>
    <row r="258" customHeight="1" spans="1:18">
      <c r="A258" s="24">
        <v>257</v>
      </c>
      <c r="B258" s="61">
        <v>221100</v>
      </c>
      <c r="C258" s="56" t="s">
        <v>575</v>
      </c>
      <c r="D258" s="56" t="s">
        <v>219</v>
      </c>
      <c r="E258" s="56" t="s">
        <v>29</v>
      </c>
      <c r="F258" s="56" t="s">
        <v>576</v>
      </c>
      <c r="G258" s="57"/>
      <c r="H258" s="56"/>
      <c r="I258" s="22">
        <v>90</v>
      </c>
      <c r="J258" s="25"/>
      <c r="K258" s="31">
        <v>0.5</v>
      </c>
      <c r="L258" s="22"/>
      <c r="M258" s="32"/>
      <c r="N258" s="22" t="s">
        <v>116</v>
      </c>
      <c r="O258" s="18"/>
      <c r="Q258" s="13"/>
      <c r="R258" s="13"/>
    </row>
    <row r="259" customHeight="1" spans="1:18">
      <c r="A259" s="24">
        <v>258</v>
      </c>
      <c r="B259" s="61">
        <v>221086</v>
      </c>
      <c r="C259" s="56" t="s">
        <v>577</v>
      </c>
      <c r="D259" s="56" t="s">
        <v>578</v>
      </c>
      <c r="E259" s="56" t="s">
        <v>37</v>
      </c>
      <c r="F259" s="56" t="s">
        <v>576</v>
      </c>
      <c r="G259" s="57"/>
      <c r="H259" s="56"/>
      <c r="I259" s="22">
        <v>90</v>
      </c>
      <c r="J259" s="25"/>
      <c r="K259" s="31">
        <v>0.5</v>
      </c>
      <c r="L259" s="22"/>
      <c r="M259" s="32"/>
      <c r="N259" s="22" t="s">
        <v>116</v>
      </c>
      <c r="O259" s="18"/>
      <c r="Q259" s="13"/>
      <c r="R259" s="13"/>
    </row>
    <row r="260" customHeight="1" spans="1:18">
      <c r="A260" s="24">
        <v>259</v>
      </c>
      <c r="B260" s="61">
        <v>218882</v>
      </c>
      <c r="C260" s="56" t="s">
        <v>579</v>
      </c>
      <c r="D260" s="56" t="s">
        <v>580</v>
      </c>
      <c r="E260" s="56" t="s">
        <v>29</v>
      </c>
      <c r="F260" s="56" t="s">
        <v>576</v>
      </c>
      <c r="G260" s="57"/>
      <c r="H260" s="56"/>
      <c r="I260" s="22">
        <v>90</v>
      </c>
      <c r="J260" s="25"/>
      <c r="K260" s="31">
        <v>0.5</v>
      </c>
      <c r="L260" s="22"/>
      <c r="M260" s="32"/>
      <c r="N260" s="22" t="s">
        <v>116</v>
      </c>
      <c r="O260" s="18"/>
      <c r="Q260" s="13"/>
      <c r="R260" s="13"/>
    </row>
    <row r="261" customHeight="1" spans="1:18">
      <c r="A261" s="24">
        <v>260</v>
      </c>
      <c r="B261" s="61">
        <v>256081</v>
      </c>
      <c r="C261" s="56" t="s">
        <v>581</v>
      </c>
      <c r="D261" s="56" t="s">
        <v>582</v>
      </c>
      <c r="E261" s="56" t="s">
        <v>37</v>
      </c>
      <c r="F261" s="56" t="s">
        <v>576</v>
      </c>
      <c r="G261" s="57"/>
      <c r="H261" s="56"/>
      <c r="I261" s="22">
        <v>90</v>
      </c>
      <c r="J261" s="25"/>
      <c r="K261" s="31">
        <v>0.5</v>
      </c>
      <c r="L261" s="22"/>
      <c r="M261" s="32"/>
      <c r="N261" s="22" t="s">
        <v>116</v>
      </c>
      <c r="O261" s="18"/>
      <c r="Q261" s="13"/>
      <c r="R261" s="13"/>
    </row>
    <row r="262" customHeight="1" spans="1:18">
      <c r="A262" s="24">
        <v>261</v>
      </c>
      <c r="B262" s="61">
        <v>266679</v>
      </c>
      <c r="C262" s="56" t="s">
        <v>583</v>
      </c>
      <c r="D262" s="56" t="s">
        <v>584</v>
      </c>
      <c r="E262" s="56" t="s">
        <v>37</v>
      </c>
      <c r="F262" s="56" t="s">
        <v>576</v>
      </c>
      <c r="G262" s="57"/>
      <c r="H262" s="56"/>
      <c r="I262" s="22">
        <v>90</v>
      </c>
      <c r="J262" s="25"/>
      <c r="K262" s="31">
        <v>0.5</v>
      </c>
      <c r="L262" s="22"/>
      <c r="M262" s="32"/>
      <c r="N262" s="22" t="s">
        <v>116</v>
      </c>
      <c r="O262" s="18"/>
      <c r="Q262" s="13"/>
      <c r="R262" s="13"/>
    </row>
    <row r="263" customHeight="1" spans="1:18">
      <c r="A263" s="24">
        <v>262</v>
      </c>
      <c r="B263" s="61">
        <v>266678</v>
      </c>
      <c r="C263" s="56" t="s">
        <v>585</v>
      </c>
      <c r="D263" s="56" t="s">
        <v>28</v>
      </c>
      <c r="E263" s="56" t="s">
        <v>37</v>
      </c>
      <c r="F263" s="56" t="s">
        <v>576</v>
      </c>
      <c r="G263" s="57"/>
      <c r="H263" s="56"/>
      <c r="I263" s="22">
        <v>90</v>
      </c>
      <c r="J263" s="25"/>
      <c r="K263" s="31">
        <v>0.5</v>
      </c>
      <c r="L263" s="22"/>
      <c r="M263" s="32"/>
      <c r="N263" s="22" t="s">
        <v>116</v>
      </c>
      <c r="O263" s="18"/>
      <c r="Q263" s="13"/>
      <c r="R263" s="13"/>
    </row>
    <row r="264" customHeight="1" spans="1:18">
      <c r="A264" s="24">
        <v>263</v>
      </c>
      <c r="B264" s="61">
        <v>62759</v>
      </c>
      <c r="C264" s="56" t="s">
        <v>586</v>
      </c>
      <c r="D264" s="56" t="s">
        <v>587</v>
      </c>
      <c r="E264" s="56" t="s">
        <v>29</v>
      </c>
      <c r="F264" s="56" t="s">
        <v>251</v>
      </c>
      <c r="G264" s="57"/>
      <c r="H264" s="56"/>
      <c r="I264" s="22">
        <v>120</v>
      </c>
      <c r="J264" s="25"/>
      <c r="K264" s="31">
        <v>0.5</v>
      </c>
      <c r="L264" s="22"/>
      <c r="M264" s="32"/>
      <c r="N264" s="22" t="s">
        <v>116</v>
      </c>
      <c r="O264" s="18"/>
      <c r="Q264" s="13"/>
      <c r="R264" s="13"/>
    </row>
    <row r="265" customHeight="1" spans="1:18">
      <c r="A265" s="24">
        <v>264</v>
      </c>
      <c r="B265" s="63">
        <v>2505059</v>
      </c>
      <c r="C265" s="59" t="s">
        <v>588</v>
      </c>
      <c r="D265" s="59" t="s">
        <v>589</v>
      </c>
      <c r="E265" s="59" t="s">
        <v>29</v>
      </c>
      <c r="F265" s="59" t="s">
        <v>590</v>
      </c>
      <c r="G265" s="60"/>
      <c r="H265" s="59"/>
      <c r="I265" s="42">
        <v>90</v>
      </c>
      <c r="J265" s="42"/>
      <c r="K265" s="47">
        <v>0.5</v>
      </c>
      <c r="L265" s="42"/>
      <c r="M265" s="48"/>
      <c r="N265" s="22" t="s">
        <v>116</v>
      </c>
      <c r="O265" s="18"/>
      <c r="Q265" s="13"/>
      <c r="R265" s="13"/>
    </row>
    <row r="266" customHeight="1" spans="1:18">
      <c r="A266" s="24">
        <v>265</v>
      </c>
      <c r="B266" s="63">
        <v>255523</v>
      </c>
      <c r="C266" s="59" t="s">
        <v>591</v>
      </c>
      <c r="D266" s="59" t="s">
        <v>368</v>
      </c>
      <c r="E266" s="59" t="s">
        <v>29</v>
      </c>
      <c r="F266" s="59" t="s">
        <v>590</v>
      </c>
      <c r="G266" s="60"/>
      <c r="H266" s="59"/>
      <c r="I266" s="42">
        <v>90</v>
      </c>
      <c r="J266" s="42"/>
      <c r="K266" s="47">
        <v>0.5</v>
      </c>
      <c r="L266" s="42"/>
      <c r="M266" s="48"/>
      <c r="N266" s="22" t="s">
        <v>116</v>
      </c>
      <c r="O266" s="18"/>
      <c r="Q266" s="13"/>
      <c r="R266" s="13"/>
    </row>
    <row r="267" customHeight="1" spans="1:18">
      <c r="A267" s="24">
        <v>266</v>
      </c>
      <c r="B267" s="63">
        <v>142895</v>
      </c>
      <c r="C267" s="59" t="s">
        <v>592</v>
      </c>
      <c r="D267" s="59" t="s">
        <v>593</v>
      </c>
      <c r="E267" s="59" t="s">
        <v>29</v>
      </c>
      <c r="F267" s="59" t="s">
        <v>590</v>
      </c>
      <c r="G267" s="60"/>
      <c r="H267" s="59"/>
      <c r="I267" s="42">
        <v>90</v>
      </c>
      <c r="J267" s="42"/>
      <c r="K267" s="47">
        <v>0.5</v>
      </c>
      <c r="L267" s="42"/>
      <c r="M267" s="48"/>
      <c r="N267" s="22" t="s">
        <v>116</v>
      </c>
      <c r="O267" s="18"/>
      <c r="Q267" s="13"/>
      <c r="R267" s="13"/>
    </row>
    <row r="268" customHeight="1" spans="1:18">
      <c r="A268" s="24">
        <v>267</v>
      </c>
      <c r="B268" s="63">
        <v>2509487</v>
      </c>
      <c r="C268" s="59" t="s">
        <v>594</v>
      </c>
      <c r="D268" s="59" t="s">
        <v>595</v>
      </c>
      <c r="E268" s="59" t="s">
        <v>29</v>
      </c>
      <c r="F268" s="59" t="s">
        <v>590</v>
      </c>
      <c r="G268" s="59"/>
      <c r="H268" s="59"/>
      <c r="I268" s="42">
        <v>90</v>
      </c>
      <c r="J268" s="42"/>
      <c r="K268" s="47">
        <v>0.5</v>
      </c>
      <c r="L268" s="42"/>
      <c r="M268" s="48"/>
      <c r="N268" s="22" t="s">
        <v>116</v>
      </c>
      <c r="O268" s="18"/>
      <c r="Q268" s="13"/>
      <c r="R268" s="13"/>
    </row>
    <row r="269" customHeight="1" spans="1:18">
      <c r="A269" s="24">
        <v>268</v>
      </c>
      <c r="B269" s="63">
        <v>2509488</v>
      </c>
      <c r="C269" s="59" t="s">
        <v>596</v>
      </c>
      <c r="D269" s="59" t="s">
        <v>597</v>
      </c>
      <c r="E269" s="59" t="s">
        <v>29</v>
      </c>
      <c r="F269" s="59" t="s">
        <v>590</v>
      </c>
      <c r="G269" s="59"/>
      <c r="H269" s="59"/>
      <c r="I269" s="42">
        <v>90</v>
      </c>
      <c r="J269" s="42"/>
      <c r="K269" s="47">
        <v>0.5</v>
      </c>
      <c r="L269" s="42"/>
      <c r="M269" s="48"/>
      <c r="N269" s="22" t="s">
        <v>116</v>
      </c>
      <c r="O269" s="18"/>
      <c r="Q269" s="13"/>
      <c r="R269" s="13"/>
    </row>
    <row r="270" customHeight="1" spans="1:18">
      <c r="A270" s="24">
        <v>269</v>
      </c>
      <c r="B270" s="63">
        <v>2508844</v>
      </c>
      <c r="C270" s="59" t="s">
        <v>598</v>
      </c>
      <c r="D270" s="59" t="s">
        <v>599</v>
      </c>
      <c r="E270" s="59" t="s">
        <v>37</v>
      </c>
      <c r="F270" s="59" t="s">
        <v>600</v>
      </c>
      <c r="G270" s="60"/>
      <c r="H270" s="59"/>
      <c r="I270" s="42">
        <v>90</v>
      </c>
      <c r="J270" s="42"/>
      <c r="K270" s="47">
        <v>0.5</v>
      </c>
      <c r="L270" s="42"/>
      <c r="M270" s="48"/>
      <c r="N270" s="22" t="s">
        <v>116</v>
      </c>
      <c r="O270" s="18"/>
      <c r="Q270" s="13"/>
      <c r="R270" s="13"/>
    </row>
    <row r="271" customHeight="1" spans="1:18">
      <c r="A271" s="24">
        <v>270</v>
      </c>
      <c r="B271" s="63">
        <v>2508845</v>
      </c>
      <c r="C271" s="59" t="s">
        <v>601</v>
      </c>
      <c r="D271" s="59" t="s">
        <v>602</v>
      </c>
      <c r="E271" s="59" t="s">
        <v>37</v>
      </c>
      <c r="F271" s="59" t="s">
        <v>600</v>
      </c>
      <c r="G271" s="60"/>
      <c r="H271" s="59"/>
      <c r="I271" s="42">
        <v>90</v>
      </c>
      <c r="J271" s="42"/>
      <c r="K271" s="47">
        <v>0.5</v>
      </c>
      <c r="L271" s="42"/>
      <c r="M271" s="48"/>
      <c r="N271" s="22" t="s">
        <v>116</v>
      </c>
      <c r="O271" s="18"/>
      <c r="Q271" s="13"/>
      <c r="R271" s="13"/>
    </row>
    <row r="272" customHeight="1" spans="1:18">
      <c r="A272" s="24">
        <v>271</v>
      </c>
      <c r="B272" s="63">
        <v>2508848</v>
      </c>
      <c r="C272" s="59" t="s">
        <v>603</v>
      </c>
      <c r="D272" s="59" t="s">
        <v>356</v>
      </c>
      <c r="E272" s="59" t="s">
        <v>37</v>
      </c>
      <c r="F272" s="59" t="s">
        <v>600</v>
      </c>
      <c r="G272" s="60"/>
      <c r="H272" s="59"/>
      <c r="I272" s="42">
        <v>90</v>
      </c>
      <c r="J272" s="42"/>
      <c r="K272" s="47">
        <v>0.5</v>
      </c>
      <c r="L272" s="42"/>
      <c r="M272" s="48"/>
      <c r="N272" s="22" t="s">
        <v>116</v>
      </c>
      <c r="O272" s="18"/>
      <c r="Q272" s="13"/>
      <c r="R272" s="13"/>
    </row>
    <row r="273" customHeight="1" spans="1:18">
      <c r="A273" s="24">
        <v>272</v>
      </c>
      <c r="B273" s="63">
        <v>2508850</v>
      </c>
      <c r="C273" s="59" t="s">
        <v>604</v>
      </c>
      <c r="D273" s="59" t="s">
        <v>356</v>
      </c>
      <c r="E273" s="59" t="s">
        <v>37</v>
      </c>
      <c r="F273" s="59" t="s">
        <v>600</v>
      </c>
      <c r="G273" s="60"/>
      <c r="H273" s="59"/>
      <c r="I273" s="42">
        <v>90</v>
      </c>
      <c r="J273" s="42"/>
      <c r="K273" s="47">
        <v>0.5</v>
      </c>
      <c r="L273" s="42"/>
      <c r="M273" s="48"/>
      <c r="N273" s="22" t="s">
        <v>116</v>
      </c>
      <c r="O273" s="18"/>
      <c r="Q273" s="13"/>
      <c r="R273" s="13"/>
    </row>
    <row r="274" customHeight="1" spans="1:18">
      <c r="A274" s="24">
        <v>273</v>
      </c>
      <c r="B274" s="21"/>
      <c r="C274" s="22" t="s">
        <v>605</v>
      </c>
      <c r="D274" s="22" t="s">
        <v>606</v>
      </c>
      <c r="E274" s="22" t="s">
        <v>37</v>
      </c>
      <c r="F274" s="22" t="s">
        <v>607</v>
      </c>
      <c r="G274" s="22"/>
      <c r="H274" s="22"/>
      <c r="I274" s="22">
        <v>90</v>
      </c>
      <c r="J274" s="22"/>
      <c r="K274" s="31">
        <v>0.5</v>
      </c>
      <c r="L274" s="22"/>
      <c r="M274" s="32"/>
      <c r="N274" s="22" t="s">
        <v>116</v>
      </c>
      <c r="O274" s="18"/>
      <c r="Q274" s="13"/>
      <c r="R274" s="13"/>
    </row>
    <row r="275" customHeight="1" spans="1:18">
      <c r="A275" s="24">
        <v>274</v>
      </c>
      <c r="B275" s="21"/>
      <c r="C275" s="22" t="s">
        <v>608</v>
      </c>
      <c r="D275" s="22" t="s">
        <v>606</v>
      </c>
      <c r="E275" s="22" t="s">
        <v>37</v>
      </c>
      <c r="F275" s="22" t="s">
        <v>607</v>
      </c>
      <c r="G275" s="22"/>
      <c r="H275" s="22"/>
      <c r="I275" s="22">
        <v>90</v>
      </c>
      <c r="J275" s="22"/>
      <c r="K275" s="31">
        <v>0.5</v>
      </c>
      <c r="L275" s="22"/>
      <c r="M275" s="32"/>
      <c r="N275" s="22" t="s">
        <v>116</v>
      </c>
      <c r="O275" s="18"/>
      <c r="Q275" s="13"/>
      <c r="R275" s="13"/>
    </row>
    <row r="276" customHeight="1" spans="1:18">
      <c r="A276" s="24">
        <v>275</v>
      </c>
      <c r="B276" s="61">
        <v>253652</v>
      </c>
      <c r="C276" s="56" t="s">
        <v>609</v>
      </c>
      <c r="D276" s="56" t="s">
        <v>610</v>
      </c>
      <c r="E276" s="56" t="s">
        <v>29</v>
      </c>
      <c r="F276" s="56" t="s">
        <v>611</v>
      </c>
      <c r="G276" s="23" t="s">
        <v>115</v>
      </c>
      <c r="H276" s="56" t="s">
        <v>115</v>
      </c>
      <c r="I276" s="22">
        <v>90</v>
      </c>
      <c r="J276" s="23"/>
      <c r="K276" s="31">
        <v>0.5</v>
      </c>
      <c r="L276" s="22"/>
      <c r="M276" s="32"/>
      <c r="N276" s="22" t="s">
        <v>116</v>
      </c>
      <c r="O276" s="18"/>
      <c r="Q276" s="13"/>
      <c r="R276" s="13"/>
    </row>
    <row r="277" customHeight="1" spans="1:15">
      <c r="A277" s="24">
        <v>276</v>
      </c>
      <c r="B277" s="64">
        <v>2501504</v>
      </c>
      <c r="C277" s="65" t="s">
        <v>612</v>
      </c>
      <c r="D277" s="65" t="s">
        <v>407</v>
      </c>
      <c r="E277" s="65" t="s">
        <v>29</v>
      </c>
      <c r="F277" s="65" t="s">
        <v>613</v>
      </c>
      <c r="G277" s="66">
        <v>45231</v>
      </c>
      <c r="H277" s="65">
        <v>306</v>
      </c>
      <c r="I277" s="65">
        <v>180</v>
      </c>
      <c r="J277" s="66">
        <f t="shared" ref="J276:J291" si="16">G277+I277</f>
        <v>45411</v>
      </c>
      <c r="K277" s="73">
        <v>0.5</v>
      </c>
      <c r="L277" s="65">
        <v>88</v>
      </c>
      <c r="M277" s="74">
        <f t="shared" ref="M276:M291" si="17">L277/H277</f>
        <v>0.287581699346405</v>
      </c>
      <c r="N277" s="65" t="s">
        <v>614</v>
      </c>
      <c r="O277" s="18"/>
    </row>
    <row r="278" customHeight="1" spans="1:15">
      <c r="A278" s="24">
        <v>277</v>
      </c>
      <c r="B278" s="64">
        <v>2501512</v>
      </c>
      <c r="C278" s="65" t="s">
        <v>615</v>
      </c>
      <c r="D278" s="65" t="s">
        <v>616</v>
      </c>
      <c r="E278" s="65" t="s">
        <v>37</v>
      </c>
      <c r="F278" s="65" t="s">
        <v>617</v>
      </c>
      <c r="G278" s="66">
        <v>45231</v>
      </c>
      <c r="H278" s="65">
        <v>306</v>
      </c>
      <c r="I278" s="65">
        <v>180</v>
      </c>
      <c r="J278" s="66">
        <f t="shared" si="16"/>
        <v>45411</v>
      </c>
      <c r="K278" s="73">
        <v>0.5</v>
      </c>
      <c r="L278" s="65">
        <v>30</v>
      </c>
      <c r="M278" s="74">
        <f t="shared" si="17"/>
        <v>0.0980392156862745</v>
      </c>
      <c r="N278" s="65" t="s">
        <v>614</v>
      </c>
      <c r="O278" s="18"/>
    </row>
    <row r="279" customHeight="1" spans="1:15">
      <c r="A279" s="24">
        <v>278</v>
      </c>
      <c r="B279" s="64">
        <v>2501513</v>
      </c>
      <c r="C279" s="65" t="s">
        <v>618</v>
      </c>
      <c r="D279" s="65" t="s">
        <v>57</v>
      </c>
      <c r="E279" s="65" t="s">
        <v>95</v>
      </c>
      <c r="F279" s="65" t="s">
        <v>617</v>
      </c>
      <c r="G279" s="66">
        <v>45231</v>
      </c>
      <c r="H279" s="65">
        <v>306</v>
      </c>
      <c r="I279" s="65">
        <v>180</v>
      </c>
      <c r="J279" s="66">
        <f t="shared" si="16"/>
        <v>45411</v>
      </c>
      <c r="K279" s="73">
        <v>0.5</v>
      </c>
      <c r="L279" s="65">
        <v>87</v>
      </c>
      <c r="M279" s="74">
        <f t="shared" si="17"/>
        <v>0.284313725490196</v>
      </c>
      <c r="N279" s="65" t="s">
        <v>614</v>
      </c>
      <c r="O279" s="18"/>
    </row>
    <row r="280" customHeight="1" spans="1:15">
      <c r="A280" s="24">
        <v>279</v>
      </c>
      <c r="B280" s="64">
        <v>2501514</v>
      </c>
      <c r="C280" s="65" t="s">
        <v>619</v>
      </c>
      <c r="D280" s="65" t="s">
        <v>57</v>
      </c>
      <c r="E280" s="65" t="s">
        <v>95</v>
      </c>
      <c r="F280" s="65" t="s">
        <v>617</v>
      </c>
      <c r="G280" s="66">
        <v>45231</v>
      </c>
      <c r="H280" s="65">
        <v>306</v>
      </c>
      <c r="I280" s="65">
        <v>180</v>
      </c>
      <c r="J280" s="66">
        <f t="shared" si="16"/>
        <v>45411</v>
      </c>
      <c r="K280" s="73">
        <v>0.5</v>
      </c>
      <c r="L280" s="65">
        <v>104</v>
      </c>
      <c r="M280" s="74">
        <f t="shared" si="17"/>
        <v>0.339869281045752</v>
      </c>
      <c r="N280" s="65" t="s">
        <v>614</v>
      </c>
      <c r="O280" s="18"/>
    </row>
    <row r="281" customHeight="1" spans="1:15">
      <c r="A281" s="24">
        <v>280</v>
      </c>
      <c r="B281" s="64">
        <v>2501515</v>
      </c>
      <c r="C281" s="65" t="s">
        <v>620</v>
      </c>
      <c r="D281" s="65" t="s">
        <v>57</v>
      </c>
      <c r="E281" s="65" t="s">
        <v>95</v>
      </c>
      <c r="F281" s="65" t="s">
        <v>617</v>
      </c>
      <c r="G281" s="66">
        <v>45231</v>
      </c>
      <c r="H281" s="65">
        <v>306</v>
      </c>
      <c r="I281" s="65">
        <v>180</v>
      </c>
      <c r="J281" s="66">
        <f t="shared" si="16"/>
        <v>45411</v>
      </c>
      <c r="K281" s="73">
        <v>0.5</v>
      </c>
      <c r="L281" s="65">
        <v>128</v>
      </c>
      <c r="M281" s="74">
        <f t="shared" si="17"/>
        <v>0.418300653594771</v>
      </c>
      <c r="N281" s="65" t="s">
        <v>614</v>
      </c>
      <c r="O281" s="18"/>
    </row>
    <row r="282" customHeight="1" spans="1:15">
      <c r="A282" s="24">
        <v>281</v>
      </c>
      <c r="B282" s="64">
        <v>2501517</v>
      </c>
      <c r="C282" s="65" t="s">
        <v>621</v>
      </c>
      <c r="D282" s="65" t="s">
        <v>622</v>
      </c>
      <c r="E282" s="65" t="s">
        <v>29</v>
      </c>
      <c r="F282" s="65" t="s">
        <v>617</v>
      </c>
      <c r="G282" s="66">
        <v>45231</v>
      </c>
      <c r="H282" s="65">
        <v>306</v>
      </c>
      <c r="I282" s="65">
        <v>180</v>
      </c>
      <c r="J282" s="66">
        <f t="shared" si="16"/>
        <v>45411</v>
      </c>
      <c r="K282" s="73">
        <v>0.5</v>
      </c>
      <c r="L282" s="65">
        <v>108</v>
      </c>
      <c r="M282" s="74">
        <f t="shared" si="17"/>
        <v>0.352941176470588</v>
      </c>
      <c r="N282" s="65" t="s">
        <v>614</v>
      </c>
      <c r="O282" s="18"/>
    </row>
    <row r="283" customHeight="1" spans="1:15">
      <c r="A283" s="24">
        <v>282</v>
      </c>
      <c r="B283" s="64">
        <v>2501518</v>
      </c>
      <c r="C283" s="65" t="s">
        <v>623</v>
      </c>
      <c r="D283" s="65" t="s">
        <v>624</v>
      </c>
      <c r="E283" s="65" t="s">
        <v>29</v>
      </c>
      <c r="F283" s="65" t="s">
        <v>617</v>
      </c>
      <c r="G283" s="66">
        <v>45231</v>
      </c>
      <c r="H283" s="65">
        <v>306</v>
      </c>
      <c r="I283" s="65">
        <v>180</v>
      </c>
      <c r="J283" s="66">
        <f t="shared" si="16"/>
        <v>45411</v>
      </c>
      <c r="K283" s="73">
        <v>0.5</v>
      </c>
      <c r="L283" s="65">
        <v>23</v>
      </c>
      <c r="M283" s="74">
        <f t="shared" si="17"/>
        <v>0.0751633986928105</v>
      </c>
      <c r="N283" s="65" t="s">
        <v>614</v>
      </c>
      <c r="O283" s="18"/>
    </row>
    <row r="284" customHeight="1" spans="1:15">
      <c r="A284" s="24">
        <v>283</v>
      </c>
      <c r="B284" s="64">
        <v>2501519</v>
      </c>
      <c r="C284" s="65" t="s">
        <v>625</v>
      </c>
      <c r="D284" s="65" t="s">
        <v>624</v>
      </c>
      <c r="E284" s="65" t="s">
        <v>29</v>
      </c>
      <c r="F284" s="65" t="s">
        <v>617</v>
      </c>
      <c r="G284" s="66">
        <v>45231</v>
      </c>
      <c r="H284" s="65">
        <v>306</v>
      </c>
      <c r="I284" s="65">
        <v>180</v>
      </c>
      <c r="J284" s="66">
        <f t="shared" si="16"/>
        <v>45411</v>
      </c>
      <c r="K284" s="73">
        <v>0.5</v>
      </c>
      <c r="L284" s="65">
        <v>16</v>
      </c>
      <c r="M284" s="74">
        <f t="shared" si="17"/>
        <v>0.0522875816993464</v>
      </c>
      <c r="N284" s="65" t="s">
        <v>614</v>
      </c>
      <c r="O284" s="18"/>
    </row>
    <row r="285" customHeight="1" spans="1:15">
      <c r="A285" s="24">
        <v>284</v>
      </c>
      <c r="B285" s="64">
        <v>2501520</v>
      </c>
      <c r="C285" s="65" t="s">
        <v>626</v>
      </c>
      <c r="D285" s="65" t="s">
        <v>624</v>
      </c>
      <c r="E285" s="65" t="s">
        <v>29</v>
      </c>
      <c r="F285" s="65" t="s">
        <v>613</v>
      </c>
      <c r="G285" s="66">
        <v>45231</v>
      </c>
      <c r="H285" s="65">
        <v>306</v>
      </c>
      <c r="I285" s="65">
        <v>180</v>
      </c>
      <c r="J285" s="66">
        <f t="shared" si="16"/>
        <v>45411</v>
      </c>
      <c r="K285" s="73">
        <v>0.5</v>
      </c>
      <c r="L285" s="65">
        <v>30</v>
      </c>
      <c r="M285" s="74">
        <f t="shared" si="17"/>
        <v>0.0980392156862745</v>
      </c>
      <c r="N285" s="65" t="s">
        <v>614</v>
      </c>
      <c r="O285" s="18"/>
    </row>
    <row r="286" customHeight="1" spans="1:15">
      <c r="A286" s="24">
        <v>285</v>
      </c>
      <c r="B286" s="64">
        <v>2501524</v>
      </c>
      <c r="C286" s="65" t="s">
        <v>615</v>
      </c>
      <c r="D286" s="65" t="s">
        <v>627</v>
      </c>
      <c r="E286" s="65" t="s">
        <v>37</v>
      </c>
      <c r="F286" s="65" t="s">
        <v>617</v>
      </c>
      <c r="G286" s="66">
        <v>45231</v>
      </c>
      <c r="H286" s="65">
        <v>306</v>
      </c>
      <c r="I286" s="65">
        <v>180</v>
      </c>
      <c r="J286" s="66">
        <f t="shared" si="16"/>
        <v>45411</v>
      </c>
      <c r="K286" s="73">
        <v>0.5</v>
      </c>
      <c r="L286" s="65">
        <v>43.023</v>
      </c>
      <c r="M286" s="74">
        <f t="shared" si="17"/>
        <v>0.140598039215686</v>
      </c>
      <c r="N286" s="65" t="s">
        <v>614</v>
      </c>
      <c r="O286" s="18"/>
    </row>
    <row r="287" customHeight="1" spans="1:15">
      <c r="A287" s="24">
        <v>286</v>
      </c>
      <c r="B287" s="64">
        <v>2501619</v>
      </c>
      <c r="C287" s="65" t="s">
        <v>628</v>
      </c>
      <c r="D287" s="65" t="s">
        <v>629</v>
      </c>
      <c r="E287" s="65" t="s">
        <v>37</v>
      </c>
      <c r="F287" s="65" t="s">
        <v>613</v>
      </c>
      <c r="G287" s="66">
        <v>45231</v>
      </c>
      <c r="H287" s="65">
        <v>306</v>
      </c>
      <c r="I287" s="65">
        <v>180</v>
      </c>
      <c r="J287" s="66">
        <f t="shared" si="16"/>
        <v>45411</v>
      </c>
      <c r="K287" s="73">
        <v>0.5</v>
      </c>
      <c r="L287" s="65">
        <v>151</v>
      </c>
      <c r="M287" s="74">
        <f t="shared" si="17"/>
        <v>0.493464052287582</v>
      </c>
      <c r="N287" s="65" t="s">
        <v>614</v>
      </c>
      <c r="O287" s="18"/>
    </row>
    <row r="288" customHeight="1" spans="1:15">
      <c r="A288" s="24">
        <v>287</v>
      </c>
      <c r="B288" s="64">
        <v>2501620</v>
      </c>
      <c r="C288" s="65" t="s">
        <v>630</v>
      </c>
      <c r="D288" s="65" t="s">
        <v>631</v>
      </c>
      <c r="E288" s="65" t="s">
        <v>37</v>
      </c>
      <c r="F288" s="65" t="s">
        <v>613</v>
      </c>
      <c r="G288" s="66">
        <v>45231</v>
      </c>
      <c r="H288" s="65">
        <v>306</v>
      </c>
      <c r="I288" s="65">
        <v>180</v>
      </c>
      <c r="J288" s="66">
        <f t="shared" si="16"/>
        <v>45411</v>
      </c>
      <c r="K288" s="73">
        <v>0.5</v>
      </c>
      <c r="L288" s="65">
        <v>47</v>
      </c>
      <c r="M288" s="74">
        <f t="shared" si="17"/>
        <v>0.15359477124183</v>
      </c>
      <c r="N288" s="65" t="s">
        <v>614</v>
      </c>
      <c r="O288" s="18"/>
    </row>
    <row r="289" customHeight="1" spans="1:15">
      <c r="A289" s="24">
        <v>288</v>
      </c>
      <c r="B289" s="64">
        <v>2501621</v>
      </c>
      <c r="C289" s="65" t="s">
        <v>632</v>
      </c>
      <c r="D289" s="65" t="s">
        <v>84</v>
      </c>
      <c r="E289" s="65" t="s">
        <v>95</v>
      </c>
      <c r="F289" s="65" t="s">
        <v>613</v>
      </c>
      <c r="G289" s="66">
        <v>45231</v>
      </c>
      <c r="H289" s="65">
        <v>306</v>
      </c>
      <c r="I289" s="65">
        <v>180</v>
      </c>
      <c r="J289" s="66">
        <f t="shared" si="16"/>
        <v>45411</v>
      </c>
      <c r="K289" s="73">
        <v>0.5</v>
      </c>
      <c r="L289" s="65">
        <v>99</v>
      </c>
      <c r="M289" s="74">
        <f t="shared" si="17"/>
        <v>0.323529411764706</v>
      </c>
      <c r="N289" s="65" t="s">
        <v>614</v>
      </c>
      <c r="O289" s="18"/>
    </row>
    <row r="290" customHeight="1" spans="1:15">
      <c r="A290" s="24">
        <v>289</v>
      </c>
      <c r="B290" s="64">
        <v>2502892</v>
      </c>
      <c r="C290" s="65" t="s">
        <v>633</v>
      </c>
      <c r="D290" s="65" t="s">
        <v>634</v>
      </c>
      <c r="E290" s="65" t="s">
        <v>37</v>
      </c>
      <c r="F290" s="65" t="s">
        <v>613</v>
      </c>
      <c r="G290" s="66">
        <v>45231</v>
      </c>
      <c r="H290" s="65">
        <v>306</v>
      </c>
      <c r="I290" s="65">
        <v>180</v>
      </c>
      <c r="J290" s="66">
        <f t="shared" si="16"/>
        <v>45411</v>
      </c>
      <c r="K290" s="73">
        <v>0.5</v>
      </c>
      <c r="L290" s="65">
        <v>2</v>
      </c>
      <c r="M290" s="74">
        <f t="shared" si="17"/>
        <v>0.0065359477124183</v>
      </c>
      <c r="N290" s="65" t="s">
        <v>614</v>
      </c>
      <c r="O290" s="18"/>
    </row>
    <row r="291" s="14" customFormat="1" customHeight="1" spans="1:15">
      <c r="A291" s="67">
        <v>290</v>
      </c>
      <c r="B291" s="68">
        <v>2502355</v>
      </c>
      <c r="C291" s="69" t="s">
        <v>635</v>
      </c>
      <c r="D291" s="69" t="s">
        <v>89</v>
      </c>
      <c r="E291" s="69" t="s">
        <v>29</v>
      </c>
      <c r="F291" s="69" t="s">
        <v>64</v>
      </c>
      <c r="G291" s="70">
        <v>45352</v>
      </c>
      <c r="H291" s="69">
        <v>40</v>
      </c>
      <c r="I291" s="69">
        <v>90</v>
      </c>
      <c r="J291" s="70">
        <f t="shared" si="16"/>
        <v>45442</v>
      </c>
      <c r="K291" s="75">
        <v>0.5</v>
      </c>
      <c r="L291" s="69">
        <v>7</v>
      </c>
      <c r="M291" s="76">
        <f t="shared" si="17"/>
        <v>0.175</v>
      </c>
      <c r="N291" s="69" t="s">
        <v>233</v>
      </c>
      <c r="O291" s="14" t="s">
        <v>532</v>
      </c>
    </row>
    <row r="292" customHeight="1" spans="1:15">
      <c r="A292" s="24">
        <v>291</v>
      </c>
      <c r="B292" s="35">
        <v>159276</v>
      </c>
      <c r="C292" s="22" t="s">
        <v>636</v>
      </c>
      <c r="D292" s="22" t="s">
        <v>287</v>
      </c>
      <c r="E292" s="22" t="s">
        <v>29</v>
      </c>
      <c r="F292" s="22" t="s">
        <v>288</v>
      </c>
      <c r="G292" s="23"/>
      <c r="H292" s="22"/>
      <c r="I292" s="22">
        <v>90</v>
      </c>
      <c r="J292" s="23"/>
      <c r="K292" s="31">
        <v>0.5</v>
      </c>
      <c r="L292" s="22"/>
      <c r="M292" s="32"/>
      <c r="N292" s="42" t="s">
        <v>637</v>
      </c>
      <c r="O292" s="18"/>
    </row>
    <row r="293" customHeight="1" spans="1:15">
      <c r="A293" s="24">
        <v>292</v>
      </c>
      <c r="B293" s="71">
        <v>2502225</v>
      </c>
      <c r="C293" s="42" t="s">
        <v>638</v>
      </c>
      <c r="D293" s="42" t="s">
        <v>639</v>
      </c>
      <c r="E293" s="42" t="s">
        <v>29</v>
      </c>
      <c r="F293" s="42"/>
      <c r="G293" s="43"/>
      <c r="H293" s="42"/>
      <c r="I293" s="42">
        <v>90</v>
      </c>
      <c r="J293" s="43"/>
      <c r="K293" s="47">
        <v>0.5</v>
      </c>
      <c r="L293" s="42"/>
      <c r="M293" s="48"/>
      <c r="N293" s="42" t="s">
        <v>637</v>
      </c>
      <c r="O293" s="18"/>
    </row>
    <row r="294" customHeight="1" spans="1:15">
      <c r="A294" s="24">
        <v>293</v>
      </c>
      <c r="B294" s="35">
        <v>2501612</v>
      </c>
      <c r="C294" s="22" t="s">
        <v>640</v>
      </c>
      <c r="D294" s="22" t="s">
        <v>641</v>
      </c>
      <c r="E294" s="22" t="s">
        <v>29</v>
      </c>
      <c r="F294" s="22" t="s">
        <v>259</v>
      </c>
      <c r="G294" s="23"/>
      <c r="H294" s="22"/>
      <c r="I294" s="22">
        <v>90</v>
      </c>
      <c r="J294" s="23"/>
      <c r="K294" s="31">
        <v>0.5</v>
      </c>
      <c r="L294" s="22"/>
      <c r="M294" s="32"/>
      <c r="N294" s="42" t="s">
        <v>637</v>
      </c>
      <c r="O294" s="18"/>
    </row>
    <row r="295" customHeight="1" spans="1:15">
      <c r="A295" s="24">
        <v>294</v>
      </c>
      <c r="B295" s="35">
        <v>129782</v>
      </c>
      <c r="C295" s="22" t="s">
        <v>642</v>
      </c>
      <c r="D295" s="22" t="s">
        <v>643</v>
      </c>
      <c r="E295" s="22" t="s">
        <v>29</v>
      </c>
      <c r="F295" s="22" t="s">
        <v>644</v>
      </c>
      <c r="G295" s="23"/>
      <c r="H295" s="22"/>
      <c r="I295" s="22">
        <v>90</v>
      </c>
      <c r="J295" s="23"/>
      <c r="K295" s="31">
        <v>0.5</v>
      </c>
      <c r="L295" s="22"/>
      <c r="M295" s="32"/>
      <c r="N295" s="42" t="s">
        <v>637</v>
      </c>
      <c r="O295" s="18"/>
    </row>
    <row r="296" customHeight="1" spans="1:15">
      <c r="A296" s="24">
        <v>295</v>
      </c>
      <c r="B296" s="35">
        <v>252767</v>
      </c>
      <c r="C296" s="22" t="s">
        <v>645</v>
      </c>
      <c r="D296" s="22" t="s">
        <v>646</v>
      </c>
      <c r="E296" s="22" t="s">
        <v>29</v>
      </c>
      <c r="F296" s="22" t="s">
        <v>332</v>
      </c>
      <c r="G296" s="23"/>
      <c r="H296" s="22"/>
      <c r="I296" s="22">
        <v>90</v>
      </c>
      <c r="J296" s="77"/>
      <c r="K296" s="31">
        <v>0.5</v>
      </c>
      <c r="L296" s="22"/>
      <c r="M296" s="32"/>
      <c r="N296" s="42" t="s">
        <v>637</v>
      </c>
      <c r="O296" s="18"/>
    </row>
    <row r="297" customHeight="1" spans="1:18">
      <c r="A297" s="24">
        <v>296</v>
      </c>
      <c r="B297" s="63">
        <v>257453</v>
      </c>
      <c r="C297" s="59" t="s">
        <v>551</v>
      </c>
      <c r="D297" s="59" t="s">
        <v>552</v>
      </c>
      <c r="E297" s="59" t="s">
        <v>37</v>
      </c>
      <c r="F297" s="59" t="s">
        <v>647</v>
      </c>
      <c r="G297" s="59"/>
      <c r="H297" s="59"/>
      <c r="I297" s="42">
        <v>90</v>
      </c>
      <c r="J297" s="72"/>
      <c r="K297" s="47">
        <v>0.5</v>
      </c>
      <c r="L297" s="42"/>
      <c r="M297" s="48"/>
      <c r="N297" s="42" t="s">
        <v>637</v>
      </c>
      <c r="O297" s="18"/>
      <c r="Q297" s="13"/>
      <c r="R297" s="13"/>
    </row>
    <row r="298" customHeight="1" spans="1:15">
      <c r="A298" s="24">
        <v>297</v>
      </c>
      <c r="B298" s="41">
        <v>189665</v>
      </c>
      <c r="C298" s="42" t="s">
        <v>648</v>
      </c>
      <c r="D298" s="42" t="s">
        <v>649</v>
      </c>
      <c r="E298" s="42" t="s">
        <v>29</v>
      </c>
      <c r="F298" s="42" t="s">
        <v>650</v>
      </c>
      <c r="G298" s="43"/>
      <c r="H298" s="42"/>
      <c r="I298" s="42">
        <v>180</v>
      </c>
      <c r="J298" s="43"/>
      <c r="K298" s="47">
        <v>0.5</v>
      </c>
      <c r="L298" s="42"/>
      <c r="M298" s="48"/>
      <c r="N298" s="42" t="s">
        <v>637</v>
      </c>
      <c r="O298" s="18"/>
    </row>
  </sheetData>
  <autoFilter ref="B1:AO298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50"/>
  <sheetViews>
    <sheetView workbookViewId="0">
      <selection activeCell="A1" sqref="A1"/>
    </sheetView>
  </sheetViews>
  <sheetFormatPr defaultColWidth="9" defaultRowHeight="13.5" customHeight="1" outlineLevelCol="5"/>
  <cols>
    <col min="2" max="2" width="26.8333333333333" style="1" customWidth="1"/>
    <col min="3" max="3" width="14.8333333333333" style="1" customWidth="1"/>
    <col min="5" max="5" width="28.3333333333333" style="1" customWidth="1"/>
    <col min="6" max="6" width="11.8333333333333" style="1" customWidth="1"/>
  </cols>
  <sheetData>
    <row r="1" customHeight="1" spans="1:6">
      <c r="A1" s="2" t="s">
        <v>651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11</v>
      </c>
    </row>
    <row r="2" customHeight="1" spans="1:6">
      <c r="A2" s="4">
        <v>240122</v>
      </c>
      <c r="B2" s="4" t="s">
        <v>14</v>
      </c>
      <c r="C2" s="4" t="s">
        <v>15</v>
      </c>
      <c r="D2" s="4" t="s">
        <v>16</v>
      </c>
      <c r="E2" s="4" t="s">
        <v>17</v>
      </c>
      <c r="F2" s="1">
        <v>854</v>
      </c>
    </row>
    <row r="3" customHeight="1" spans="1:6">
      <c r="A3" s="4">
        <v>247602</v>
      </c>
      <c r="B3" s="4" t="s">
        <v>19</v>
      </c>
      <c r="C3" s="4" t="s">
        <v>20</v>
      </c>
      <c r="D3" s="4" t="s">
        <v>21</v>
      </c>
      <c r="E3" s="4" t="s">
        <v>22</v>
      </c>
      <c r="F3" s="1">
        <v>502</v>
      </c>
    </row>
    <row r="4" customHeight="1" spans="1:6">
      <c r="A4" s="4">
        <v>247654</v>
      </c>
      <c r="B4" s="4" t="s">
        <v>14</v>
      </c>
      <c r="C4" s="4" t="s">
        <v>23</v>
      </c>
      <c r="D4" s="4" t="s">
        <v>21</v>
      </c>
      <c r="E4" s="4" t="s">
        <v>17</v>
      </c>
      <c r="F4" s="1">
        <v>1644</v>
      </c>
    </row>
    <row r="5" customHeight="1" spans="1:6">
      <c r="A5" s="4">
        <v>247659</v>
      </c>
      <c r="B5" s="4" t="s">
        <v>14</v>
      </c>
      <c r="C5" s="4" t="s">
        <v>24</v>
      </c>
      <c r="D5" s="4" t="s">
        <v>21</v>
      </c>
      <c r="E5" s="4" t="s">
        <v>17</v>
      </c>
      <c r="F5" s="1">
        <v>1285</v>
      </c>
    </row>
    <row r="6" customHeight="1" spans="1:6">
      <c r="A6" s="4">
        <v>264118</v>
      </c>
      <c r="B6" s="4" t="s">
        <v>14</v>
      </c>
      <c r="C6" s="4" t="s">
        <v>25</v>
      </c>
      <c r="D6" s="4" t="s">
        <v>26</v>
      </c>
      <c r="E6" s="4" t="s">
        <v>17</v>
      </c>
      <c r="F6" s="1">
        <v>1733</v>
      </c>
    </row>
    <row r="7" customHeight="1" spans="1:6">
      <c r="A7" s="4">
        <v>2503130</v>
      </c>
      <c r="B7" s="4" t="s">
        <v>27</v>
      </c>
      <c r="C7" s="4" t="s">
        <v>28</v>
      </c>
      <c r="D7" s="4" t="s">
        <v>29</v>
      </c>
      <c r="E7" s="4" t="s">
        <v>30</v>
      </c>
      <c r="F7" s="1">
        <v>228</v>
      </c>
    </row>
    <row r="8" customHeight="1" spans="1:6">
      <c r="A8" s="4">
        <v>808776</v>
      </c>
      <c r="B8" s="4" t="s">
        <v>31</v>
      </c>
      <c r="C8" s="4" t="s">
        <v>32</v>
      </c>
      <c r="D8" s="4" t="s">
        <v>29</v>
      </c>
      <c r="E8" s="4" t="s">
        <v>33</v>
      </c>
      <c r="F8" s="1">
        <v>114</v>
      </c>
    </row>
    <row r="9" customHeight="1" spans="1:6">
      <c r="A9" s="4">
        <v>808777</v>
      </c>
      <c r="B9" s="4" t="s">
        <v>31</v>
      </c>
      <c r="C9" s="4" t="s">
        <v>34</v>
      </c>
      <c r="D9" s="4" t="s">
        <v>29</v>
      </c>
      <c r="E9" s="4" t="s">
        <v>33</v>
      </c>
      <c r="F9" s="1">
        <v>53</v>
      </c>
    </row>
    <row r="10" customHeight="1" spans="1:6">
      <c r="A10" s="4">
        <v>199142</v>
      </c>
      <c r="B10" s="4" t="s">
        <v>35</v>
      </c>
      <c r="C10" s="4" t="s">
        <v>36</v>
      </c>
      <c r="D10" s="4" t="s">
        <v>37</v>
      </c>
      <c r="E10" s="4" t="s">
        <v>38</v>
      </c>
      <c r="F10" s="1">
        <v>279.5</v>
      </c>
    </row>
    <row r="11" customHeight="1" spans="1:6">
      <c r="A11" s="4">
        <v>810530</v>
      </c>
      <c r="B11" s="4" t="s">
        <v>39</v>
      </c>
      <c r="C11" s="4" t="s">
        <v>40</v>
      </c>
      <c r="D11" s="4" t="s">
        <v>29</v>
      </c>
      <c r="E11" s="4" t="s">
        <v>38</v>
      </c>
      <c r="F11" s="1">
        <v>39</v>
      </c>
    </row>
    <row r="12" customHeight="1" spans="1:6">
      <c r="A12" s="4">
        <v>810531</v>
      </c>
      <c r="B12" s="4" t="s">
        <v>42</v>
      </c>
      <c r="C12" s="4" t="s">
        <v>43</v>
      </c>
      <c r="D12" s="4" t="s">
        <v>29</v>
      </c>
      <c r="E12" s="4" t="s">
        <v>38</v>
      </c>
      <c r="F12" s="1">
        <v>84</v>
      </c>
    </row>
    <row r="13" customHeight="1" spans="1:6">
      <c r="A13" s="4">
        <v>810529</v>
      </c>
      <c r="B13" s="4" t="s">
        <v>44</v>
      </c>
      <c r="C13" s="4" t="s">
        <v>45</v>
      </c>
      <c r="D13" s="4" t="s">
        <v>29</v>
      </c>
      <c r="E13" s="4" t="s">
        <v>38</v>
      </c>
      <c r="F13" s="1">
        <v>65.9</v>
      </c>
    </row>
    <row r="14" customHeight="1" spans="1:6">
      <c r="A14" s="4">
        <v>810537</v>
      </c>
      <c r="B14" s="4" t="s">
        <v>46</v>
      </c>
      <c r="C14" s="4" t="s">
        <v>47</v>
      </c>
      <c r="D14" s="4" t="s">
        <v>29</v>
      </c>
      <c r="E14" s="4" t="s">
        <v>38</v>
      </c>
      <c r="F14" s="1">
        <v>61</v>
      </c>
    </row>
    <row r="15" customHeight="1" spans="1:6">
      <c r="A15" s="4">
        <v>810535</v>
      </c>
      <c r="B15" s="4" t="s">
        <v>48</v>
      </c>
      <c r="C15" s="4" t="s">
        <v>49</v>
      </c>
      <c r="D15" s="4" t="s">
        <v>29</v>
      </c>
      <c r="E15" s="4" t="s">
        <v>38</v>
      </c>
      <c r="F15" s="1">
        <v>68</v>
      </c>
    </row>
    <row r="16" customHeight="1" spans="1:6">
      <c r="A16" s="4">
        <v>810534</v>
      </c>
      <c r="B16" s="4" t="s">
        <v>50</v>
      </c>
      <c r="C16" s="4" t="s">
        <v>51</v>
      </c>
      <c r="D16" s="4" t="s">
        <v>29</v>
      </c>
      <c r="E16" s="4" t="s">
        <v>38</v>
      </c>
      <c r="F16" s="1">
        <v>11</v>
      </c>
    </row>
    <row r="17" customHeight="1" spans="1:6">
      <c r="A17" s="4">
        <v>810540</v>
      </c>
      <c r="B17" s="4" t="s">
        <v>50</v>
      </c>
      <c r="C17" s="4" t="s">
        <v>52</v>
      </c>
      <c r="D17" s="4" t="s">
        <v>29</v>
      </c>
      <c r="E17" s="4" t="s">
        <v>38</v>
      </c>
      <c r="F17" s="1">
        <v>3</v>
      </c>
    </row>
    <row r="18" customHeight="1" spans="1:6">
      <c r="A18" s="4">
        <v>218554</v>
      </c>
      <c r="B18" s="4" t="s">
        <v>53</v>
      </c>
      <c r="C18" s="4" t="s">
        <v>54</v>
      </c>
      <c r="D18" s="4" t="s">
        <v>29</v>
      </c>
      <c r="E18" s="4" t="s">
        <v>55</v>
      </c>
      <c r="F18" s="1">
        <v>263</v>
      </c>
    </row>
    <row r="19" customHeight="1" spans="1:6">
      <c r="A19" s="4">
        <v>2501504</v>
      </c>
      <c r="B19" s="4" t="s">
        <v>612</v>
      </c>
      <c r="C19" s="4" t="s">
        <v>407</v>
      </c>
      <c r="D19" s="4" t="s">
        <v>29</v>
      </c>
      <c r="E19" s="4" t="s">
        <v>613</v>
      </c>
      <c r="F19" s="1">
        <v>88</v>
      </c>
    </row>
    <row r="20" customHeight="1" spans="1:6">
      <c r="A20" s="4">
        <v>2501512</v>
      </c>
      <c r="B20" s="4" t="s">
        <v>615</v>
      </c>
      <c r="C20" s="4" t="s">
        <v>616</v>
      </c>
      <c r="D20" s="4" t="s">
        <v>37</v>
      </c>
      <c r="E20" s="4" t="s">
        <v>617</v>
      </c>
      <c r="F20" s="1">
        <v>30</v>
      </c>
    </row>
    <row r="21" customHeight="1" spans="1:6">
      <c r="A21" s="4">
        <v>2501513</v>
      </c>
      <c r="B21" s="4" t="s">
        <v>618</v>
      </c>
      <c r="C21" s="4" t="s">
        <v>57</v>
      </c>
      <c r="D21" s="4" t="s">
        <v>95</v>
      </c>
      <c r="E21" s="4" t="s">
        <v>617</v>
      </c>
      <c r="F21" s="1">
        <v>87</v>
      </c>
    </row>
    <row r="22" customHeight="1" spans="1:6">
      <c r="A22" s="4">
        <v>2501514</v>
      </c>
      <c r="B22" s="4" t="s">
        <v>619</v>
      </c>
      <c r="C22" s="4" t="s">
        <v>57</v>
      </c>
      <c r="D22" s="4" t="s">
        <v>95</v>
      </c>
      <c r="E22" s="4" t="s">
        <v>617</v>
      </c>
      <c r="F22" s="1">
        <v>104</v>
      </c>
    </row>
    <row r="23" customHeight="1" spans="1:6">
      <c r="A23" s="4">
        <v>2501515</v>
      </c>
      <c r="B23" s="4" t="s">
        <v>620</v>
      </c>
      <c r="C23" s="4" t="s">
        <v>57</v>
      </c>
      <c r="D23" s="4" t="s">
        <v>95</v>
      </c>
      <c r="E23" s="4" t="s">
        <v>617</v>
      </c>
      <c r="F23" s="1">
        <v>128</v>
      </c>
    </row>
    <row r="24" customHeight="1" spans="1:6">
      <c r="A24" s="4">
        <v>2501517</v>
      </c>
      <c r="B24" s="4" t="s">
        <v>621</v>
      </c>
      <c r="C24" s="4" t="s">
        <v>622</v>
      </c>
      <c r="D24" s="4" t="s">
        <v>29</v>
      </c>
      <c r="E24" s="4" t="s">
        <v>617</v>
      </c>
      <c r="F24" s="1">
        <v>108</v>
      </c>
    </row>
    <row r="25" customHeight="1" spans="1:6">
      <c r="A25" s="4">
        <v>2501518</v>
      </c>
      <c r="B25" s="4" t="s">
        <v>623</v>
      </c>
      <c r="C25" s="4" t="s">
        <v>624</v>
      </c>
      <c r="D25" s="4" t="s">
        <v>29</v>
      </c>
      <c r="E25" s="4" t="s">
        <v>617</v>
      </c>
      <c r="F25" s="1">
        <v>23</v>
      </c>
    </row>
    <row r="26" customHeight="1" spans="1:6">
      <c r="A26" s="4">
        <v>2501519</v>
      </c>
      <c r="B26" s="4" t="s">
        <v>625</v>
      </c>
      <c r="C26" s="4" t="s">
        <v>624</v>
      </c>
      <c r="D26" s="4" t="s">
        <v>29</v>
      </c>
      <c r="E26" s="4" t="s">
        <v>617</v>
      </c>
      <c r="F26" s="1">
        <v>16</v>
      </c>
    </row>
    <row r="27" customHeight="1" spans="1:6">
      <c r="A27" s="4">
        <v>2501520</v>
      </c>
      <c r="B27" s="4" t="s">
        <v>626</v>
      </c>
      <c r="C27" s="4" t="s">
        <v>624</v>
      </c>
      <c r="D27" s="4" t="s">
        <v>29</v>
      </c>
      <c r="E27" s="4" t="s">
        <v>613</v>
      </c>
      <c r="F27" s="1">
        <v>30</v>
      </c>
    </row>
    <row r="28" customHeight="1" spans="1:6">
      <c r="A28" s="4">
        <v>2501524</v>
      </c>
      <c r="B28" s="4" t="s">
        <v>615</v>
      </c>
      <c r="C28" s="4" t="s">
        <v>627</v>
      </c>
      <c r="D28" s="4" t="s">
        <v>37</v>
      </c>
      <c r="E28" s="4" t="s">
        <v>617</v>
      </c>
      <c r="F28" s="1">
        <v>43.023</v>
      </c>
    </row>
    <row r="29" customHeight="1" spans="1:6">
      <c r="A29" s="4">
        <v>2501619</v>
      </c>
      <c r="B29" s="4" t="s">
        <v>628</v>
      </c>
      <c r="C29" s="4" t="s">
        <v>629</v>
      </c>
      <c r="D29" s="4" t="s">
        <v>37</v>
      </c>
      <c r="E29" s="4" t="s">
        <v>613</v>
      </c>
      <c r="F29" s="1">
        <v>151</v>
      </c>
    </row>
    <row r="30" customHeight="1" spans="1:6">
      <c r="A30" s="4">
        <v>2501620</v>
      </c>
      <c r="B30" s="4" t="s">
        <v>630</v>
      </c>
      <c r="C30" s="4" t="s">
        <v>631</v>
      </c>
      <c r="D30" s="4" t="s">
        <v>37</v>
      </c>
      <c r="E30" s="4" t="s">
        <v>613</v>
      </c>
      <c r="F30" s="1">
        <v>47</v>
      </c>
    </row>
    <row r="31" customHeight="1" spans="1:6">
      <c r="A31" s="4">
        <v>2501621</v>
      </c>
      <c r="B31" s="4" t="s">
        <v>632</v>
      </c>
      <c r="C31" s="4" t="s">
        <v>84</v>
      </c>
      <c r="D31" s="4" t="s">
        <v>95</v>
      </c>
      <c r="E31" s="4" t="s">
        <v>613</v>
      </c>
      <c r="F31" s="1">
        <v>99</v>
      </c>
    </row>
    <row r="32" customHeight="1" spans="1:6">
      <c r="A32" s="4">
        <v>2502892</v>
      </c>
      <c r="B32" s="4" t="s">
        <v>633</v>
      </c>
      <c r="C32" s="4" t="s">
        <v>634</v>
      </c>
      <c r="D32" s="4" t="s">
        <v>37</v>
      </c>
      <c r="E32" s="4" t="s">
        <v>613</v>
      </c>
      <c r="F32" s="1">
        <v>2</v>
      </c>
    </row>
    <row r="33" customHeight="1" spans="1:6">
      <c r="A33" s="4">
        <v>197353</v>
      </c>
      <c r="B33" s="4" t="s">
        <v>56</v>
      </c>
      <c r="C33" s="4" t="s">
        <v>57</v>
      </c>
      <c r="D33" s="4" t="s">
        <v>29</v>
      </c>
      <c r="E33" s="4" t="s">
        <v>58</v>
      </c>
      <c r="F33" s="1">
        <v>20</v>
      </c>
    </row>
    <row r="34" customHeight="1" spans="1:6">
      <c r="A34" s="4">
        <v>168095</v>
      </c>
      <c r="B34" s="4" t="s">
        <v>60</v>
      </c>
      <c r="C34" s="4" t="s">
        <v>61</v>
      </c>
      <c r="D34" s="4" t="s">
        <v>37</v>
      </c>
      <c r="E34" s="4" t="s">
        <v>62</v>
      </c>
      <c r="F34" s="1">
        <v>456</v>
      </c>
    </row>
    <row r="35" customHeight="1" spans="1:6">
      <c r="A35" s="4">
        <v>2502354</v>
      </c>
      <c r="B35" s="4" t="s">
        <v>63</v>
      </c>
      <c r="C35" s="4" t="s">
        <v>28</v>
      </c>
      <c r="D35" s="4" t="s">
        <v>29</v>
      </c>
      <c r="E35" s="4" t="s">
        <v>64</v>
      </c>
      <c r="F35" s="1">
        <v>11</v>
      </c>
    </row>
    <row r="36" customHeight="1" spans="1:6">
      <c r="A36" s="4">
        <v>2502357</v>
      </c>
      <c r="B36" s="4" t="s">
        <v>65</v>
      </c>
      <c r="C36" s="4" t="s">
        <v>66</v>
      </c>
      <c r="D36" s="4" t="s">
        <v>29</v>
      </c>
      <c r="E36" s="4" t="s">
        <v>64</v>
      </c>
      <c r="F36" s="1">
        <v>33</v>
      </c>
    </row>
    <row r="37" customHeight="1" spans="1:6">
      <c r="A37" s="4">
        <v>2502355</v>
      </c>
      <c r="B37" s="4" t="s">
        <v>635</v>
      </c>
      <c r="C37" s="4" t="s">
        <v>89</v>
      </c>
      <c r="D37" s="4" t="s">
        <v>29</v>
      </c>
      <c r="E37" s="4" t="s">
        <v>64</v>
      </c>
      <c r="F37" s="1">
        <v>7</v>
      </c>
    </row>
    <row r="38" customHeight="1" spans="1:5">
      <c r="A38" s="4">
        <v>2502225</v>
      </c>
      <c r="B38" s="4" t="s">
        <v>638</v>
      </c>
      <c r="C38" s="4" t="s">
        <v>639</v>
      </c>
      <c r="D38" s="4" t="s">
        <v>29</v>
      </c>
      <c r="E38" s="4"/>
    </row>
    <row r="39" customHeight="1" spans="1:5">
      <c r="A39" s="4">
        <v>16817</v>
      </c>
      <c r="B39" s="4" t="s">
        <v>67</v>
      </c>
      <c r="C39" s="4" t="s">
        <v>652</v>
      </c>
      <c r="D39" s="4" t="s">
        <v>29</v>
      </c>
      <c r="E39" s="4"/>
    </row>
    <row r="40" customHeight="1" spans="1:5">
      <c r="A40" s="4">
        <v>2503393</v>
      </c>
      <c r="B40" s="4" t="s">
        <v>69</v>
      </c>
      <c r="C40" s="4" t="s">
        <v>653</v>
      </c>
      <c r="D40" s="4" t="s">
        <v>29</v>
      </c>
      <c r="E40" s="4" t="s">
        <v>71</v>
      </c>
    </row>
    <row r="41" customHeight="1" spans="1:5">
      <c r="A41" s="4">
        <v>2503394</v>
      </c>
      <c r="B41" s="4" t="s">
        <v>72</v>
      </c>
      <c r="C41" s="4" t="s">
        <v>73</v>
      </c>
      <c r="D41" s="4" t="s">
        <v>29</v>
      </c>
      <c r="E41" s="4" t="s">
        <v>74</v>
      </c>
    </row>
    <row r="42" customHeight="1" spans="1:6">
      <c r="A42" s="4">
        <v>2503849</v>
      </c>
      <c r="B42" s="4" t="s">
        <v>76</v>
      </c>
      <c r="C42" s="4" t="s">
        <v>77</v>
      </c>
      <c r="D42" s="4" t="s">
        <v>37</v>
      </c>
      <c r="E42" s="4" t="s">
        <v>78</v>
      </c>
      <c r="F42" s="1">
        <v>9</v>
      </c>
    </row>
    <row r="43" customHeight="1" spans="1:6">
      <c r="A43" s="4">
        <v>2503850</v>
      </c>
      <c r="B43" s="4" t="s">
        <v>79</v>
      </c>
      <c r="C43" s="4" t="s">
        <v>80</v>
      </c>
      <c r="D43" s="4" t="s">
        <v>37</v>
      </c>
      <c r="E43" s="4" t="s">
        <v>78</v>
      </c>
      <c r="F43" s="1">
        <v>1</v>
      </c>
    </row>
    <row r="44" customHeight="1" spans="1:6">
      <c r="A44" s="4">
        <v>2503851</v>
      </c>
      <c r="B44" s="4" t="s">
        <v>81</v>
      </c>
      <c r="C44" s="4" t="s">
        <v>82</v>
      </c>
      <c r="D44" s="4" t="s">
        <v>37</v>
      </c>
      <c r="E44" s="4" t="s">
        <v>78</v>
      </c>
      <c r="F44" s="1">
        <v>2</v>
      </c>
    </row>
    <row r="45" customHeight="1" spans="1:6">
      <c r="A45" s="4">
        <v>2503852</v>
      </c>
      <c r="B45" s="4" t="s">
        <v>83</v>
      </c>
      <c r="C45" s="4" t="s">
        <v>84</v>
      </c>
      <c r="D45" s="4" t="s">
        <v>37</v>
      </c>
      <c r="E45" s="4" t="s">
        <v>78</v>
      </c>
      <c r="F45" s="1">
        <v>5</v>
      </c>
    </row>
    <row r="46" customHeight="1" spans="1:6">
      <c r="A46" s="4">
        <v>2503890</v>
      </c>
      <c r="B46" s="4" t="s">
        <v>85</v>
      </c>
      <c r="C46" s="4" t="s">
        <v>86</v>
      </c>
      <c r="D46" s="4" t="s">
        <v>29</v>
      </c>
      <c r="E46" s="4" t="s">
        <v>78</v>
      </c>
      <c r="F46" s="1">
        <v>146</v>
      </c>
    </row>
    <row r="47" customHeight="1" spans="1:6">
      <c r="A47" s="4">
        <v>2503891</v>
      </c>
      <c r="B47" s="4" t="s">
        <v>87</v>
      </c>
      <c r="C47" s="4" t="s">
        <v>82</v>
      </c>
      <c r="D47" s="4" t="s">
        <v>37</v>
      </c>
      <c r="E47" s="4" t="s">
        <v>78</v>
      </c>
      <c r="F47" s="1">
        <v>14</v>
      </c>
    </row>
    <row r="48" customHeight="1" spans="1:6">
      <c r="A48" s="4">
        <v>2503892</v>
      </c>
      <c r="B48" s="4" t="s">
        <v>88</v>
      </c>
      <c r="C48" s="4" t="s">
        <v>89</v>
      </c>
      <c r="D48" s="4" t="s">
        <v>29</v>
      </c>
      <c r="E48" s="4" t="s">
        <v>78</v>
      </c>
      <c r="F48" s="1">
        <v>12</v>
      </c>
    </row>
    <row r="49" customHeight="1" spans="1:6">
      <c r="A49" s="4">
        <v>2503899</v>
      </c>
      <c r="B49" s="4" t="s">
        <v>90</v>
      </c>
      <c r="C49" s="4" t="s">
        <v>86</v>
      </c>
      <c r="D49" s="4" t="s">
        <v>29</v>
      </c>
      <c r="E49" s="4" t="s">
        <v>78</v>
      </c>
      <c r="F49" s="1">
        <v>119</v>
      </c>
    </row>
    <row r="50" customHeight="1" spans="1:5">
      <c r="A50" s="4">
        <v>2503920</v>
      </c>
      <c r="B50" s="4" t="s">
        <v>91</v>
      </c>
      <c r="C50" s="4" t="s">
        <v>66</v>
      </c>
      <c r="D50" s="4" t="s">
        <v>37</v>
      </c>
      <c r="E50" s="4" t="s">
        <v>78</v>
      </c>
    </row>
    <row r="51" customHeight="1" spans="1:6">
      <c r="A51" s="4">
        <v>2503968</v>
      </c>
      <c r="B51" s="4" t="s">
        <v>92</v>
      </c>
      <c r="C51" s="4" t="s">
        <v>93</v>
      </c>
      <c r="D51" s="4" t="s">
        <v>29</v>
      </c>
      <c r="E51" s="4" t="s">
        <v>78</v>
      </c>
      <c r="F51" s="1">
        <v>4</v>
      </c>
    </row>
    <row r="52" customHeight="1" spans="1:5">
      <c r="A52" s="4">
        <v>2503972</v>
      </c>
      <c r="B52" s="4" t="s">
        <v>94</v>
      </c>
      <c r="C52" s="4" t="s">
        <v>84</v>
      </c>
      <c r="D52" s="4" t="s">
        <v>95</v>
      </c>
      <c r="E52" s="4" t="s">
        <v>78</v>
      </c>
    </row>
    <row r="53" customHeight="1" spans="1:6">
      <c r="A53" s="4">
        <v>2503983</v>
      </c>
      <c r="B53" s="4" t="s">
        <v>96</v>
      </c>
      <c r="C53" s="4" t="s">
        <v>97</v>
      </c>
      <c r="D53" s="4" t="s">
        <v>29</v>
      </c>
      <c r="E53" s="4" t="s">
        <v>78</v>
      </c>
      <c r="F53" s="1">
        <v>5</v>
      </c>
    </row>
    <row r="54" customHeight="1" spans="1:6">
      <c r="A54" s="4">
        <v>2503984</v>
      </c>
      <c r="B54" s="4" t="s">
        <v>98</v>
      </c>
      <c r="C54" s="4" t="s">
        <v>80</v>
      </c>
      <c r="D54" s="4" t="s">
        <v>29</v>
      </c>
      <c r="E54" s="4" t="s">
        <v>78</v>
      </c>
      <c r="F54" s="1">
        <v>11</v>
      </c>
    </row>
    <row r="55" customHeight="1" spans="1:6">
      <c r="A55" s="4">
        <v>2503985</v>
      </c>
      <c r="B55" s="4" t="s">
        <v>99</v>
      </c>
      <c r="C55" s="4" t="s">
        <v>80</v>
      </c>
      <c r="D55" s="4" t="s">
        <v>29</v>
      </c>
      <c r="E55" s="4" t="s">
        <v>78</v>
      </c>
      <c r="F55" s="1">
        <v>4</v>
      </c>
    </row>
    <row r="56" customHeight="1" spans="1:6">
      <c r="A56" s="4">
        <v>2503986</v>
      </c>
      <c r="B56" s="4" t="s">
        <v>100</v>
      </c>
      <c r="C56" s="4" t="s">
        <v>84</v>
      </c>
      <c r="D56" s="4" t="s">
        <v>29</v>
      </c>
      <c r="E56" s="4" t="s">
        <v>78</v>
      </c>
      <c r="F56" s="1">
        <v>21</v>
      </c>
    </row>
    <row r="57" customHeight="1" spans="1:6">
      <c r="A57" s="4">
        <v>2503987</v>
      </c>
      <c r="B57" s="4" t="s">
        <v>101</v>
      </c>
      <c r="C57" s="4" t="s">
        <v>80</v>
      </c>
      <c r="D57" s="4" t="s">
        <v>29</v>
      </c>
      <c r="E57" s="4" t="s">
        <v>78</v>
      </c>
      <c r="F57" s="1">
        <v>19</v>
      </c>
    </row>
    <row r="58" customHeight="1" spans="1:6">
      <c r="A58" s="4">
        <v>2503989</v>
      </c>
      <c r="B58" s="4" t="s">
        <v>102</v>
      </c>
      <c r="C58" s="4" t="s">
        <v>84</v>
      </c>
      <c r="D58" s="4" t="s">
        <v>29</v>
      </c>
      <c r="E58" s="4" t="s">
        <v>78</v>
      </c>
      <c r="F58" s="1">
        <v>4</v>
      </c>
    </row>
    <row r="59" customHeight="1" spans="1:6">
      <c r="A59" s="4">
        <v>2503990</v>
      </c>
      <c r="B59" s="4" t="s">
        <v>103</v>
      </c>
      <c r="C59" s="4" t="s">
        <v>84</v>
      </c>
      <c r="D59" s="4" t="s">
        <v>29</v>
      </c>
      <c r="E59" s="4" t="s">
        <v>78</v>
      </c>
      <c r="F59" s="1">
        <v>4</v>
      </c>
    </row>
    <row r="60" customHeight="1" spans="1:6">
      <c r="A60" s="4">
        <v>2503991</v>
      </c>
      <c r="B60" s="4" t="s">
        <v>104</v>
      </c>
      <c r="C60" s="4" t="s">
        <v>82</v>
      </c>
      <c r="D60" s="4" t="s">
        <v>29</v>
      </c>
      <c r="E60" s="4" t="s">
        <v>78</v>
      </c>
      <c r="F60" s="1">
        <v>1</v>
      </c>
    </row>
    <row r="61" customHeight="1" spans="1:6">
      <c r="A61" s="4">
        <v>2504045</v>
      </c>
      <c r="B61" s="4" t="s">
        <v>105</v>
      </c>
      <c r="C61" s="4" t="s">
        <v>106</v>
      </c>
      <c r="D61" s="4" t="s">
        <v>95</v>
      </c>
      <c r="E61" s="4" t="s">
        <v>78</v>
      </c>
      <c r="F61" s="1">
        <v>2</v>
      </c>
    </row>
    <row r="62" customHeight="1" spans="1:6">
      <c r="A62" s="4">
        <v>2504094</v>
      </c>
      <c r="B62" s="4" t="s">
        <v>107</v>
      </c>
      <c r="C62" s="4" t="s">
        <v>66</v>
      </c>
      <c r="D62" s="4" t="s">
        <v>95</v>
      </c>
      <c r="E62" s="4" t="s">
        <v>78</v>
      </c>
      <c r="F62" s="1">
        <v>3</v>
      </c>
    </row>
    <row r="63" customHeight="1" spans="1:5">
      <c r="A63" s="4">
        <v>2504153</v>
      </c>
      <c r="B63" s="4" t="s">
        <v>108</v>
      </c>
      <c r="C63" s="4" t="s">
        <v>109</v>
      </c>
      <c r="D63" s="4" t="s">
        <v>29</v>
      </c>
      <c r="E63" s="4" t="s">
        <v>78</v>
      </c>
    </row>
    <row r="64" customHeight="1" spans="1:5">
      <c r="A64" s="4">
        <v>2504154</v>
      </c>
      <c r="B64" s="4" t="s">
        <v>110</v>
      </c>
      <c r="C64" s="4" t="s">
        <v>111</v>
      </c>
      <c r="D64" s="4" t="s">
        <v>29</v>
      </c>
      <c r="E64" s="4" t="s">
        <v>78</v>
      </c>
    </row>
    <row r="65" customHeight="1" spans="1:5">
      <c r="A65" s="4">
        <v>2504157</v>
      </c>
      <c r="B65" s="4" t="s">
        <v>112</v>
      </c>
      <c r="C65" s="4" t="s">
        <v>80</v>
      </c>
      <c r="D65" s="4" t="s">
        <v>29</v>
      </c>
      <c r="E65" s="4" t="s">
        <v>78</v>
      </c>
    </row>
    <row r="66" ht="16.5" customHeight="1" spans="1:5">
      <c r="A66" s="5">
        <v>258078</v>
      </c>
      <c r="B66" s="5" t="s">
        <v>113</v>
      </c>
      <c r="C66" s="5" t="s">
        <v>114</v>
      </c>
      <c r="D66" s="5" t="s">
        <v>95</v>
      </c>
      <c r="E66" s="5" t="s">
        <v>17</v>
      </c>
    </row>
    <row r="67" ht="16.5" customHeight="1" spans="1:5">
      <c r="A67" s="5">
        <v>2504092</v>
      </c>
      <c r="B67" s="5" t="s">
        <v>117</v>
      </c>
      <c r="C67" s="5" t="s">
        <v>118</v>
      </c>
      <c r="D67" s="5" t="s">
        <v>119</v>
      </c>
      <c r="E67" s="5" t="s">
        <v>17</v>
      </c>
    </row>
    <row r="68" ht="16.5" customHeight="1" spans="1:6">
      <c r="A68" s="5">
        <v>266695</v>
      </c>
      <c r="B68" s="6" t="s">
        <v>120</v>
      </c>
      <c r="C68" s="6" t="s">
        <v>121</v>
      </c>
      <c r="D68" s="5" t="s">
        <v>21</v>
      </c>
      <c r="E68" s="5" t="s">
        <v>22</v>
      </c>
      <c r="F68" s="1">
        <v>23</v>
      </c>
    </row>
    <row r="69" ht="16.5" customHeight="1" spans="1:5">
      <c r="A69" s="5">
        <v>247894</v>
      </c>
      <c r="B69" s="6" t="s">
        <v>120</v>
      </c>
      <c r="C69" s="6" t="s">
        <v>122</v>
      </c>
      <c r="D69" s="5" t="s">
        <v>21</v>
      </c>
      <c r="E69" s="5" t="s">
        <v>22</v>
      </c>
    </row>
    <row r="70" ht="33" customHeight="1" spans="1:6">
      <c r="A70" s="5">
        <v>247639</v>
      </c>
      <c r="B70" s="5" t="s">
        <v>123</v>
      </c>
      <c r="C70" s="5" t="s">
        <v>124</v>
      </c>
      <c r="D70" s="5" t="s">
        <v>16</v>
      </c>
      <c r="E70" s="5" t="s">
        <v>17</v>
      </c>
      <c r="F70" s="1">
        <v>16</v>
      </c>
    </row>
    <row r="71" ht="16.5" customHeight="1" spans="1:5">
      <c r="A71" s="5">
        <v>241576</v>
      </c>
      <c r="B71" s="7" t="s">
        <v>123</v>
      </c>
      <c r="C71" s="7" t="s">
        <v>125</v>
      </c>
      <c r="D71" s="5" t="s">
        <v>126</v>
      </c>
      <c r="E71" s="5" t="s">
        <v>17</v>
      </c>
    </row>
    <row r="72" ht="16.5" customHeight="1" spans="1:6">
      <c r="A72" s="5">
        <v>247640</v>
      </c>
      <c r="B72" s="7" t="s">
        <v>123</v>
      </c>
      <c r="C72" s="7" t="s">
        <v>127</v>
      </c>
      <c r="D72" s="5" t="s">
        <v>126</v>
      </c>
      <c r="E72" s="5" t="s">
        <v>17</v>
      </c>
      <c r="F72" s="1">
        <v>17</v>
      </c>
    </row>
    <row r="73" ht="49.5" customHeight="1" spans="1:6">
      <c r="A73" s="5">
        <v>2504209</v>
      </c>
      <c r="B73" s="7" t="s">
        <v>128</v>
      </c>
      <c r="C73" s="7" t="s">
        <v>129</v>
      </c>
      <c r="D73" s="5" t="s">
        <v>29</v>
      </c>
      <c r="E73" s="5" t="s">
        <v>17</v>
      </c>
      <c r="F73" s="1">
        <v>38</v>
      </c>
    </row>
    <row r="74" ht="33" customHeight="1" spans="1:6">
      <c r="A74" s="5">
        <v>3006175</v>
      </c>
      <c r="B74" s="5" t="s">
        <v>130</v>
      </c>
      <c r="C74" s="5" t="s">
        <v>131</v>
      </c>
      <c r="D74" s="5" t="s">
        <v>29</v>
      </c>
      <c r="E74" s="5" t="s">
        <v>17</v>
      </c>
      <c r="F74" s="1">
        <v>4</v>
      </c>
    </row>
    <row r="75" ht="49.5" customHeight="1" spans="1:6">
      <c r="A75" s="5">
        <v>2504803</v>
      </c>
      <c r="B75" s="6" t="s">
        <v>132</v>
      </c>
      <c r="C75" s="6" t="s">
        <v>133</v>
      </c>
      <c r="D75" s="5" t="s">
        <v>21</v>
      </c>
      <c r="E75" s="5" t="s">
        <v>17</v>
      </c>
      <c r="F75" s="1">
        <v>31</v>
      </c>
    </row>
    <row r="76" ht="49.5" customHeight="1" spans="1:6">
      <c r="A76" s="5">
        <v>2504804</v>
      </c>
      <c r="B76" s="6" t="s">
        <v>132</v>
      </c>
      <c r="C76" s="6" t="s">
        <v>134</v>
      </c>
      <c r="D76" s="5" t="s">
        <v>21</v>
      </c>
      <c r="E76" s="5" t="s">
        <v>17</v>
      </c>
      <c r="F76" s="1">
        <v>14</v>
      </c>
    </row>
    <row r="77" ht="33" customHeight="1" spans="1:5">
      <c r="A77" s="5">
        <v>3006610</v>
      </c>
      <c r="B77" s="5" t="s">
        <v>135</v>
      </c>
      <c r="C77" s="5" t="s">
        <v>136</v>
      </c>
      <c r="D77" s="5" t="s">
        <v>21</v>
      </c>
      <c r="E77" s="5" t="s">
        <v>17</v>
      </c>
    </row>
    <row r="78" ht="16.5" customHeight="1" spans="1:6">
      <c r="A78" s="5">
        <v>2504156</v>
      </c>
      <c r="B78" s="5" t="s">
        <v>137</v>
      </c>
      <c r="C78" s="5" t="s">
        <v>138</v>
      </c>
      <c r="D78" s="5" t="s">
        <v>21</v>
      </c>
      <c r="E78" s="5" t="s">
        <v>17</v>
      </c>
      <c r="F78" s="1">
        <v>105</v>
      </c>
    </row>
    <row r="79" ht="16.5" customHeight="1" spans="1:5">
      <c r="A79" s="5">
        <v>2503745</v>
      </c>
      <c r="B79" s="5" t="s">
        <v>139</v>
      </c>
      <c r="C79" s="5" t="s">
        <v>140</v>
      </c>
      <c r="D79" s="5" t="s">
        <v>37</v>
      </c>
      <c r="E79" s="5" t="s">
        <v>22</v>
      </c>
    </row>
    <row r="80" ht="16.5" customHeight="1" spans="1:5">
      <c r="A80" s="5">
        <v>2503078</v>
      </c>
      <c r="B80" s="5" t="s">
        <v>139</v>
      </c>
      <c r="C80" s="5" t="s">
        <v>141</v>
      </c>
      <c r="D80" s="5" t="s">
        <v>37</v>
      </c>
      <c r="E80" s="5" t="s">
        <v>22</v>
      </c>
    </row>
    <row r="81" ht="16.5" customHeight="1" spans="1:5">
      <c r="A81" s="5">
        <v>269317</v>
      </c>
      <c r="B81" s="5" t="s">
        <v>142</v>
      </c>
      <c r="C81" s="5" t="s">
        <v>143</v>
      </c>
      <c r="D81" s="5" t="s">
        <v>37</v>
      </c>
      <c r="E81" s="5" t="s">
        <v>22</v>
      </c>
    </row>
    <row r="82" ht="33" customHeight="1" spans="1:5">
      <c r="A82" s="5">
        <v>2504208</v>
      </c>
      <c r="B82" s="5" t="s">
        <v>144</v>
      </c>
      <c r="C82" s="5" t="s">
        <v>145</v>
      </c>
      <c r="D82" s="5" t="s">
        <v>29</v>
      </c>
      <c r="E82" s="5" t="s">
        <v>17</v>
      </c>
    </row>
    <row r="83" ht="16.5" customHeight="1" spans="1:5">
      <c r="A83" s="5">
        <v>224008</v>
      </c>
      <c r="B83" s="5" t="s">
        <v>146</v>
      </c>
      <c r="C83" s="5" t="s">
        <v>147</v>
      </c>
      <c r="D83" s="5" t="s">
        <v>29</v>
      </c>
      <c r="E83" s="6" t="s">
        <v>17</v>
      </c>
    </row>
    <row r="84" ht="16.5" customHeight="1" spans="1:6">
      <c r="A84" s="5">
        <v>224006</v>
      </c>
      <c r="B84" s="5" t="s">
        <v>146</v>
      </c>
      <c r="C84" s="5" t="s">
        <v>148</v>
      </c>
      <c r="D84" s="5" t="s">
        <v>29</v>
      </c>
      <c r="E84" s="6" t="s">
        <v>17</v>
      </c>
      <c r="F84" s="1">
        <v>1</v>
      </c>
    </row>
    <row r="85" ht="16.5" customHeight="1" spans="1:5">
      <c r="A85" s="5">
        <v>204436</v>
      </c>
      <c r="B85" s="5" t="s">
        <v>146</v>
      </c>
      <c r="C85" s="5" t="s">
        <v>149</v>
      </c>
      <c r="D85" s="5" t="s">
        <v>29</v>
      </c>
      <c r="E85" s="6" t="s">
        <v>17</v>
      </c>
    </row>
    <row r="86" ht="16.5" customHeight="1" spans="1:5">
      <c r="A86" s="5">
        <v>262902</v>
      </c>
      <c r="B86" s="5" t="s">
        <v>150</v>
      </c>
      <c r="C86" s="5" t="s">
        <v>151</v>
      </c>
      <c r="D86" s="5" t="s">
        <v>152</v>
      </c>
      <c r="E86" s="5" t="s">
        <v>17</v>
      </c>
    </row>
    <row r="87" ht="16.5" customHeight="1" spans="1:6">
      <c r="A87" s="5">
        <v>2504197</v>
      </c>
      <c r="B87" s="6" t="s">
        <v>153</v>
      </c>
      <c r="C87" s="6" t="s">
        <v>154</v>
      </c>
      <c r="D87" s="6" t="s">
        <v>37</v>
      </c>
      <c r="E87" s="6" t="s">
        <v>17</v>
      </c>
      <c r="F87" s="1">
        <v>75</v>
      </c>
    </row>
    <row r="88" ht="16.5" customHeight="1" spans="1:6">
      <c r="A88" s="5">
        <v>258069</v>
      </c>
      <c r="B88" s="5" t="s">
        <v>155</v>
      </c>
      <c r="C88" s="5" t="s">
        <v>156</v>
      </c>
      <c r="D88" s="5" t="s">
        <v>157</v>
      </c>
      <c r="E88" s="5" t="s">
        <v>158</v>
      </c>
      <c r="F88" s="1">
        <v>1</v>
      </c>
    </row>
    <row r="89" ht="16.5" customHeight="1" spans="1:5">
      <c r="A89" s="4">
        <v>2504211</v>
      </c>
      <c r="B89" s="5" t="s">
        <v>159</v>
      </c>
      <c r="C89" s="5" t="s">
        <v>160</v>
      </c>
      <c r="D89" s="5" t="s">
        <v>29</v>
      </c>
      <c r="E89" s="5" t="s">
        <v>17</v>
      </c>
    </row>
    <row r="90" ht="16.5" customHeight="1" spans="1:5">
      <c r="A90" s="4">
        <v>2504210</v>
      </c>
      <c r="B90" s="5" t="s">
        <v>161</v>
      </c>
      <c r="C90" s="5" t="s">
        <v>162</v>
      </c>
      <c r="D90" s="5" t="s">
        <v>29</v>
      </c>
      <c r="E90" s="5" t="s">
        <v>17</v>
      </c>
    </row>
    <row r="91" ht="16.5" customHeight="1" spans="1:5">
      <c r="A91" s="5">
        <v>2504807</v>
      </c>
      <c r="B91" s="5" t="s">
        <v>163</v>
      </c>
      <c r="C91" s="5" t="s">
        <v>164</v>
      </c>
      <c r="D91" s="5" t="s">
        <v>119</v>
      </c>
      <c r="E91" s="5" t="s">
        <v>17</v>
      </c>
    </row>
    <row r="92" ht="16.5" customHeight="1" spans="1:5">
      <c r="A92" s="5">
        <v>2504311</v>
      </c>
      <c r="B92" s="8" t="s">
        <v>165</v>
      </c>
      <c r="C92" s="8" t="s">
        <v>166</v>
      </c>
      <c r="D92" s="9" t="s">
        <v>167</v>
      </c>
      <c r="E92" s="6" t="s">
        <v>17</v>
      </c>
    </row>
    <row r="93" ht="16.5" customHeight="1" spans="1:5">
      <c r="A93" s="5">
        <v>2504305</v>
      </c>
      <c r="B93" s="5" t="s">
        <v>168</v>
      </c>
      <c r="C93" s="5" t="s">
        <v>169</v>
      </c>
      <c r="D93" s="5" t="s">
        <v>29</v>
      </c>
      <c r="E93" s="6" t="s">
        <v>17</v>
      </c>
    </row>
    <row r="94" ht="16.5" customHeight="1" spans="1:6">
      <c r="A94" s="5">
        <v>2504155</v>
      </c>
      <c r="B94" s="5" t="s">
        <v>170</v>
      </c>
      <c r="C94" s="5" t="s">
        <v>171</v>
      </c>
      <c r="D94" s="5" t="s">
        <v>29</v>
      </c>
      <c r="E94" s="6" t="s">
        <v>17</v>
      </c>
      <c r="F94" s="1">
        <v>14</v>
      </c>
    </row>
    <row r="95" ht="33" customHeight="1" spans="1:6">
      <c r="A95" s="5">
        <v>2504306</v>
      </c>
      <c r="B95" s="5" t="s">
        <v>172</v>
      </c>
      <c r="C95" s="5" t="s">
        <v>173</v>
      </c>
      <c r="D95" s="5" t="s">
        <v>29</v>
      </c>
      <c r="E95" s="5" t="s">
        <v>174</v>
      </c>
      <c r="F95" s="1">
        <v>33</v>
      </c>
    </row>
    <row r="96" ht="33" customHeight="1" spans="1:6">
      <c r="A96" s="5">
        <v>193251</v>
      </c>
      <c r="B96" s="5" t="s">
        <v>175</v>
      </c>
      <c r="C96" s="5" t="s">
        <v>176</v>
      </c>
      <c r="D96" s="5" t="s">
        <v>29</v>
      </c>
      <c r="E96" s="5" t="s">
        <v>174</v>
      </c>
      <c r="F96" s="1">
        <v>48</v>
      </c>
    </row>
    <row r="97" ht="16.5" customHeight="1" spans="1:6">
      <c r="A97" s="5">
        <v>219747</v>
      </c>
      <c r="B97" s="6" t="s">
        <v>177</v>
      </c>
      <c r="C97" s="6" t="s">
        <v>178</v>
      </c>
      <c r="D97" s="6" t="s">
        <v>119</v>
      </c>
      <c r="E97" s="6" t="s">
        <v>179</v>
      </c>
      <c r="F97" s="1">
        <v>2</v>
      </c>
    </row>
    <row r="98" ht="16.5" customHeight="1" spans="1:5">
      <c r="A98" s="5">
        <v>215319</v>
      </c>
      <c r="B98" s="5" t="s">
        <v>180</v>
      </c>
      <c r="C98" s="5" t="s">
        <v>181</v>
      </c>
      <c r="D98" s="5" t="s">
        <v>182</v>
      </c>
      <c r="E98" s="6" t="s">
        <v>17</v>
      </c>
    </row>
    <row r="99" ht="16.5" customHeight="1" spans="1:5">
      <c r="A99" s="5">
        <v>218626</v>
      </c>
      <c r="B99" s="5" t="s">
        <v>183</v>
      </c>
      <c r="C99" s="5" t="s">
        <v>184</v>
      </c>
      <c r="D99" s="5" t="s">
        <v>182</v>
      </c>
      <c r="E99" s="6" t="s">
        <v>17</v>
      </c>
    </row>
    <row r="100" ht="16.5" customHeight="1" spans="1:5">
      <c r="A100" s="5">
        <v>259344</v>
      </c>
      <c r="B100" s="5" t="s">
        <v>185</v>
      </c>
      <c r="C100" s="5" t="s">
        <v>186</v>
      </c>
      <c r="D100" s="5" t="s">
        <v>29</v>
      </c>
      <c r="E100" s="5" t="s">
        <v>187</v>
      </c>
    </row>
    <row r="101" ht="16.5" customHeight="1" spans="1:5">
      <c r="A101" s="5">
        <v>2504257</v>
      </c>
      <c r="B101" s="5" t="s">
        <v>185</v>
      </c>
      <c r="C101" s="5" t="s">
        <v>188</v>
      </c>
      <c r="D101" s="5" t="s">
        <v>29</v>
      </c>
      <c r="E101" s="5" t="s">
        <v>187</v>
      </c>
    </row>
    <row r="102" customHeight="1" spans="1:6">
      <c r="A102" s="4">
        <v>213904</v>
      </c>
      <c r="B102" s="4" t="s">
        <v>189</v>
      </c>
      <c r="C102" s="4" t="s">
        <v>190</v>
      </c>
      <c r="D102" s="4" t="s">
        <v>29</v>
      </c>
      <c r="E102" s="4" t="s">
        <v>17</v>
      </c>
      <c r="F102" s="1">
        <v>2</v>
      </c>
    </row>
    <row r="103" customHeight="1" spans="1:6">
      <c r="A103" s="4">
        <v>213903</v>
      </c>
      <c r="B103" s="4" t="s">
        <v>189</v>
      </c>
      <c r="C103" s="4" t="s">
        <v>191</v>
      </c>
      <c r="D103" s="4" t="s">
        <v>29</v>
      </c>
      <c r="E103" s="4" t="s">
        <v>17</v>
      </c>
      <c r="F103" s="1">
        <v>1</v>
      </c>
    </row>
    <row r="104" customHeight="1" spans="1:6">
      <c r="A104" s="4">
        <v>224035</v>
      </c>
      <c r="B104" s="4" t="s">
        <v>189</v>
      </c>
      <c r="C104" s="4" t="s">
        <v>192</v>
      </c>
      <c r="D104" s="4" t="s">
        <v>29</v>
      </c>
      <c r="E104" s="4" t="s">
        <v>17</v>
      </c>
      <c r="F104" s="1">
        <v>2</v>
      </c>
    </row>
    <row r="105" customHeight="1" spans="1:5">
      <c r="A105" s="4">
        <v>224045</v>
      </c>
      <c r="B105" s="4" t="s">
        <v>193</v>
      </c>
      <c r="C105" s="4" t="s">
        <v>194</v>
      </c>
      <c r="D105" s="4" t="s">
        <v>29</v>
      </c>
      <c r="E105" s="4" t="s">
        <v>17</v>
      </c>
    </row>
    <row r="106" customHeight="1" spans="1:6">
      <c r="A106" s="4">
        <v>224047</v>
      </c>
      <c r="B106" s="4" t="s">
        <v>193</v>
      </c>
      <c r="C106" s="4" t="s">
        <v>195</v>
      </c>
      <c r="D106" s="4" t="s">
        <v>29</v>
      </c>
      <c r="E106" s="4" t="s">
        <v>17</v>
      </c>
      <c r="F106" s="1">
        <v>2</v>
      </c>
    </row>
    <row r="107" customHeight="1" spans="1:6">
      <c r="A107" s="4">
        <v>247668</v>
      </c>
      <c r="B107" s="4" t="s">
        <v>196</v>
      </c>
      <c r="C107" s="4" t="s">
        <v>197</v>
      </c>
      <c r="D107" s="4" t="s">
        <v>198</v>
      </c>
      <c r="E107" s="4" t="s">
        <v>17</v>
      </c>
      <c r="F107" s="1">
        <v>2</v>
      </c>
    </row>
    <row r="108" customHeight="1" spans="1:5">
      <c r="A108" s="4">
        <v>247667</v>
      </c>
      <c r="B108" s="4" t="s">
        <v>196</v>
      </c>
      <c r="C108" s="4" t="s">
        <v>199</v>
      </c>
      <c r="D108" s="4" t="s">
        <v>198</v>
      </c>
      <c r="E108" s="4" t="s">
        <v>17</v>
      </c>
    </row>
    <row r="109" customHeight="1" spans="1:6">
      <c r="A109" s="4">
        <v>247672</v>
      </c>
      <c r="B109" s="4" t="s">
        <v>200</v>
      </c>
      <c r="C109" s="4" t="s">
        <v>201</v>
      </c>
      <c r="D109" s="4" t="s">
        <v>198</v>
      </c>
      <c r="E109" s="4" t="s">
        <v>17</v>
      </c>
      <c r="F109" s="1">
        <v>5</v>
      </c>
    </row>
    <row r="110" customHeight="1" spans="1:6">
      <c r="A110" s="4">
        <v>247671</v>
      </c>
      <c r="B110" s="4" t="s">
        <v>200</v>
      </c>
      <c r="C110" s="4" t="s">
        <v>202</v>
      </c>
      <c r="D110" s="4" t="s">
        <v>198</v>
      </c>
      <c r="E110" s="4" t="s">
        <v>17</v>
      </c>
      <c r="F110" s="1">
        <v>2</v>
      </c>
    </row>
    <row r="111" customHeight="1" spans="1:5">
      <c r="A111" s="4">
        <v>2504258</v>
      </c>
      <c r="B111" s="4" t="s">
        <v>200</v>
      </c>
      <c r="C111" s="4" t="s">
        <v>203</v>
      </c>
      <c r="D111" s="4" t="s">
        <v>198</v>
      </c>
      <c r="E111" s="4" t="s">
        <v>17</v>
      </c>
    </row>
    <row r="112" customHeight="1" spans="1:6">
      <c r="A112" s="4">
        <v>247670</v>
      </c>
      <c r="B112" s="4" t="s">
        <v>204</v>
      </c>
      <c r="C112" s="4" t="s">
        <v>205</v>
      </c>
      <c r="D112" s="4" t="s">
        <v>198</v>
      </c>
      <c r="E112" s="4" t="s">
        <v>17</v>
      </c>
      <c r="F112" s="1">
        <v>2</v>
      </c>
    </row>
    <row r="113" customHeight="1" spans="1:6">
      <c r="A113" s="4">
        <v>224024</v>
      </c>
      <c r="B113" s="4" t="s">
        <v>206</v>
      </c>
      <c r="C113" s="4" t="s">
        <v>207</v>
      </c>
      <c r="D113" s="4" t="s">
        <v>29</v>
      </c>
      <c r="E113" s="4" t="s">
        <v>17</v>
      </c>
      <c r="F113" s="1">
        <v>72</v>
      </c>
    </row>
    <row r="114" customHeight="1" spans="1:6">
      <c r="A114" s="4">
        <v>224023</v>
      </c>
      <c r="B114" s="4" t="s">
        <v>206</v>
      </c>
      <c r="C114" s="4" t="s">
        <v>208</v>
      </c>
      <c r="D114" s="4" t="s">
        <v>29</v>
      </c>
      <c r="E114" s="4" t="s">
        <v>17</v>
      </c>
      <c r="F114" s="1">
        <v>41</v>
      </c>
    </row>
    <row r="115" customHeight="1" spans="1:6">
      <c r="A115" s="4">
        <v>224025</v>
      </c>
      <c r="B115" s="4" t="s">
        <v>206</v>
      </c>
      <c r="C115" s="4" t="s">
        <v>209</v>
      </c>
      <c r="D115" s="4" t="s">
        <v>29</v>
      </c>
      <c r="E115" s="4" t="s">
        <v>17</v>
      </c>
      <c r="F115" s="1">
        <v>35</v>
      </c>
    </row>
    <row r="116" customHeight="1" spans="1:6">
      <c r="A116" s="4">
        <v>224026</v>
      </c>
      <c r="B116" s="4" t="s">
        <v>206</v>
      </c>
      <c r="C116" s="4" t="s">
        <v>210</v>
      </c>
      <c r="D116" s="4" t="s">
        <v>29</v>
      </c>
      <c r="E116" s="4" t="s">
        <v>17</v>
      </c>
      <c r="F116" s="1">
        <v>4</v>
      </c>
    </row>
    <row r="117" customHeight="1" spans="1:6">
      <c r="A117" s="4">
        <v>248371</v>
      </c>
      <c r="B117" s="4" t="s">
        <v>206</v>
      </c>
      <c r="C117" s="4" t="s">
        <v>211</v>
      </c>
      <c r="D117" s="4" t="s">
        <v>29</v>
      </c>
      <c r="E117" s="4" t="s">
        <v>17</v>
      </c>
      <c r="F117" s="1">
        <v>51</v>
      </c>
    </row>
    <row r="118" customHeight="1" spans="1:6">
      <c r="A118" s="4">
        <v>224034</v>
      </c>
      <c r="B118" s="4" t="s">
        <v>206</v>
      </c>
      <c r="C118" s="4" t="s">
        <v>212</v>
      </c>
      <c r="D118" s="4" t="s">
        <v>29</v>
      </c>
      <c r="E118" s="4" t="s">
        <v>17</v>
      </c>
      <c r="F118" s="1">
        <v>69</v>
      </c>
    </row>
    <row r="119" customHeight="1" spans="1:6">
      <c r="A119" s="4">
        <v>224028</v>
      </c>
      <c r="B119" s="4" t="s">
        <v>206</v>
      </c>
      <c r="C119" s="4" t="s">
        <v>213</v>
      </c>
      <c r="D119" s="4" t="s">
        <v>29</v>
      </c>
      <c r="E119" s="4" t="s">
        <v>17</v>
      </c>
      <c r="F119" s="1">
        <v>99</v>
      </c>
    </row>
    <row r="120" customHeight="1" spans="1:6">
      <c r="A120" s="4">
        <v>248553</v>
      </c>
      <c r="B120" s="4" t="s">
        <v>206</v>
      </c>
      <c r="C120" s="4" t="s">
        <v>214</v>
      </c>
      <c r="D120" s="4" t="s">
        <v>29</v>
      </c>
      <c r="E120" s="4" t="s">
        <v>17</v>
      </c>
      <c r="F120" s="1">
        <v>50</v>
      </c>
    </row>
    <row r="121" customHeight="1" spans="1:6">
      <c r="A121" s="4">
        <v>2504052</v>
      </c>
      <c r="B121" s="4" t="s">
        <v>215</v>
      </c>
      <c r="C121" s="4" t="s">
        <v>216</v>
      </c>
      <c r="D121" s="4" t="s">
        <v>29</v>
      </c>
      <c r="E121" s="4" t="s">
        <v>217</v>
      </c>
      <c r="F121" s="1">
        <v>457</v>
      </c>
    </row>
    <row r="122" customHeight="1" spans="1:6">
      <c r="A122" s="4">
        <v>206178</v>
      </c>
      <c r="B122" s="4" t="s">
        <v>218</v>
      </c>
      <c r="C122" s="4" t="s">
        <v>219</v>
      </c>
      <c r="D122" s="4" t="s">
        <v>95</v>
      </c>
      <c r="E122" s="4" t="s">
        <v>220</v>
      </c>
      <c r="F122" s="1">
        <v>353</v>
      </c>
    </row>
    <row r="123" customHeight="1" spans="1:6">
      <c r="A123" s="4">
        <v>2503402</v>
      </c>
      <c r="B123" s="4" t="s">
        <v>221</v>
      </c>
      <c r="C123" s="4" t="s">
        <v>222</v>
      </c>
      <c r="D123" s="4" t="s">
        <v>29</v>
      </c>
      <c r="E123" s="4" t="s">
        <v>223</v>
      </c>
      <c r="F123" s="1">
        <v>467</v>
      </c>
    </row>
    <row r="124" customHeight="1" spans="1:6">
      <c r="A124" s="4">
        <v>256204</v>
      </c>
      <c r="B124" s="4" t="s">
        <v>224</v>
      </c>
      <c r="C124" s="4" t="s">
        <v>225</v>
      </c>
      <c r="D124" s="4" t="s">
        <v>29</v>
      </c>
      <c r="E124" s="4" t="s">
        <v>217</v>
      </c>
      <c r="F124" s="1">
        <v>679</v>
      </c>
    </row>
    <row r="125" customHeight="1" spans="1:6">
      <c r="A125" s="4">
        <v>2500352</v>
      </c>
      <c r="B125" s="4" t="s">
        <v>226</v>
      </c>
      <c r="C125" s="4" t="s">
        <v>227</v>
      </c>
      <c r="D125" s="4" t="s">
        <v>37</v>
      </c>
      <c r="E125" s="4" t="s">
        <v>228</v>
      </c>
      <c r="F125" s="1">
        <v>2234</v>
      </c>
    </row>
    <row r="126" customHeight="1" spans="1:6">
      <c r="A126" s="10">
        <v>2505347</v>
      </c>
      <c r="B126" s="4" t="s">
        <v>229</v>
      </c>
      <c r="C126" s="4" t="s">
        <v>230</v>
      </c>
      <c r="D126" s="4" t="s">
        <v>95</v>
      </c>
      <c r="E126" s="4" t="s">
        <v>231</v>
      </c>
      <c r="F126" s="1">
        <v>152</v>
      </c>
    </row>
    <row r="127" customHeight="1" spans="1:6">
      <c r="A127" s="10">
        <v>2505247</v>
      </c>
      <c r="B127" s="4" t="s">
        <v>229</v>
      </c>
      <c r="C127" s="4" t="s">
        <v>232</v>
      </c>
      <c r="D127" s="4" t="s">
        <v>29</v>
      </c>
      <c r="E127" s="4" t="s">
        <v>231</v>
      </c>
      <c r="F127" s="1">
        <v>27</v>
      </c>
    </row>
    <row r="128" customHeight="1" spans="1:6">
      <c r="A128" s="10">
        <v>2505263</v>
      </c>
      <c r="B128" s="4" t="s">
        <v>234</v>
      </c>
      <c r="C128" s="4" t="s">
        <v>235</v>
      </c>
      <c r="D128" s="4" t="s">
        <v>21</v>
      </c>
      <c r="E128" s="4" t="s">
        <v>231</v>
      </c>
      <c r="F128" s="1">
        <v>46</v>
      </c>
    </row>
    <row r="129" customHeight="1" spans="1:6">
      <c r="A129" s="10">
        <v>2505283</v>
      </c>
      <c r="B129" s="4" t="s">
        <v>236</v>
      </c>
      <c r="C129" s="4" t="s">
        <v>237</v>
      </c>
      <c r="D129" s="4" t="s">
        <v>95</v>
      </c>
      <c r="E129" s="4" t="s">
        <v>231</v>
      </c>
      <c r="F129" s="1">
        <v>121</v>
      </c>
    </row>
    <row r="130" customHeight="1" spans="1:6">
      <c r="A130" s="10">
        <v>2505436</v>
      </c>
      <c r="B130" s="4" t="s">
        <v>226</v>
      </c>
      <c r="C130" s="4" t="s">
        <v>238</v>
      </c>
      <c r="D130" s="4" t="s">
        <v>37</v>
      </c>
      <c r="E130" s="4" t="s">
        <v>231</v>
      </c>
      <c r="F130" s="1">
        <v>12</v>
      </c>
    </row>
    <row r="131" customHeight="1" spans="1:6">
      <c r="A131" s="10">
        <v>257730</v>
      </c>
      <c r="B131" s="4" t="s">
        <v>236</v>
      </c>
      <c r="C131" s="4" t="s">
        <v>239</v>
      </c>
      <c r="D131" s="4" t="s">
        <v>29</v>
      </c>
      <c r="E131" s="4" t="s">
        <v>231</v>
      </c>
      <c r="F131" s="1">
        <v>82</v>
      </c>
    </row>
    <row r="132" customHeight="1" spans="1:6">
      <c r="A132" s="10">
        <v>2501693</v>
      </c>
      <c r="B132" s="4" t="s">
        <v>240</v>
      </c>
      <c r="C132" s="4" t="s">
        <v>241</v>
      </c>
      <c r="D132" s="4" t="s">
        <v>95</v>
      </c>
      <c r="E132" s="4" t="s">
        <v>231</v>
      </c>
      <c r="F132" s="1">
        <v>113</v>
      </c>
    </row>
    <row r="133" customHeight="1" spans="1:6">
      <c r="A133" s="10">
        <v>2502369</v>
      </c>
      <c r="B133" s="4" t="s">
        <v>226</v>
      </c>
      <c r="C133" s="4" t="s">
        <v>242</v>
      </c>
      <c r="D133" s="4" t="s">
        <v>37</v>
      </c>
      <c r="E133" s="4" t="s">
        <v>231</v>
      </c>
      <c r="F133" s="1">
        <v>67</v>
      </c>
    </row>
    <row r="134" customHeight="1" spans="1:6">
      <c r="A134" s="10">
        <v>137104</v>
      </c>
      <c r="B134" s="4" t="s">
        <v>243</v>
      </c>
      <c r="C134" s="4" t="s">
        <v>244</v>
      </c>
      <c r="D134" s="4" t="s">
        <v>29</v>
      </c>
      <c r="E134" s="4" t="s">
        <v>245</v>
      </c>
      <c r="F134" s="1">
        <v>85</v>
      </c>
    </row>
    <row r="135" customHeight="1" spans="1:6">
      <c r="A135" s="10">
        <v>2502215</v>
      </c>
      <c r="B135" s="4" t="s">
        <v>246</v>
      </c>
      <c r="C135" s="4" t="s">
        <v>247</v>
      </c>
      <c r="D135" s="4" t="s">
        <v>29</v>
      </c>
      <c r="E135" s="4" t="s">
        <v>248</v>
      </c>
      <c r="F135" s="1">
        <v>378</v>
      </c>
    </row>
    <row r="136" customHeight="1" spans="1:6">
      <c r="A136" s="10">
        <v>234673</v>
      </c>
      <c r="B136" s="4" t="s">
        <v>249</v>
      </c>
      <c r="C136" s="4" t="s">
        <v>250</v>
      </c>
      <c r="D136" s="4" t="s">
        <v>29</v>
      </c>
      <c r="E136" s="4" t="s">
        <v>251</v>
      </c>
      <c r="F136" s="1">
        <v>1115</v>
      </c>
    </row>
    <row r="137" customHeight="1" spans="1:6">
      <c r="A137" s="10">
        <v>68006</v>
      </c>
      <c r="B137" s="4" t="s">
        <v>252</v>
      </c>
      <c r="C137" s="4" t="s">
        <v>253</v>
      </c>
      <c r="D137" s="4" t="s">
        <v>29</v>
      </c>
      <c r="E137" s="4" t="s">
        <v>251</v>
      </c>
      <c r="F137" s="1">
        <v>396</v>
      </c>
    </row>
    <row r="138" customHeight="1" spans="1:6">
      <c r="A138" s="10">
        <v>203234</v>
      </c>
      <c r="B138" s="4" t="s">
        <v>254</v>
      </c>
      <c r="C138" s="4" t="s">
        <v>255</v>
      </c>
      <c r="D138" s="4" t="s">
        <v>29</v>
      </c>
      <c r="E138" s="4" t="s">
        <v>256</v>
      </c>
      <c r="F138" s="1">
        <v>61</v>
      </c>
    </row>
    <row r="139" customHeight="1" spans="1:6">
      <c r="A139" s="10">
        <v>218738</v>
      </c>
      <c r="B139" s="4" t="s">
        <v>257</v>
      </c>
      <c r="C139" s="4" t="s">
        <v>258</v>
      </c>
      <c r="D139" s="4" t="s">
        <v>29</v>
      </c>
      <c r="E139" s="4" t="s">
        <v>259</v>
      </c>
      <c r="F139" s="1">
        <v>23</v>
      </c>
    </row>
    <row r="140" customHeight="1" spans="1:5">
      <c r="A140" s="10">
        <v>2501612</v>
      </c>
      <c r="B140" s="4" t="s">
        <v>640</v>
      </c>
      <c r="C140" s="4" t="s">
        <v>641</v>
      </c>
      <c r="D140" s="4" t="s">
        <v>29</v>
      </c>
      <c r="E140" s="4" t="s">
        <v>259</v>
      </c>
    </row>
    <row r="141" customHeight="1" spans="1:6">
      <c r="A141" s="10">
        <v>265536</v>
      </c>
      <c r="B141" s="4" t="s">
        <v>260</v>
      </c>
      <c r="C141" s="4" t="s">
        <v>261</v>
      </c>
      <c r="D141" s="4" t="s">
        <v>29</v>
      </c>
      <c r="E141" s="4" t="s">
        <v>262</v>
      </c>
      <c r="F141" s="1">
        <v>174</v>
      </c>
    </row>
    <row r="142" customHeight="1" spans="1:5">
      <c r="A142" s="10">
        <v>260351</v>
      </c>
      <c r="B142" s="4" t="s">
        <v>263</v>
      </c>
      <c r="C142" s="4" t="s">
        <v>264</v>
      </c>
      <c r="D142" s="4" t="s">
        <v>29</v>
      </c>
      <c r="E142" s="4" t="s">
        <v>265</v>
      </c>
    </row>
    <row r="143" customHeight="1" spans="1:6">
      <c r="A143" s="10">
        <v>208369</v>
      </c>
      <c r="B143" s="4" t="s">
        <v>266</v>
      </c>
      <c r="C143" s="4" t="s">
        <v>267</v>
      </c>
      <c r="D143" s="4" t="s">
        <v>29</v>
      </c>
      <c r="E143" s="4" t="s">
        <v>265</v>
      </c>
      <c r="F143" s="1">
        <v>307</v>
      </c>
    </row>
    <row r="144" customHeight="1" spans="1:6">
      <c r="A144" s="10">
        <v>271285</v>
      </c>
      <c r="B144" s="4" t="s">
        <v>268</v>
      </c>
      <c r="C144" s="4" t="s">
        <v>269</v>
      </c>
      <c r="D144" s="4" t="s">
        <v>29</v>
      </c>
      <c r="E144" s="4" t="s">
        <v>270</v>
      </c>
      <c r="F144" s="1">
        <v>1709</v>
      </c>
    </row>
    <row r="145" customHeight="1" spans="1:5">
      <c r="A145" s="10">
        <v>193344</v>
      </c>
      <c r="B145" s="4" t="s">
        <v>272</v>
      </c>
      <c r="C145" s="4" t="s">
        <v>273</v>
      </c>
      <c r="D145" s="4" t="s">
        <v>37</v>
      </c>
      <c r="E145" s="4" t="s">
        <v>274</v>
      </c>
    </row>
    <row r="146" customHeight="1" spans="1:6">
      <c r="A146" s="10">
        <v>252136</v>
      </c>
      <c r="B146" s="4" t="s">
        <v>275</v>
      </c>
      <c r="C146" s="4" t="s">
        <v>276</v>
      </c>
      <c r="D146" s="4" t="s">
        <v>95</v>
      </c>
      <c r="E146" s="4" t="s">
        <v>277</v>
      </c>
      <c r="F146" s="1">
        <v>238</v>
      </c>
    </row>
    <row r="147" customHeight="1" spans="1:6">
      <c r="A147" s="10">
        <v>113704</v>
      </c>
      <c r="B147" s="4" t="s">
        <v>249</v>
      </c>
      <c r="C147" s="4" t="s">
        <v>278</v>
      </c>
      <c r="D147" s="4" t="s">
        <v>29</v>
      </c>
      <c r="E147" s="4" t="s">
        <v>279</v>
      </c>
      <c r="F147" s="1">
        <v>342</v>
      </c>
    </row>
    <row r="148" customHeight="1" spans="1:6">
      <c r="A148" s="10">
        <v>192061</v>
      </c>
      <c r="B148" s="4" t="s">
        <v>280</v>
      </c>
      <c r="C148" s="4" t="s">
        <v>281</v>
      </c>
      <c r="D148" s="4" t="s">
        <v>95</v>
      </c>
      <c r="E148" s="4" t="s">
        <v>282</v>
      </c>
      <c r="F148" s="1">
        <v>401</v>
      </c>
    </row>
    <row r="149" customHeight="1" spans="1:5">
      <c r="A149" s="10">
        <v>2501210</v>
      </c>
      <c r="B149" s="4" t="s">
        <v>283</v>
      </c>
      <c r="C149" s="4" t="s">
        <v>284</v>
      </c>
      <c r="D149" s="4" t="s">
        <v>29</v>
      </c>
      <c r="E149" s="4" t="s">
        <v>285</v>
      </c>
    </row>
    <row r="150" customHeight="1" spans="1:6">
      <c r="A150" s="10">
        <v>159270</v>
      </c>
      <c r="B150" s="4" t="s">
        <v>286</v>
      </c>
      <c r="C150" s="4" t="s">
        <v>287</v>
      </c>
      <c r="D150" s="4" t="s">
        <v>29</v>
      </c>
      <c r="E150" s="4" t="s">
        <v>288</v>
      </c>
      <c r="F150" s="1">
        <v>261</v>
      </c>
    </row>
    <row r="151" customHeight="1" spans="1:5">
      <c r="A151" s="10">
        <v>159276</v>
      </c>
      <c r="B151" s="4" t="s">
        <v>636</v>
      </c>
      <c r="C151" s="4" t="s">
        <v>287</v>
      </c>
      <c r="D151" s="4" t="s">
        <v>29</v>
      </c>
      <c r="E151" s="4" t="s">
        <v>288</v>
      </c>
    </row>
    <row r="152" customHeight="1" spans="1:6">
      <c r="A152" s="10">
        <v>143448</v>
      </c>
      <c r="B152" s="4" t="s">
        <v>289</v>
      </c>
      <c r="C152" s="4" t="s">
        <v>287</v>
      </c>
      <c r="D152" s="4" t="s">
        <v>29</v>
      </c>
      <c r="E152" s="4" t="s">
        <v>288</v>
      </c>
      <c r="F152" s="1">
        <v>121</v>
      </c>
    </row>
    <row r="153" customHeight="1" spans="1:6">
      <c r="A153" s="10">
        <v>143613</v>
      </c>
      <c r="B153" s="4" t="s">
        <v>290</v>
      </c>
      <c r="C153" s="4" t="s">
        <v>291</v>
      </c>
      <c r="D153" s="4" t="s">
        <v>29</v>
      </c>
      <c r="E153" s="4" t="s">
        <v>288</v>
      </c>
      <c r="F153" s="1">
        <v>216</v>
      </c>
    </row>
    <row r="154" customHeight="1" spans="1:6">
      <c r="A154" s="10">
        <v>2505453</v>
      </c>
      <c r="B154" s="4" t="s">
        <v>292</v>
      </c>
      <c r="C154" s="4" t="s">
        <v>293</v>
      </c>
      <c r="D154" s="4" t="s">
        <v>29</v>
      </c>
      <c r="E154" s="4" t="s">
        <v>294</v>
      </c>
      <c r="F154" s="1">
        <v>146</v>
      </c>
    </row>
    <row r="155" customHeight="1" spans="1:6">
      <c r="A155" s="10">
        <v>2500007</v>
      </c>
      <c r="B155" s="4" t="s">
        <v>295</v>
      </c>
      <c r="C155" s="4" t="s">
        <v>296</v>
      </c>
      <c r="D155" s="4" t="s">
        <v>37</v>
      </c>
      <c r="E155" s="4" t="s">
        <v>297</v>
      </c>
      <c r="F155" s="1">
        <v>58</v>
      </c>
    </row>
    <row r="156" customHeight="1" spans="1:5">
      <c r="A156" s="10">
        <v>2501826</v>
      </c>
      <c r="B156" s="4" t="s">
        <v>298</v>
      </c>
      <c r="C156" s="4" t="s">
        <v>299</v>
      </c>
      <c r="D156" s="4" t="s">
        <v>29</v>
      </c>
      <c r="E156" s="4" t="s">
        <v>300</v>
      </c>
    </row>
    <row r="157" customHeight="1" spans="1:6">
      <c r="A157" s="4">
        <v>190656</v>
      </c>
      <c r="B157" s="4" t="s">
        <v>301</v>
      </c>
      <c r="C157" s="4" t="s">
        <v>302</v>
      </c>
      <c r="D157" s="4" t="s">
        <v>29</v>
      </c>
      <c r="E157" s="4" t="s">
        <v>303</v>
      </c>
      <c r="F157" s="1">
        <v>7</v>
      </c>
    </row>
    <row r="158" customHeight="1" spans="1:6">
      <c r="A158" s="4">
        <v>265197</v>
      </c>
      <c r="B158" s="4" t="s">
        <v>304</v>
      </c>
      <c r="C158" s="4" t="s">
        <v>305</v>
      </c>
      <c r="D158" s="4" t="s">
        <v>29</v>
      </c>
      <c r="E158" s="4" t="s">
        <v>303</v>
      </c>
      <c r="F158" s="1">
        <v>15</v>
      </c>
    </row>
    <row r="159" customHeight="1" spans="1:6">
      <c r="A159" s="11">
        <v>217416</v>
      </c>
      <c r="B159" s="4" t="s">
        <v>306</v>
      </c>
      <c r="C159" s="4" t="s">
        <v>307</v>
      </c>
      <c r="D159" s="4" t="s">
        <v>29</v>
      </c>
      <c r="E159" s="4" t="s">
        <v>308</v>
      </c>
      <c r="F159" s="1">
        <v>1</v>
      </c>
    </row>
    <row r="160" customHeight="1" spans="1:6">
      <c r="A160" s="11">
        <v>226290</v>
      </c>
      <c r="B160" s="4" t="s">
        <v>309</v>
      </c>
      <c r="C160" s="4" t="s">
        <v>310</v>
      </c>
      <c r="D160" s="4" t="s">
        <v>29</v>
      </c>
      <c r="E160" s="4"/>
      <c r="F160" s="1">
        <v>1</v>
      </c>
    </row>
    <row r="161" customHeight="1" spans="1:6">
      <c r="A161" s="10">
        <v>241124</v>
      </c>
      <c r="B161" s="4" t="s">
        <v>311</v>
      </c>
      <c r="C161" s="4" t="s">
        <v>312</v>
      </c>
      <c r="D161" s="4" t="s">
        <v>29</v>
      </c>
      <c r="E161" s="4" t="s">
        <v>308</v>
      </c>
      <c r="F161" s="1">
        <v>57</v>
      </c>
    </row>
    <row r="162" customHeight="1" spans="1:6">
      <c r="A162" s="10">
        <v>2506286</v>
      </c>
      <c r="B162" s="4" t="s">
        <v>313</v>
      </c>
      <c r="C162" s="4" t="s">
        <v>314</v>
      </c>
      <c r="D162" s="4" t="s">
        <v>29</v>
      </c>
      <c r="E162" s="4" t="s">
        <v>315</v>
      </c>
      <c r="F162" s="1">
        <v>46</v>
      </c>
    </row>
    <row r="163" customHeight="1" spans="1:6">
      <c r="A163" s="10">
        <v>271136</v>
      </c>
      <c r="B163" s="4" t="s">
        <v>313</v>
      </c>
      <c r="C163" s="4" t="s">
        <v>316</v>
      </c>
      <c r="D163" s="4" t="s">
        <v>29</v>
      </c>
      <c r="E163" s="4" t="s">
        <v>315</v>
      </c>
      <c r="F163" s="1">
        <v>34</v>
      </c>
    </row>
    <row r="164" customHeight="1" spans="1:6">
      <c r="A164" s="10">
        <v>271137</v>
      </c>
      <c r="B164" s="4" t="s">
        <v>313</v>
      </c>
      <c r="C164" s="4" t="s">
        <v>317</v>
      </c>
      <c r="D164" s="4" t="s">
        <v>29</v>
      </c>
      <c r="E164" s="4" t="s">
        <v>315</v>
      </c>
      <c r="F164" s="1">
        <v>28</v>
      </c>
    </row>
    <row r="165" customHeight="1" spans="1:6">
      <c r="A165" s="10">
        <v>2506318</v>
      </c>
      <c r="B165" s="4" t="s">
        <v>318</v>
      </c>
      <c r="C165" s="4" t="s">
        <v>319</v>
      </c>
      <c r="D165" s="4" t="s">
        <v>29</v>
      </c>
      <c r="E165" s="4" t="s">
        <v>320</v>
      </c>
      <c r="F165" s="1">
        <v>266</v>
      </c>
    </row>
    <row r="166" customHeight="1" spans="1:6">
      <c r="A166" s="10">
        <v>2506325</v>
      </c>
      <c r="B166" s="4" t="s">
        <v>318</v>
      </c>
      <c r="C166" s="4" t="s">
        <v>321</v>
      </c>
      <c r="D166" s="4" t="s">
        <v>29</v>
      </c>
      <c r="E166" s="4" t="s">
        <v>320</v>
      </c>
      <c r="F166" s="1">
        <v>133</v>
      </c>
    </row>
    <row r="167" customHeight="1" spans="1:6">
      <c r="A167" s="10">
        <v>2506032</v>
      </c>
      <c r="B167" s="4" t="s">
        <v>322</v>
      </c>
      <c r="C167" s="4" t="s">
        <v>323</v>
      </c>
      <c r="D167" s="4" t="s">
        <v>37</v>
      </c>
      <c r="E167" s="4" t="s">
        <v>324</v>
      </c>
      <c r="F167" s="1">
        <v>93</v>
      </c>
    </row>
    <row r="168" customHeight="1" spans="1:6">
      <c r="A168" s="10">
        <v>2506028</v>
      </c>
      <c r="B168" s="4" t="s">
        <v>322</v>
      </c>
      <c r="C168" s="4" t="s">
        <v>325</v>
      </c>
      <c r="D168" s="4" t="s">
        <v>95</v>
      </c>
      <c r="E168" s="4" t="s">
        <v>324</v>
      </c>
      <c r="F168" s="1">
        <v>110</v>
      </c>
    </row>
    <row r="169" customHeight="1" spans="1:6">
      <c r="A169" s="10">
        <v>2506025</v>
      </c>
      <c r="B169" s="4" t="s">
        <v>322</v>
      </c>
      <c r="C169" s="4" t="s">
        <v>326</v>
      </c>
      <c r="D169" s="4" t="s">
        <v>29</v>
      </c>
      <c r="E169" s="4" t="s">
        <v>324</v>
      </c>
      <c r="F169" s="1">
        <v>30</v>
      </c>
    </row>
    <row r="170" customHeight="1" spans="1:6">
      <c r="A170" s="10">
        <v>128710</v>
      </c>
      <c r="B170" s="4" t="s">
        <v>327</v>
      </c>
      <c r="C170" s="4" t="s">
        <v>328</v>
      </c>
      <c r="D170" s="4" t="s">
        <v>29</v>
      </c>
      <c r="E170" s="4" t="s">
        <v>329</v>
      </c>
      <c r="F170" s="1">
        <v>11</v>
      </c>
    </row>
    <row r="171" customHeight="1" spans="1:6">
      <c r="A171" s="10">
        <v>129782</v>
      </c>
      <c r="B171" s="4" t="s">
        <v>642</v>
      </c>
      <c r="C171" s="4" t="s">
        <v>643</v>
      </c>
      <c r="D171" s="4" t="s">
        <v>29</v>
      </c>
      <c r="E171" s="4" t="s">
        <v>644</v>
      </c>
      <c r="F171" s="1">
        <v>38</v>
      </c>
    </row>
    <row r="172" customHeight="1" spans="1:6">
      <c r="A172" s="10">
        <v>190382</v>
      </c>
      <c r="B172" s="4" t="s">
        <v>330</v>
      </c>
      <c r="C172" s="4" t="s">
        <v>332</v>
      </c>
      <c r="D172" s="4" t="s">
        <v>331</v>
      </c>
      <c r="E172" s="4" t="s">
        <v>29</v>
      </c>
      <c r="F172" s="1">
        <v>15</v>
      </c>
    </row>
    <row r="173" customHeight="1" spans="1:5">
      <c r="A173" s="10">
        <v>252767</v>
      </c>
      <c r="B173" s="4" t="s">
        <v>645</v>
      </c>
      <c r="C173" s="4" t="s">
        <v>646</v>
      </c>
      <c r="D173" s="4" t="s">
        <v>29</v>
      </c>
      <c r="E173" s="4" t="s">
        <v>332</v>
      </c>
    </row>
    <row r="174" customHeight="1" spans="1:5">
      <c r="A174" s="10">
        <v>228098</v>
      </c>
      <c r="B174" s="4" t="s">
        <v>333</v>
      </c>
      <c r="C174" s="4" t="s">
        <v>334</v>
      </c>
      <c r="D174" s="4" t="s">
        <v>29</v>
      </c>
      <c r="E174" s="4" t="s">
        <v>335</v>
      </c>
    </row>
    <row r="175" customHeight="1" spans="1:5">
      <c r="A175" s="10">
        <v>228148</v>
      </c>
      <c r="B175" s="4" t="s">
        <v>333</v>
      </c>
      <c r="C175" s="4" t="s">
        <v>336</v>
      </c>
      <c r="D175" s="4" t="s">
        <v>29</v>
      </c>
      <c r="E175" s="4" t="s">
        <v>335</v>
      </c>
    </row>
    <row r="176" customHeight="1" spans="1:6">
      <c r="A176" s="10">
        <v>249276</v>
      </c>
      <c r="B176" s="4" t="s">
        <v>337</v>
      </c>
      <c r="C176" s="4" t="s">
        <v>338</v>
      </c>
      <c r="D176" s="4" t="s">
        <v>29</v>
      </c>
      <c r="E176" s="4" t="s">
        <v>339</v>
      </c>
      <c r="F176" s="1">
        <v>55</v>
      </c>
    </row>
    <row r="177" customHeight="1" spans="1:6">
      <c r="A177" s="10">
        <v>2505584</v>
      </c>
      <c r="B177" s="4" t="s">
        <v>340</v>
      </c>
      <c r="C177" s="4" t="s">
        <v>341</v>
      </c>
      <c r="D177" s="4" t="s">
        <v>29</v>
      </c>
      <c r="E177" s="4" t="s">
        <v>342</v>
      </c>
      <c r="F177" s="1">
        <v>28</v>
      </c>
    </row>
    <row r="178" customHeight="1" spans="1:6">
      <c r="A178" s="10">
        <v>2506748</v>
      </c>
      <c r="B178" s="4" t="s">
        <v>343</v>
      </c>
      <c r="C178" s="4" t="s">
        <v>344</v>
      </c>
      <c r="D178" s="4" t="s">
        <v>21</v>
      </c>
      <c r="E178" s="4" t="s">
        <v>345</v>
      </c>
      <c r="F178" s="1">
        <v>122</v>
      </c>
    </row>
    <row r="179" customHeight="1" spans="1:6">
      <c r="A179" s="10">
        <v>2506860</v>
      </c>
      <c r="B179" s="4" t="s">
        <v>346</v>
      </c>
      <c r="C179" s="4" t="s">
        <v>347</v>
      </c>
      <c r="D179" s="4" t="s">
        <v>29</v>
      </c>
      <c r="E179" s="4" t="s">
        <v>345</v>
      </c>
      <c r="F179" s="1">
        <v>154</v>
      </c>
    </row>
    <row r="180" customHeight="1" spans="1:6">
      <c r="A180" s="10">
        <v>2506744</v>
      </c>
      <c r="B180" s="4" t="s">
        <v>343</v>
      </c>
      <c r="C180" s="4" t="s">
        <v>348</v>
      </c>
      <c r="D180" s="4" t="s">
        <v>29</v>
      </c>
      <c r="E180" s="4" t="s">
        <v>345</v>
      </c>
      <c r="F180" s="1">
        <v>111</v>
      </c>
    </row>
    <row r="181" customHeight="1" spans="1:6">
      <c r="A181" s="10">
        <v>2506880</v>
      </c>
      <c r="B181" s="4" t="s">
        <v>349</v>
      </c>
      <c r="C181" s="4" t="s">
        <v>350</v>
      </c>
      <c r="D181" s="4" t="s">
        <v>29</v>
      </c>
      <c r="E181" s="4" t="s">
        <v>345</v>
      </c>
      <c r="F181" s="1">
        <v>163</v>
      </c>
    </row>
    <row r="182" customHeight="1" spans="1:6">
      <c r="A182" s="10">
        <v>268727</v>
      </c>
      <c r="B182" s="4" t="s">
        <v>351</v>
      </c>
      <c r="C182" s="4" t="s">
        <v>352</v>
      </c>
      <c r="D182" s="4" t="s">
        <v>29</v>
      </c>
      <c r="E182" s="4" t="s">
        <v>345</v>
      </c>
      <c r="F182" s="1">
        <v>95</v>
      </c>
    </row>
    <row r="183" customHeight="1" spans="1:6">
      <c r="A183" s="10">
        <v>2506749</v>
      </c>
      <c r="B183" s="4" t="s">
        <v>353</v>
      </c>
      <c r="C183" s="4" t="s">
        <v>219</v>
      </c>
      <c r="D183" s="4" t="s">
        <v>29</v>
      </c>
      <c r="E183" s="4" t="s">
        <v>345</v>
      </c>
      <c r="F183" s="1">
        <v>12</v>
      </c>
    </row>
    <row r="184" customHeight="1" spans="1:6">
      <c r="A184" s="10">
        <v>2506747</v>
      </c>
      <c r="B184" s="4" t="s">
        <v>354</v>
      </c>
      <c r="C184" s="4" t="s">
        <v>347</v>
      </c>
      <c r="D184" s="4" t="s">
        <v>29</v>
      </c>
      <c r="E184" s="4" t="s">
        <v>345</v>
      </c>
      <c r="F184" s="1">
        <v>7</v>
      </c>
    </row>
    <row r="185" customHeight="1" spans="1:6">
      <c r="A185" s="10">
        <v>204443</v>
      </c>
      <c r="B185" s="4" t="s">
        <v>355</v>
      </c>
      <c r="C185" s="4" t="s">
        <v>356</v>
      </c>
      <c r="D185" s="4" t="s">
        <v>29</v>
      </c>
      <c r="E185" s="4" t="s">
        <v>357</v>
      </c>
      <c r="F185" s="1">
        <v>74</v>
      </c>
    </row>
    <row r="186" customHeight="1" spans="1:6">
      <c r="A186" s="10">
        <v>224841</v>
      </c>
      <c r="B186" s="4" t="s">
        <v>358</v>
      </c>
      <c r="C186" s="4" t="s">
        <v>359</v>
      </c>
      <c r="D186" s="4" t="s">
        <v>29</v>
      </c>
      <c r="E186" s="4" t="s">
        <v>360</v>
      </c>
      <c r="F186" s="1">
        <v>21</v>
      </c>
    </row>
    <row r="187" customHeight="1" spans="1:6">
      <c r="A187" s="10">
        <v>236980</v>
      </c>
      <c r="B187" s="4" t="s">
        <v>361</v>
      </c>
      <c r="C187" s="4" t="s">
        <v>362</v>
      </c>
      <c r="D187" s="4" t="s">
        <v>29</v>
      </c>
      <c r="E187" s="4" t="s">
        <v>363</v>
      </c>
      <c r="F187" s="1">
        <v>89</v>
      </c>
    </row>
    <row r="188" customHeight="1" spans="1:6">
      <c r="A188" s="10">
        <v>44539</v>
      </c>
      <c r="B188" s="4" t="s">
        <v>364</v>
      </c>
      <c r="C188" s="4" t="s">
        <v>365</v>
      </c>
      <c r="D188" s="4" t="s">
        <v>29</v>
      </c>
      <c r="E188" s="4" t="s">
        <v>366</v>
      </c>
      <c r="F188" s="1">
        <v>79</v>
      </c>
    </row>
    <row r="189" customHeight="1" spans="1:6">
      <c r="A189" s="10">
        <v>196488</v>
      </c>
      <c r="B189" s="4" t="s">
        <v>367</v>
      </c>
      <c r="C189" s="4" t="s">
        <v>368</v>
      </c>
      <c r="D189" s="4" t="s">
        <v>29</v>
      </c>
      <c r="E189" s="4" t="s">
        <v>369</v>
      </c>
      <c r="F189" s="1">
        <v>18</v>
      </c>
    </row>
    <row r="190" customHeight="1" spans="1:6">
      <c r="A190" s="10">
        <v>2506128</v>
      </c>
      <c r="B190" s="4" t="s">
        <v>370</v>
      </c>
      <c r="C190" s="4" t="s">
        <v>371</v>
      </c>
      <c r="D190" s="4" t="s">
        <v>29</v>
      </c>
      <c r="E190" s="4" t="s">
        <v>372</v>
      </c>
      <c r="F190" s="1">
        <v>24</v>
      </c>
    </row>
    <row r="191" customHeight="1" spans="1:6">
      <c r="A191" s="10">
        <v>2506909</v>
      </c>
      <c r="B191" s="4" t="s">
        <v>373</v>
      </c>
      <c r="C191" s="4" t="s">
        <v>374</v>
      </c>
      <c r="D191" s="4" t="s">
        <v>29</v>
      </c>
      <c r="E191" s="4" t="s">
        <v>375</v>
      </c>
      <c r="F191" s="1">
        <v>60</v>
      </c>
    </row>
    <row r="192" customHeight="1" spans="1:6">
      <c r="A192" s="10">
        <v>147150</v>
      </c>
      <c r="B192" s="4" t="s">
        <v>376</v>
      </c>
      <c r="C192" s="4" t="s">
        <v>377</v>
      </c>
      <c r="D192" s="4" t="s">
        <v>29</v>
      </c>
      <c r="E192" s="4" t="s">
        <v>378</v>
      </c>
      <c r="F192" s="1">
        <v>13</v>
      </c>
    </row>
    <row r="193" customHeight="1" spans="1:6">
      <c r="A193" s="10">
        <v>147152</v>
      </c>
      <c r="B193" s="4" t="s">
        <v>376</v>
      </c>
      <c r="C193" s="4" t="s">
        <v>379</v>
      </c>
      <c r="D193" s="4" t="s">
        <v>29</v>
      </c>
      <c r="E193" s="4" t="s">
        <v>378</v>
      </c>
      <c r="F193" s="1">
        <v>18</v>
      </c>
    </row>
    <row r="194" customHeight="1" spans="1:6">
      <c r="A194" s="10">
        <v>147309</v>
      </c>
      <c r="B194" s="4" t="s">
        <v>376</v>
      </c>
      <c r="C194" s="4" t="s">
        <v>380</v>
      </c>
      <c r="D194" s="4" t="s">
        <v>29</v>
      </c>
      <c r="E194" s="4" t="s">
        <v>378</v>
      </c>
      <c r="F194" s="1">
        <v>11</v>
      </c>
    </row>
    <row r="195" customHeight="1" spans="1:6">
      <c r="A195" s="10">
        <v>2506825</v>
      </c>
      <c r="B195" s="4" t="s">
        <v>381</v>
      </c>
      <c r="C195" s="4" t="s">
        <v>382</v>
      </c>
      <c r="D195" s="4" t="s">
        <v>29</v>
      </c>
      <c r="E195" s="4" t="s">
        <v>78</v>
      </c>
      <c r="F195" s="1">
        <v>8</v>
      </c>
    </row>
    <row r="196" customHeight="1" spans="1:6">
      <c r="A196" s="10">
        <v>202018</v>
      </c>
      <c r="B196" s="4" t="s">
        <v>383</v>
      </c>
      <c r="C196" s="4" t="s">
        <v>384</v>
      </c>
      <c r="D196" s="4" t="s">
        <v>95</v>
      </c>
      <c r="E196" s="4" t="s">
        <v>385</v>
      </c>
      <c r="F196" s="1">
        <v>61</v>
      </c>
    </row>
    <row r="197" customHeight="1" spans="1:6">
      <c r="A197" s="10">
        <v>2507087</v>
      </c>
      <c r="B197" s="4" t="s">
        <v>386</v>
      </c>
      <c r="C197" s="4" t="s">
        <v>387</v>
      </c>
      <c r="D197" s="4" t="s">
        <v>29</v>
      </c>
      <c r="E197" s="4" t="s">
        <v>388</v>
      </c>
      <c r="F197" s="1">
        <v>0</v>
      </c>
    </row>
    <row r="198" customHeight="1" spans="1:5">
      <c r="A198" s="10">
        <v>2507090</v>
      </c>
      <c r="B198" s="4" t="s">
        <v>389</v>
      </c>
      <c r="C198" s="4" t="s">
        <v>390</v>
      </c>
      <c r="D198" s="4" t="s">
        <v>29</v>
      </c>
      <c r="E198" s="4" t="s">
        <v>388</v>
      </c>
    </row>
    <row r="199" customHeight="1" spans="1:6">
      <c r="A199" s="10">
        <v>2507780</v>
      </c>
      <c r="B199" s="4" t="s">
        <v>391</v>
      </c>
      <c r="C199" s="4" t="s">
        <v>392</v>
      </c>
      <c r="D199" s="4" t="s">
        <v>29</v>
      </c>
      <c r="E199" s="4" t="s">
        <v>393</v>
      </c>
      <c r="F199" s="1">
        <v>4</v>
      </c>
    </row>
    <row r="200" customHeight="1" spans="1:6">
      <c r="A200" s="10">
        <v>248917</v>
      </c>
      <c r="B200" s="4" t="s">
        <v>397</v>
      </c>
      <c r="C200" s="4" t="s">
        <v>398</v>
      </c>
      <c r="D200" s="4" t="s">
        <v>29</v>
      </c>
      <c r="E200" s="4" t="s">
        <v>399</v>
      </c>
      <c r="F200" s="1">
        <v>1</v>
      </c>
    </row>
    <row r="201" customHeight="1" spans="1:5">
      <c r="A201" s="10">
        <v>2506312</v>
      </c>
      <c r="B201" s="4" t="s">
        <v>397</v>
      </c>
      <c r="C201" s="4" t="s">
        <v>400</v>
      </c>
      <c r="D201" s="4" t="s">
        <v>401</v>
      </c>
      <c r="E201" s="4" t="s">
        <v>399</v>
      </c>
    </row>
    <row r="202" customHeight="1" spans="1:5">
      <c r="A202" s="10">
        <v>2502908</v>
      </c>
      <c r="B202" s="4" t="s">
        <v>402</v>
      </c>
      <c r="C202" s="4" t="s">
        <v>403</v>
      </c>
      <c r="D202" s="4" t="s">
        <v>401</v>
      </c>
      <c r="E202" s="4" t="s">
        <v>399</v>
      </c>
    </row>
    <row r="203" customHeight="1" spans="1:6">
      <c r="A203" s="10">
        <v>261006</v>
      </c>
      <c r="B203" s="4" t="s">
        <v>404</v>
      </c>
      <c r="C203" s="4" t="s">
        <v>405</v>
      </c>
      <c r="D203" s="4" t="s">
        <v>29</v>
      </c>
      <c r="E203" s="4" t="s">
        <v>399</v>
      </c>
      <c r="F203" s="1">
        <v>9</v>
      </c>
    </row>
    <row r="204" customHeight="1" spans="1:5">
      <c r="A204" s="10">
        <v>189665</v>
      </c>
      <c r="B204" s="4" t="s">
        <v>648</v>
      </c>
      <c r="C204" s="4" t="s">
        <v>649</v>
      </c>
      <c r="D204" s="4" t="s">
        <v>29</v>
      </c>
      <c r="E204" s="4" t="s">
        <v>650</v>
      </c>
    </row>
    <row r="205" customHeight="1" spans="1:6">
      <c r="A205" s="10">
        <v>264008</v>
      </c>
      <c r="B205" s="4" t="s">
        <v>406</v>
      </c>
      <c r="C205" s="4" t="s">
        <v>407</v>
      </c>
      <c r="D205" s="4" t="s">
        <v>95</v>
      </c>
      <c r="E205" s="4" t="s">
        <v>408</v>
      </c>
      <c r="F205" s="1">
        <v>3</v>
      </c>
    </row>
    <row r="206" customHeight="1" spans="1:5">
      <c r="A206" s="10">
        <v>2504292</v>
      </c>
      <c r="B206" s="4" t="s">
        <v>409</v>
      </c>
      <c r="C206" s="4" t="s">
        <v>407</v>
      </c>
      <c r="D206" s="4" t="s">
        <v>29</v>
      </c>
      <c r="E206" s="4" t="s">
        <v>408</v>
      </c>
    </row>
    <row r="207" customHeight="1" spans="1:6">
      <c r="A207" s="10">
        <v>219533</v>
      </c>
      <c r="B207" s="4" t="s">
        <v>410</v>
      </c>
      <c r="C207" s="4" t="s">
        <v>411</v>
      </c>
      <c r="D207" s="4" t="s">
        <v>37</v>
      </c>
      <c r="E207" s="4" t="s">
        <v>412</v>
      </c>
      <c r="F207" s="1">
        <v>7</v>
      </c>
    </row>
    <row r="208" customHeight="1" spans="1:6">
      <c r="A208" s="10">
        <v>236623</v>
      </c>
      <c r="B208" s="4" t="s">
        <v>413</v>
      </c>
      <c r="C208" s="4" t="s">
        <v>414</v>
      </c>
      <c r="D208" s="4" t="s">
        <v>29</v>
      </c>
      <c r="E208" s="4" t="s">
        <v>415</v>
      </c>
      <c r="F208" s="1">
        <v>506</v>
      </c>
    </row>
    <row r="209" customHeight="1" spans="1:6">
      <c r="A209" s="10">
        <v>2504887</v>
      </c>
      <c r="B209" s="4" t="s">
        <v>416</v>
      </c>
      <c r="C209" s="4" t="s">
        <v>417</v>
      </c>
      <c r="D209" s="4" t="s">
        <v>29</v>
      </c>
      <c r="E209" s="4" t="s">
        <v>418</v>
      </c>
      <c r="F209" s="1">
        <v>50</v>
      </c>
    </row>
    <row r="210" customHeight="1" spans="1:6">
      <c r="A210" s="10">
        <v>820262</v>
      </c>
      <c r="B210" s="4" t="s">
        <v>421</v>
      </c>
      <c r="C210" s="4" t="s">
        <v>422</v>
      </c>
      <c r="D210" s="4" t="s">
        <v>37</v>
      </c>
      <c r="E210" s="4" t="s">
        <v>38</v>
      </c>
      <c r="F210" s="1">
        <v>92</v>
      </c>
    </row>
    <row r="211" customHeight="1" spans="1:6">
      <c r="A211" s="10">
        <v>820273</v>
      </c>
      <c r="B211" s="4" t="s">
        <v>419</v>
      </c>
      <c r="C211" s="4" t="s">
        <v>420</v>
      </c>
      <c r="D211" s="4" t="s">
        <v>37</v>
      </c>
      <c r="E211" s="4" t="s">
        <v>38</v>
      </c>
      <c r="F211" s="1">
        <v>47.825</v>
      </c>
    </row>
    <row r="212" customHeight="1" spans="1:6">
      <c r="A212" s="10">
        <v>820275</v>
      </c>
      <c r="B212" s="4" t="s">
        <v>423</v>
      </c>
      <c r="C212" s="4" t="s">
        <v>424</v>
      </c>
      <c r="D212" s="4" t="s">
        <v>37</v>
      </c>
      <c r="E212" s="4" t="s">
        <v>38</v>
      </c>
      <c r="F212" s="1">
        <v>99.98</v>
      </c>
    </row>
    <row r="213" customHeight="1" spans="1:6">
      <c r="A213" s="10">
        <v>820278</v>
      </c>
      <c r="B213" s="4" t="s">
        <v>425</v>
      </c>
      <c r="C213" s="4" t="s">
        <v>426</v>
      </c>
      <c r="D213" s="4" t="s">
        <v>37</v>
      </c>
      <c r="E213" s="4" t="s">
        <v>38</v>
      </c>
      <c r="F213" s="1">
        <v>59</v>
      </c>
    </row>
    <row r="214" customHeight="1" spans="1:6">
      <c r="A214" s="10">
        <v>820283</v>
      </c>
      <c r="B214" s="4" t="s">
        <v>421</v>
      </c>
      <c r="C214" s="4" t="s">
        <v>420</v>
      </c>
      <c r="D214" s="4" t="s">
        <v>37</v>
      </c>
      <c r="E214" s="4" t="s">
        <v>38</v>
      </c>
      <c r="F214" s="1">
        <v>36</v>
      </c>
    </row>
    <row r="215" customHeight="1" spans="1:5">
      <c r="A215" s="10">
        <v>72557</v>
      </c>
      <c r="B215" s="4" t="s">
        <v>427</v>
      </c>
      <c r="C215" s="4" t="s">
        <v>368</v>
      </c>
      <c r="D215" s="4" t="s">
        <v>29</v>
      </c>
      <c r="E215" s="4" t="s">
        <v>428</v>
      </c>
    </row>
    <row r="216" customHeight="1" spans="1:5">
      <c r="A216" s="10">
        <v>209417</v>
      </c>
      <c r="B216" s="4" t="s">
        <v>429</v>
      </c>
      <c r="C216" s="4" t="s">
        <v>430</v>
      </c>
      <c r="D216" s="4" t="s">
        <v>29</v>
      </c>
      <c r="E216" s="4" t="s">
        <v>431</v>
      </c>
    </row>
    <row r="217" customHeight="1" spans="1:6">
      <c r="A217" s="10">
        <v>29733</v>
      </c>
      <c r="B217" s="4" t="s">
        <v>432</v>
      </c>
      <c r="C217" s="4" t="s">
        <v>433</v>
      </c>
      <c r="D217" s="4" t="s">
        <v>29</v>
      </c>
      <c r="E217" s="4" t="s">
        <v>434</v>
      </c>
      <c r="F217" s="1">
        <v>56</v>
      </c>
    </row>
    <row r="218" customHeight="1" spans="1:5">
      <c r="A218" s="10">
        <v>824462</v>
      </c>
      <c r="B218" s="4" t="s">
        <v>435</v>
      </c>
      <c r="C218" s="4" t="s">
        <v>436</v>
      </c>
      <c r="D218" s="4" t="s">
        <v>21</v>
      </c>
      <c r="E218" s="4" t="s">
        <v>437</v>
      </c>
    </row>
    <row r="219" customHeight="1" spans="1:5">
      <c r="A219" s="10">
        <v>824463</v>
      </c>
      <c r="B219" s="4" t="s">
        <v>42</v>
      </c>
      <c r="C219" s="4" t="s">
        <v>438</v>
      </c>
      <c r="D219" s="4" t="s">
        <v>21</v>
      </c>
      <c r="E219" s="4" t="s">
        <v>437</v>
      </c>
    </row>
    <row r="220" customHeight="1" spans="1:5">
      <c r="A220" s="10">
        <v>267646</v>
      </c>
      <c r="B220" s="4" t="s">
        <v>439</v>
      </c>
      <c r="C220" s="4" t="s">
        <v>440</v>
      </c>
      <c r="D220" s="4" t="s">
        <v>29</v>
      </c>
      <c r="E220" s="4" t="s">
        <v>441</v>
      </c>
    </row>
    <row r="221" customHeight="1" spans="1:5">
      <c r="A221" s="10">
        <v>56564</v>
      </c>
      <c r="B221" s="4" t="s">
        <v>442</v>
      </c>
      <c r="C221" s="4" t="s">
        <v>443</v>
      </c>
      <c r="D221" s="4" t="s">
        <v>37</v>
      </c>
      <c r="E221" s="4" t="s">
        <v>444</v>
      </c>
    </row>
    <row r="222" customHeight="1" spans="1:6">
      <c r="A222" s="4">
        <v>269226</v>
      </c>
      <c r="B222" s="4" t="s">
        <v>445</v>
      </c>
      <c r="C222" s="4" t="s">
        <v>446</v>
      </c>
      <c r="D222" s="4" t="s">
        <v>29</v>
      </c>
      <c r="E222" s="4" t="s">
        <v>447</v>
      </c>
      <c r="F222" s="1">
        <v>22</v>
      </c>
    </row>
    <row r="223" customHeight="1" spans="1:6">
      <c r="A223" s="4">
        <v>269227</v>
      </c>
      <c r="B223" s="4" t="s">
        <v>445</v>
      </c>
      <c r="C223" s="4" t="s">
        <v>448</v>
      </c>
      <c r="D223" s="4" t="s">
        <v>29</v>
      </c>
      <c r="E223" s="4" t="s">
        <v>447</v>
      </c>
      <c r="F223" s="1">
        <v>62</v>
      </c>
    </row>
    <row r="224" customHeight="1" spans="1:6">
      <c r="A224" s="4">
        <v>259095</v>
      </c>
      <c r="B224" s="4" t="s">
        <v>449</v>
      </c>
      <c r="C224" s="4" t="s">
        <v>450</v>
      </c>
      <c r="D224" s="4" t="s">
        <v>29</v>
      </c>
      <c r="E224" s="4" t="s">
        <v>447</v>
      </c>
      <c r="F224" s="1">
        <v>4</v>
      </c>
    </row>
    <row r="225" customHeight="1" spans="1:6">
      <c r="A225" s="4">
        <v>2502139</v>
      </c>
      <c r="B225" s="4" t="s">
        <v>451</v>
      </c>
      <c r="C225" s="4" t="s">
        <v>452</v>
      </c>
      <c r="D225" s="4" t="s">
        <v>29</v>
      </c>
      <c r="E225" s="4" t="s">
        <v>453</v>
      </c>
      <c r="F225" s="1">
        <v>6</v>
      </c>
    </row>
    <row r="226" customHeight="1" spans="1:6">
      <c r="A226" s="4">
        <v>2502140</v>
      </c>
      <c r="B226" s="4" t="s">
        <v>451</v>
      </c>
      <c r="C226" s="4" t="s">
        <v>454</v>
      </c>
      <c r="D226" s="4" t="s">
        <v>29</v>
      </c>
      <c r="E226" s="4" t="s">
        <v>453</v>
      </c>
      <c r="F226" s="1">
        <v>8</v>
      </c>
    </row>
    <row r="227" customHeight="1" spans="1:6">
      <c r="A227" s="4">
        <v>2501935</v>
      </c>
      <c r="B227" s="4" t="s">
        <v>455</v>
      </c>
      <c r="C227" s="4" t="s">
        <v>456</v>
      </c>
      <c r="D227" s="4" t="s">
        <v>29</v>
      </c>
      <c r="E227" s="4" t="s">
        <v>457</v>
      </c>
      <c r="F227" s="1">
        <v>27</v>
      </c>
    </row>
    <row r="228" customHeight="1" spans="1:6">
      <c r="A228" s="4">
        <v>181505</v>
      </c>
      <c r="B228" s="4" t="s">
        <v>458</v>
      </c>
      <c r="C228" s="4" t="s">
        <v>459</v>
      </c>
      <c r="D228" s="4" t="s">
        <v>29</v>
      </c>
      <c r="E228" s="4" t="s">
        <v>447</v>
      </c>
      <c r="F228" s="1">
        <v>96</v>
      </c>
    </row>
    <row r="229" customHeight="1" spans="1:6">
      <c r="A229" s="4">
        <v>196683</v>
      </c>
      <c r="B229" s="4" t="s">
        <v>460</v>
      </c>
      <c r="C229" s="4" t="s">
        <v>461</v>
      </c>
      <c r="D229" s="4" t="s">
        <v>29</v>
      </c>
      <c r="E229" s="4" t="s">
        <v>462</v>
      </c>
      <c r="F229" s="1">
        <v>11</v>
      </c>
    </row>
    <row r="230" customHeight="1" spans="1:6">
      <c r="A230" s="4">
        <v>235149</v>
      </c>
      <c r="B230" s="4" t="s">
        <v>463</v>
      </c>
      <c r="C230" s="4" t="s">
        <v>464</v>
      </c>
      <c r="D230" s="4" t="s">
        <v>29</v>
      </c>
      <c r="E230" s="4" t="s">
        <v>465</v>
      </c>
      <c r="F230" s="1">
        <v>9</v>
      </c>
    </row>
    <row r="231" customHeight="1" spans="1:6">
      <c r="A231" s="4">
        <v>2502514</v>
      </c>
      <c r="B231" s="4" t="s">
        <v>466</v>
      </c>
      <c r="C231" s="4" t="s">
        <v>467</v>
      </c>
      <c r="D231" s="4" t="s">
        <v>468</v>
      </c>
      <c r="E231" s="4" t="s">
        <v>469</v>
      </c>
      <c r="F231" s="1">
        <v>13</v>
      </c>
    </row>
    <row r="232" customHeight="1" spans="1:6">
      <c r="A232" s="4">
        <v>2500979</v>
      </c>
      <c r="B232" s="4" t="s">
        <v>470</v>
      </c>
      <c r="C232" s="4" t="s">
        <v>471</v>
      </c>
      <c r="D232" s="4" t="s">
        <v>29</v>
      </c>
      <c r="E232" s="4" t="s">
        <v>472</v>
      </c>
      <c r="F232" s="1">
        <v>18</v>
      </c>
    </row>
    <row r="233" customHeight="1" spans="1:6">
      <c r="A233" s="4">
        <v>2500537</v>
      </c>
      <c r="B233" s="4" t="s">
        <v>470</v>
      </c>
      <c r="C233" s="4" t="s">
        <v>473</v>
      </c>
      <c r="D233" s="4" t="s">
        <v>29</v>
      </c>
      <c r="E233" s="4" t="s">
        <v>472</v>
      </c>
      <c r="F233" s="1">
        <v>27</v>
      </c>
    </row>
    <row r="234" customHeight="1" spans="1:6">
      <c r="A234" s="4">
        <v>2502327</v>
      </c>
      <c r="B234" s="4" t="s">
        <v>474</v>
      </c>
      <c r="C234" s="4" t="s">
        <v>475</v>
      </c>
      <c r="D234" s="4" t="s">
        <v>95</v>
      </c>
      <c r="E234" s="4" t="s">
        <v>476</v>
      </c>
      <c r="F234" s="1">
        <v>24</v>
      </c>
    </row>
    <row r="235" customHeight="1" spans="1:6">
      <c r="A235" s="4">
        <v>222402</v>
      </c>
      <c r="B235" s="4" t="s">
        <v>477</v>
      </c>
      <c r="C235" s="4" t="s">
        <v>478</v>
      </c>
      <c r="D235" s="4" t="s">
        <v>29</v>
      </c>
      <c r="E235" s="4" t="s">
        <v>479</v>
      </c>
      <c r="F235" s="1">
        <v>332</v>
      </c>
    </row>
    <row r="236" customHeight="1" spans="1:5">
      <c r="A236" s="4">
        <v>2504259</v>
      </c>
      <c r="B236" s="4" t="s">
        <v>474</v>
      </c>
      <c r="C236" s="4" t="s">
        <v>407</v>
      </c>
      <c r="D236" s="4" t="s">
        <v>95</v>
      </c>
      <c r="E236" s="4" t="s">
        <v>480</v>
      </c>
    </row>
    <row r="237" customHeight="1" spans="1:5">
      <c r="A237" s="10">
        <v>2505337</v>
      </c>
      <c r="B237" s="4" t="s">
        <v>481</v>
      </c>
      <c r="C237" s="4" t="s">
        <v>302</v>
      </c>
      <c r="D237" s="4" t="s">
        <v>29</v>
      </c>
      <c r="E237" s="4"/>
    </row>
    <row r="238" customHeight="1" spans="1:6">
      <c r="A238" s="10">
        <v>2505583</v>
      </c>
      <c r="B238" s="4" t="s">
        <v>482</v>
      </c>
      <c r="C238" s="4" t="s">
        <v>483</v>
      </c>
      <c r="D238" s="4" t="s">
        <v>29</v>
      </c>
      <c r="E238" s="4"/>
      <c r="F238" s="1">
        <v>4</v>
      </c>
    </row>
    <row r="239" customHeight="1" spans="1:6">
      <c r="A239" s="10">
        <v>2505336</v>
      </c>
      <c r="B239" s="4" t="s">
        <v>484</v>
      </c>
      <c r="C239" s="4" t="s">
        <v>485</v>
      </c>
      <c r="D239" s="4" t="s">
        <v>29</v>
      </c>
      <c r="E239" s="4" t="s">
        <v>486</v>
      </c>
      <c r="F239" s="1">
        <v>9</v>
      </c>
    </row>
    <row r="240" customHeight="1" spans="1:6">
      <c r="A240" s="10">
        <v>2505958</v>
      </c>
      <c r="B240" s="4" t="s">
        <v>487</v>
      </c>
      <c r="C240" s="4" t="s">
        <v>488</v>
      </c>
      <c r="D240" s="4" t="s">
        <v>29</v>
      </c>
      <c r="E240" s="4"/>
      <c r="F240" s="1">
        <v>3</v>
      </c>
    </row>
    <row r="241" customHeight="1" spans="1:6">
      <c r="A241" s="10">
        <v>2505773</v>
      </c>
      <c r="B241" s="4" t="s">
        <v>489</v>
      </c>
      <c r="C241" s="4" t="s">
        <v>490</v>
      </c>
      <c r="D241" s="4" t="s">
        <v>37</v>
      </c>
      <c r="E241" s="4"/>
      <c r="F241" s="1">
        <v>10</v>
      </c>
    </row>
    <row r="242" customHeight="1" spans="1:6">
      <c r="A242" s="10">
        <v>2505769</v>
      </c>
      <c r="B242" s="4" t="s">
        <v>491</v>
      </c>
      <c r="C242" s="4" t="s">
        <v>492</v>
      </c>
      <c r="D242" s="4" t="s">
        <v>95</v>
      </c>
      <c r="E242" s="4"/>
      <c r="F242" s="1">
        <v>6</v>
      </c>
    </row>
    <row r="243" customHeight="1" spans="1:6">
      <c r="A243" s="10">
        <v>2505961</v>
      </c>
      <c r="B243" s="4" t="s">
        <v>493</v>
      </c>
      <c r="C243" s="4" t="s">
        <v>494</v>
      </c>
      <c r="D243" s="4" t="s">
        <v>29</v>
      </c>
      <c r="E243" s="4" t="s">
        <v>495</v>
      </c>
      <c r="F243" s="1">
        <v>92</v>
      </c>
    </row>
    <row r="244" customHeight="1" spans="1:6">
      <c r="A244" s="10">
        <v>2505136</v>
      </c>
      <c r="B244" s="4" t="s">
        <v>496</v>
      </c>
      <c r="C244" s="4" t="s">
        <v>497</v>
      </c>
      <c r="D244" s="4" t="s">
        <v>29</v>
      </c>
      <c r="E244" s="4" t="s">
        <v>498</v>
      </c>
      <c r="F244" s="1">
        <v>40</v>
      </c>
    </row>
    <row r="245" customHeight="1" spans="1:6">
      <c r="A245" s="10">
        <v>2507989</v>
      </c>
      <c r="B245" s="4" t="s">
        <v>499</v>
      </c>
      <c r="C245" s="4" t="s">
        <v>500</v>
      </c>
      <c r="D245" s="4" t="s">
        <v>29</v>
      </c>
      <c r="E245" s="4" t="s">
        <v>501</v>
      </c>
      <c r="F245" s="1">
        <v>2</v>
      </c>
    </row>
    <row r="246" customHeight="1" spans="1:5">
      <c r="A246" s="10">
        <v>2508285</v>
      </c>
      <c r="B246" s="4" t="s">
        <v>502</v>
      </c>
      <c r="C246" s="4" t="s">
        <v>503</v>
      </c>
      <c r="D246" s="4" t="s">
        <v>29</v>
      </c>
      <c r="E246" s="4" t="s">
        <v>504</v>
      </c>
    </row>
    <row r="247" customHeight="1" spans="1:5">
      <c r="A247" s="10">
        <v>2508286</v>
      </c>
      <c r="B247" s="4" t="s">
        <v>505</v>
      </c>
      <c r="C247" s="4" t="s">
        <v>506</v>
      </c>
      <c r="D247" s="4" t="s">
        <v>29</v>
      </c>
      <c r="E247" s="4" t="s">
        <v>507</v>
      </c>
    </row>
    <row r="248" customHeight="1" spans="1:5">
      <c r="A248" s="10">
        <v>2508288</v>
      </c>
      <c r="B248" s="4" t="s">
        <v>508</v>
      </c>
      <c r="C248" s="4" t="s">
        <v>509</v>
      </c>
      <c r="D248" s="4" t="s">
        <v>29</v>
      </c>
      <c r="E248" s="4" t="s">
        <v>504</v>
      </c>
    </row>
    <row r="249" customHeight="1" spans="1:5">
      <c r="A249" s="10">
        <v>2508406</v>
      </c>
      <c r="B249" s="4" t="s">
        <v>510</v>
      </c>
      <c r="C249" s="4" t="s">
        <v>511</v>
      </c>
      <c r="D249" s="4" t="s">
        <v>29</v>
      </c>
      <c r="E249" s="4" t="s">
        <v>512</v>
      </c>
    </row>
    <row r="250" customHeight="1" spans="1:5">
      <c r="A250" s="10">
        <v>182758</v>
      </c>
      <c r="B250" s="4" t="s">
        <v>513</v>
      </c>
      <c r="C250" s="4" t="s">
        <v>514</v>
      </c>
      <c r="D250" s="4" t="s">
        <v>29</v>
      </c>
      <c r="E250" s="4" t="s">
        <v>515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张蓉</cp:lastModifiedBy>
  <dcterms:created xsi:type="dcterms:W3CDTF">2006-09-16T00:00:00Z</dcterms:created>
  <dcterms:modified xsi:type="dcterms:W3CDTF">2024-07-18T07:39:38Z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C49151094D4A49AEA104CC7683EA8693_12</vt:lpwstr>
  </property>
  <property fmtid="{D5CDD505-2E9C-101B-9397-08002B2CF9AE}" pid="3" name="KSOProductBuildVer">
    <vt:lpwstr>2052-12.1.0.16929</vt:lpwstr>
  </property>
</Properties>
</file>