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<sst xmlns="http://schemas.openxmlformats.org/spreadsheetml/2006/main" count="80" uniqueCount="56">
  <si>
    <t>价格调整申请表</t>
  </si>
  <si>
    <t>申请部门：商品部                              申请人：陈露</t>
  </si>
  <si>
    <t>申报日期：2024年7月15日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</si>
  <si>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</si>
  <si>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</si>
  <si>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</si>
  <si>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</si>
  <si>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</si>
  <si>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</si>
  <si>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</si>
  <si>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</si>
  <si>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</si>
  <si>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</si>
  <si>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</si>
  <si>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</si>
  <si>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</si>
  <si>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</si>
  <si>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</si>
  <si>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</si>
  <si>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</si>
  <si>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</si>
  <si>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</si>
  <si>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藿香正气口服液</t>
  </si>
  <si>
    <t>10mlx10支</t>
  </si>
  <si>
    <t>太极集团重庆涪陵制药厂有限公司</t>
  </si>
  <si>
    <t>盒</t>
  </si>
  <si>
    <t>厂家维价</t>
  </si>
  <si>
    <t>2024.7.18</t>
  </si>
  <si>
    <t>所有门店</t>
  </si>
  <si>
    <t>通心络胶囊</t>
  </si>
  <si>
    <t>0.26gx90粒</t>
  </si>
  <si>
    <t>石家庄以岭药业股份有限公司</t>
  </si>
  <si>
    <t>市场反馈</t>
  </si>
  <si>
    <t>玻璃酸钠滴眼液</t>
  </si>
  <si>
    <t>0.1%x10ml（OTC）</t>
  </si>
  <si>
    <t>URSAPHARM Arzneimittel GmbH</t>
  </si>
  <si>
    <t>高于市场价</t>
  </si>
  <si>
    <t>咽炎片</t>
  </si>
  <si>
    <t>0.26gx15片x3板/盒(薄膜衣片)</t>
  </si>
  <si>
    <t>吉林市吴太感康药业有限公司</t>
  </si>
  <si>
    <t>苄达赖氨酸滴眼液(莎普爱思)</t>
  </si>
  <si>
    <t>5ml:25mg</t>
  </si>
  <si>
    <t>浙江莎普爱思药业股份有限公司(原浙江莎普爱思制药有限公司)</t>
  </si>
  <si>
    <t>新增会员价</t>
  </si>
  <si>
    <t>碧生源牌常润茶</t>
  </si>
  <si>
    <t>62.5g（2.5gx25袋)</t>
  </si>
  <si>
    <t>北京澳特舒尔</t>
  </si>
  <si>
    <t>碧生源牌常菁茶</t>
  </si>
  <si>
    <t>100g(2.5gx20袋x2小盒)</t>
  </si>
  <si>
    <t>北京澳特舒尔保健品开发有限公司</t>
  </si>
  <si>
    <t>复方丹参滴丸</t>
  </si>
  <si>
    <t>27mgx150丸x2小瓶(薄膜滴丸)</t>
  </si>
  <si>
    <t>天士力医药集团股份有限公司(原:天士力制药集团股份有限公司)</t>
  </si>
  <si>
    <r>
      <rPr>
        <b/>
        <sz val="10"/>
        <color rgb="FF000000"/>
        <rFont val="宋体"/>
        <charset val="134"/>
      </rPr>
      <t>备注：以上品种将在今天</t>
    </r>
    <r>
      <rPr>
        <b/>
        <sz val="10"/>
        <color rgb="FFFF0000"/>
        <rFont val="宋体"/>
        <charset val="134"/>
      </rPr>
      <t>（7月16日）执行</t>
    </r>
    <r>
      <rPr>
        <b/>
        <sz val="10"/>
        <color rgb="FF000000"/>
        <rFont val="宋体"/>
        <charset val="134"/>
      </rPr>
      <t>新零售价和会员价，请各门店注意更换价签，以免引起不必要的误会</t>
    </r>
  </si>
  <si>
    <t>董事长：</t>
  </si>
  <si>
    <t>总经理：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</si>
</sst>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6">
    <font>
      <sz val="12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176" fontId="5" fillId="0" borderId="1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177" fontId="8" fillId="0" borderId="1" xfId="0" applyNumberFormat="1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176" fontId="9" fillId="0" borderId="1" xfId="0" applyNumberFormat="1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178" fontId="5" fillId="0" borderId="1" xfId="0" applyNumberFormat="1" applyFont="1" applyBorder="1" applyAlignment="1" applyProtection="1">
      <alignment horizontal="left" vertical="center" wrapText="1"/>
    </xf>
    <xf numFmtId="178" fontId="5" fillId="0" borderId="1" xfId="0" applyNumberFormat="1" applyFont="1" applyBorder="1" applyAlignment="1" applyProtection="1">
      <alignment horizontal="left" vertical="center"/>
    </xf>
    <xf numFmtId="10" fontId="5" fillId="0" borderId="1" xfId="0" applyNumberFormat="1" applyFont="1" applyBorder="1" applyAlignment="1" applyProtection="1">
      <alignment horizontal="left" vertical="center" wrapText="1"/>
    </xf>
    <xf numFmtId="176" fontId="3" fillId="0" borderId="1" xfId="0" applyNumberFormat="1" applyFont="1" applyBorder="1" applyAlignment="1" applyProtection="1">
      <alignment horizontal="left" vertical="center" wrapText="1"/>
    </xf>
    <xf numFmtId="2" fontId="5" fillId="0" borderId="1" xfId="0" applyNumberFormat="1" applyFont="1" applyBorder="1" applyAlignment="1" applyProtection="1">
      <alignment horizontal="left" vertical="center" wrapText="1"/>
    </xf>
    <xf numFmtId="10" fontId="3" fillId="0" borderId="1" xfId="0" applyNumberFormat="1" applyFont="1" applyBorder="1" applyAlignment="1" applyProtection="1">
      <alignment horizontal="left" vertical="center"/>
    </xf>
    <xf numFmtId="10" fontId="7" fillId="0" borderId="1" xfId="0" applyNumberFormat="1" applyFont="1" applyBorder="1" applyAlignment="1" applyProtection="1">
      <alignment horizontal="left" vertical="center"/>
    </xf>
    <xf numFmtId="176" fontId="10" fillId="0" borderId="1" xfId="0" applyNumberFormat="1" applyFont="1" applyBorder="1" applyAlignment="1" applyProtection="1">
      <alignment horizontal="left" vertical="center" wrapText="1"/>
    </xf>
    <xf numFmtId="10" fontId="11" fillId="0" borderId="1" xfId="0" applyNumberFormat="1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176" fontId="13" fillId="0" borderId="1" xfId="0" applyNumberFormat="1" applyFont="1" applyBorder="1" applyAlignment="1" applyProtection="1">
      <alignment horizontal="left" vertical="center"/>
    </xf>
    <xf numFmtId="2" fontId="8" fillId="0" borderId="1" xfId="0" applyNumberFormat="1" applyFont="1" applyBorder="1" applyAlignment="1" applyProtection="1">
      <alignment horizontal="left" vertical="center"/>
    </xf>
    <xf numFmtId="10" fontId="13" fillId="0" borderId="1" xfId="0" applyNumberFormat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3"/>
  <sheetViews>
    <sheetView tabSelected="1" workbookViewId="0">
      <selection activeCell="J11" sqref="J11"/>
    </sheetView>
  </sheetViews>
  <sheetFormatPr defaultColWidth="9" defaultRowHeight="13.5" customHeight="1"/>
  <cols>
    <col min="1" max="1" width="4.625"/>
    <col min="17" max="17" width="9.86666666666667"/>
  </cols>
  <sheetData>
    <row r="1" customHeight="1" spans="1:19">
      <c r="A1" s="2" t="s">
        <v>0</v>
      </c>
      <c r="B1" s="2"/>
      <c r="C1" s="2"/>
      <c r="D1" s="2"/>
      <c r="E1" s="2"/>
      <c r="F1" s="2"/>
      <c r="G1" s="2"/>
      <c r="H1" s="3"/>
      <c r="I1" s="22"/>
      <c r="J1" s="2"/>
      <c r="K1" s="2"/>
      <c r="L1" s="23"/>
      <c r="M1" s="8"/>
      <c r="N1" s="2"/>
      <c r="O1" s="2"/>
      <c r="P1" s="2"/>
      <c r="Q1" s="2"/>
      <c r="R1" s="2"/>
      <c r="S1" s="2"/>
    </row>
    <row r="2" customHeight="1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24" t="s">
        <v>2</v>
      </c>
      <c r="M2" s="4"/>
      <c r="N2" s="4"/>
      <c r="O2" s="4"/>
      <c r="P2" s="18"/>
      <c r="Q2" s="18"/>
      <c r="R2" s="18"/>
      <c r="S2" s="18"/>
    </row>
    <row r="3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25" t="s">
        <v>11</v>
      </c>
      <c r="J3" s="26" t="s">
        <v>12</v>
      </c>
      <c r="K3" s="26" t="s">
        <v>13</v>
      </c>
      <c r="L3" s="21" t="s">
        <v>14</v>
      </c>
      <c r="M3" s="9" t="s">
        <v>15</v>
      </c>
      <c r="N3" s="27" t="s">
        <v>16</v>
      </c>
      <c r="O3" s="27" t="s">
        <v>17</v>
      </c>
      <c r="P3" s="9" t="s">
        <v>18</v>
      </c>
      <c r="Q3" s="8" t="s">
        <v>19</v>
      </c>
      <c r="R3" s="9" t="s">
        <v>20</v>
      </c>
      <c r="S3" s="9" t="s">
        <v>21</v>
      </c>
    </row>
    <row r="4" s="1" customFormat="1" ht="14.25" customHeight="1" spans="1:19">
      <c r="A4" s="11">
        <v>1</v>
      </c>
      <c r="B4" s="12">
        <v>47683</v>
      </c>
      <c r="C4" s="13" t="s">
        <v>22</v>
      </c>
      <c r="D4" s="13" t="s">
        <v>23</v>
      </c>
      <c r="E4" s="13" t="s">
        <v>24</v>
      </c>
      <c r="F4" s="13" t="s">
        <v>25</v>
      </c>
      <c r="G4" s="12">
        <v>17.1</v>
      </c>
      <c r="H4" s="12">
        <v>17.1</v>
      </c>
      <c r="I4" s="12">
        <v>25.8</v>
      </c>
      <c r="J4" s="17"/>
      <c r="K4" s="17"/>
      <c r="L4" s="28">
        <v>29.8</v>
      </c>
      <c r="M4" s="29">
        <v>25.8</v>
      </c>
      <c r="N4" s="30">
        <f>(I4-G4)/I4</f>
        <v>0.337209302325581</v>
      </c>
      <c r="O4" s="31">
        <f>(L4-G4)/L4</f>
        <v>0.426174496644295</v>
      </c>
      <c r="P4" s="9">
        <f>I4-L4</f>
        <v>-4</v>
      </c>
      <c r="Q4" s="38" t="s">
        <v>26</v>
      </c>
      <c r="R4" s="38" t="s">
        <v>27</v>
      </c>
      <c r="S4" s="11" t="s">
        <v>28</v>
      </c>
    </row>
    <row r="5" ht="14.25" customHeight="1" spans="1:19">
      <c r="A5" s="11">
        <v>2</v>
      </c>
      <c r="B5" s="12">
        <v>132561</v>
      </c>
      <c r="C5" s="13" t="s">
        <v>29</v>
      </c>
      <c r="D5" s="13" t="s">
        <v>30</v>
      </c>
      <c r="E5" s="13" t="s">
        <v>31</v>
      </c>
      <c r="F5" s="13" t="s">
        <v>25</v>
      </c>
      <c r="G5" s="12">
        <v>70.38</v>
      </c>
      <c r="H5" s="12">
        <v>70.38</v>
      </c>
      <c r="I5" s="12">
        <v>85</v>
      </c>
      <c r="J5" s="17">
        <v>82</v>
      </c>
      <c r="K5" s="17"/>
      <c r="L5" s="28">
        <v>78</v>
      </c>
      <c r="M5" s="29"/>
      <c r="N5" s="30">
        <f t="shared" ref="N5:N11" si="0">(I5-G5)/I5</f>
        <v>0.172</v>
      </c>
      <c r="O5" s="31">
        <f t="shared" ref="O5:O11" si="1">(L5-G5)/L5</f>
        <v>0.0976923076923077</v>
      </c>
      <c r="P5" s="9">
        <f t="shared" ref="P5:P11" si="2">I5-L5</f>
        <v>7</v>
      </c>
      <c r="Q5" s="38" t="s">
        <v>32</v>
      </c>
      <c r="R5" s="38" t="s">
        <v>27</v>
      </c>
      <c r="S5" s="11" t="s">
        <v>28</v>
      </c>
    </row>
    <row r="6" ht="27.75" customHeight="1" spans="1:19">
      <c r="A6" s="11">
        <v>3</v>
      </c>
      <c r="B6" s="12">
        <v>163456</v>
      </c>
      <c r="C6" s="13" t="s">
        <v>33</v>
      </c>
      <c r="D6" s="13" t="s">
        <v>34</v>
      </c>
      <c r="E6" s="13" t="s">
        <v>35</v>
      </c>
      <c r="F6" s="13" t="s">
        <v>25</v>
      </c>
      <c r="G6" s="12">
        <v>68.51</v>
      </c>
      <c r="H6" s="12">
        <v>68.51</v>
      </c>
      <c r="I6" s="12">
        <v>77.5</v>
      </c>
      <c r="J6" s="17"/>
      <c r="K6" s="17"/>
      <c r="L6" s="28">
        <v>72.5</v>
      </c>
      <c r="M6" s="29"/>
      <c r="N6" s="30">
        <f t="shared" si="0"/>
        <v>0.116</v>
      </c>
      <c r="O6" s="31">
        <f t="shared" si="1"/>
        <v>0.0550344827586206</v>
      </c>
      <c r="P6" s="9">
        <f t="shared" si="2"/>
        <v>5</v>
      </c>
      <c r="Q6" s="38" t="s">
        <v>36</v>
      </c>
      <c r="R6" s="38" t="s">
        <v>27</v>
      </c>
      <c r="S6" s="11" t="s">
        <v>28</v>
      </c>
    </row>
    <row r="7" ht="14.25" customHeight="1" spans="1:19">
      <c r="A7" s="11">
        <v>4</v>
      </c>
      <c r="B7" s="12">
        <v>139740</v>
      </c>
      <c r="C7" s="13" t="s">
        <v>37</v>
      </c>
      <c r="D7" s="13" t="s">
        <v>38</v>
      </c>
      <c r="E7" s="13" t="s">
        <v>39</v>
      </c>
      <c r="F7" s="13" t="s">
        <v>25</v>
      </c>
      <c r="G7" s="12">
        <v>12.58</v>
      </c>
      <c r="H7" s="12">
        <v>12.58</v>
      </c>
      <c r="I7" s="12">
        <v>32.5</v>
      </c>
      <c r="J7" s="17"/>
      <c r="K7" s="17"/>
      <c r="L7" s="28">
        <v>39.8</v>
      </c>
      <c r="M7" s="29"/>
      <c r="N7" s="30">
        <f t="shared" si="0"/>
        <v>0.612923076923077</v>
      </c>
      <c r="O7" s="31">
        <f t="shared" si="1"/>
        <v>0.68391959798995</v>
      </c>
      <c r="P7" s="9">
        <f t="shared" si="2"/>
        <v>-7.3</v>
      </c>
      <c r="Q7" s="38"/>
      <c r="R7" s="38" t="s">
        <v>27</v>
      </c>
      <c r="S7" s="11" t="s">
        <v>28</v>
      </c>
    </row>
    <row r="8" ht="14.25" customHeight="1" spans="1:19">
      <c r="A8" s="14">
        <v>5</v>
      </c>
      <c r="B8" s="12">
        <v>35782</v>
      </c>
      <c r="C8" s="13" t="s">
        <v>40</v>
      </c>
      <c r="D8" s="13" t="s">
        <v>41</v>
      </c>
      <c r="E8" s="13" t="s">
        <v>42</v>
      </c>
      <c r="F8" s="13" t="s">
        <v>25</v>
      </c>
      <c r="G8" s="12">
        <v>33.48</v>
      </c>
      <c r="H8" s="12">
        <v>33.48</v>
      </c>
      <c r="I8" s="12">
        <v>43.5</v>
      </c>
      <c r="J8" s="17"/>
      <c r="K8" s="17"/>
      <c r="L8" s="28"/>
      <c r="M8" s="29">
        <v>39.8</v>
      </c>
      <c r="N8" s="30">
        <f t="shared" si="0"/>
        <v>0.230344827586207</v>
      </c>
      <c r="O8" s="31">
        <f>(M8-G8)/M8</f>
        <v>0.158793969849246</v>
      </c>
      <c r="P8" s="9"/>
      <c r="Q8" s="38" t="s">
        <v>43</v>
      </c>
      <c r="R8" s="38" t="s">
        <v>27</v>
      </c>
      <c r="S8" s="11" t="s">
        <v>28</v>
      </c>
    </row>
    <row r="9" ht="14.25" customHeight="1" spans="1:19">
      <c r="A9" s="14">
        <v>6</v>
      </c>
      <c r="B9" s="15">
        <v>94655</v>
      </c>
      <c r="C9" s="16" t="s">
        <v>44</v>
      </c>
      <c r="D9" s="16" t="s">
        <v>45</v>
      </c>
      <c r="E9" s="16" t="s">
        <v>46</v>
      </c>
      <c r="F9" s="17" t="s">
        <v>25</v>
      </c>
      <c r="G9" s="17">
        <v>65.25</v>
      </c>
      <c r="H9" s="17">
        <v>65.25</v>
      </c>
      <c r="I9" s="17">
        <v>89.8</v>
      </c>
      <c r="J9" s="17"/>
      <c r="K9" s="17"/>
      <c r="L9" s="28"/>
      <c r="M9" s="29">
        <v>78.8</v>
      </c>
      <c r="N9" s="30">
        <f t="shared" si="0"/>
        <v>0.273385300668151</v>
      </c>
      <c r="O9" s="31">
        <f>(M9-G9)/M9</f>
        <v>0.171954314720812</v>
      </c>
      <c r="P9" s="9"/>
      <c r="Q9" s="38" t="s">
        <v>32</v>
      </c>
      <c r="R9" s="38" t="s">
        <v>27</v>
      </c>
      <c r="S9" s="11" t="s">
        <v>28</v>
      </c>
    </row>
    <row r="10" ht="14.25" customHeight="1" spans="1:19">
      <c r="A10" s="14">
        <v>7</v>
      </c>
      <c r="B10" s="15">
        <v>148112</v>
      </c>
      <c r="C10" s="16" t="s">
        <v>47</v>
      </c>
      <c r="D10" s="16" t="s">
        <v>48</v>
      </c>
      <c r="E10" s="16" t="s">
        <v>49</v>
      </c>
      <c r="F10" s="17" t="s">
        <v>25</v>
      </c>
      <c r="G10" s="15">
        <v>69.5</v>
      </c>
      <c r="H10" s="15">
        <v>69.5</v>
      </c>
      <c r="I10" s="17">
        <v>138.8</v>
      </c>
      <c r="J10" s="17"/>
      <c r="K10" s="17"/>
      <c r="L10" s="32"/>
      <c r="M10" s="29">
        <v>118.5</v>
      </c>
      <c r="N10" s="30">
        <f t="shared" si="0"/>
        <v>0.499279538904899</v>
      </c>
      <c r="O10" s="31">
        <f>(M10-G10)/M10</f>
        <v>0.413502109704641</v>
      </c>
      <c r="P10" s="9"/>
      <c r="Q10" s="38" t="s">
        <v>32</v>
      </c>
      <c r="R10" s="38" t="s">
        <v>27</v>
      </c>
      <c r="S10" s="11" t="s">
        <v>28</v>
      </c>
    </row>
    <row r="11" ht="14.25" customHeight="1" spans="1:19">
      <c r="A11" s="14">
        <v>8</v>
      </c>
      <c r="B11" s="15">
        <v>152211</v>
      </c>
      <c r="C11" s="16" t="s">
        <v>50</v>
      </c>
      <c r="D11" s="16" t="s">
        <v>51</v>
      </c>
      <c r="E11" s="16" t="s">
        <v>52</v>
      </c>
      <c r="F11" s="17" t="s">
        <v>25</v>
      </c>
      <c r="G11" s="15">
        <v>36.97</v>
      </c>
      <c r="H11" s="15">
        <v>36.97</v>
      </c>
      <c r="I11" s="15">
        <v>48.8</v>
      </c>
      <c r="J11" s="17"/>
      <c r="K11" s="17"/>
      <c r="L11" s="32"/>
      <c r="M11" s="29">
        <v>42.5</v>
      </c>
      <c r="N11" s="30">
        <f t="shared" si="0"/>
        <v>0.242418032786885</v>
      </c>
      <c r="O11" s="31">
        <f>(M11-G11)/M11</f>
        <v>0.130117647058824</v>
      </c>
      <c r="P11" s="9"/>
      <c r="Q11" s="38" t="s">
        <v>32</v>
      </c>
      <c r="R11" s="38" t="s">
        <v>27</v>
      </c>
      <c r="S11" s="11" t="s">
        <v>28</v>
      </c>
    </row>
    <row r="12" ht="50" customHeight="1" spans="1:19">
      <c r="A12" s="14" t="s">
        <v>53</v>
      </c>
      <c r="B12" s="14"/>
      <c r="C12" s="14"/>
      <c r="D12" s="18"/>
      <c r="E12" s="18"/>
      <c r="F12" s="17"/>
      <c r="G12" s="17"/>
      <c r="H12" s="17"/>
      <c r="I12" s="17"/>
      <c r="J12" s="17"/>
      <c r="K12" s="17"/>
      <c r="L12" s="32"/>
      <c r="M12" s="29"/>
      <c r="N12" s="30"/>
      <c r="O12" s="33"/>
      <c r="P12" s="9"/>
      <c r="Q12" s="38"/>
      <c r="R12" s="38"/>
      <c r="S12" s="11"/>
    </row>
    <row r="13" customHeight="1" spans="1:19">
      <c r="A13" s="19"/>
      <c r="B13" s="8" t="s">
        <v>54</v>
      </c>
      <c r="C13" s="18"/>
      <c r="D13" s="8" t="s">
        <v>55</v>
      </c>
      <c r="E13" s="18"/>
      <c r="F13" s="20"/>
      <c r="G13" s="14"/>
      <c r="H13" s="21"/>
      <c r="I13" s="34"/>
      <c r="J13" s="18"/>
      <c r="K13" s="17"/>
      <c r="L13" s="35"/>
      <c r="M13" s="36"/>
      <c r="N13" s="8"/>
      <c r="O13" s="37"/>
      <c r="P13" s="9"/>
      <c r="Q13" s="39"/>
      <c r="R13" s="38"/>
      <c r="S13" s="9"/>
    </row>
  </sheetData>
  <mergeCells count="6">
    <mergeCell ref="A1:S1"/>
    <mergeCell ref="A2:E2"/>
    <mergeCell ref="F2:J2"/>
    <mergeCell ref="L2:O2"/>
    <mergeCell ref="P2:S2"/>
    <mergeCell ref="A12:C1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2024-07-16T06:24:30Z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4EA34999AE454305B07F638EC944D606_12</vt:lpwstr>
  </property>
  <property fmtid="{D5CDD505-2E9C-101B-9397-08002B2CF9AE}" pid="3" name="KSOProductBuildVer">
    <vt:lpwstr>2052-12.1.0.17147</vt:lpwstr>
  </property>
</Properties>
</file>