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6.18活动门店销售、毛利额目标及任务" sheetId="6" r:id="rId1"/>
    <sheet name="分中心任务" sheetId="7" r:id="rId2"/>
  </sheets>
  <definedNames>
    <definedName name="_xlnm._FilterDatabase" localSheetId="0" hidden="1">'6.18活动门店销售、毛利额目标及任务'!$A$2:$P$148</definedName>
    <definedName name="_xlnm.Print_Titles" localSheetId="0">'6.18活动门店销售、毛利额目标及任务'!$2:$2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<sst xmlns="http://schemas.openxmlformats.org/spreadsheetml/2006/main" count="650" uniqueCount="210">
  <si>
    <t>618活动PK任务</t>
  </si>
  <si>
    <t>门店类别</t>
  </si>
  <si>
    <t>片区名称</t>
  </si>
  <si>
    <t>公司投入奖励（15-18号拉通）</t>
  </si>
  <si>
    <t>分组</t>
  </si>
  <si>
    <t>PK时间</t>
  </si>
  <si>
    <t>备注</t>
  </si>
  <si>
    <t>2024.7.15--7.18日均任务
（一阶段任务）</t>
  </si>
  <si>
    <t>2024.7.19--7.21日均任务
（二阶段任务）</t>
  </si>
  <si>
    <t>序号</t>
  </si>
  <si>
    <t>门店ID</t>
  </si>
  <si>
    <t>门店名称</t>
  </si>
  <si>
    <t>销售</t>
  </si>
  <si>
    <t>毛利率</t>
  </si>
  <si>
    <t>毛利额</t>
  </si>
  <si>
    <t>签字</t>
  </si>
  <si>
    <t>旗舰店</t>
  </si>
  <si>
    <t>A1</t>
  </si>
  <si>
    <t>旗舰片区</t>
  </si>
  <si>
    <t>7.15-7.18</t>
  </si>
  <si>
    <t>剔除特药销售及毛利额</t>
  </si>
  <si>
    <t>成都成汉太极大药房有限公司</t>
  </si>
  <si>
    <t>A2</t>
  </si>
  <si>
    <t>南门片区</t>
  </si>
  <si>
    <t>四川太极浆洗街药店</t>
  </si>
  <si>
    <t>三医院店（青龙街）</t>
  </si>
  <si>
    <t>青羊区十二桥药店</t>
  </si>
  <si>
    <t>西门片区</t>
  </si>
  <si>
    <t>光华药店</t>
  </si>
  <si>
    <t>锦江区庆云南街药店</t>
  </si>
  <si>
    <t>梨花街</t>
  </si>
  <si>
    <t>B1</t>
  </si>
  <si>
    <t>邛崃中心药店</t>
  </si>
  <si>
    <t>城郊一片</t>
  </si>
  <si>
    <t>高新区民丰大道西段药店</t>
  </si>
  <si>
    <t>A3</t>
  </si>
  <si>
    <t>锦江区榕声路店</t>
  </si>
  <si>
    <t>五津西路药店</t>
  </si>
  <si>
    <t>新津片区</t>
  </si>
  <si>
    <t>光华村街药店</t>
  </si>
  <si>
    <t>四川太极新津五津西路二店</t>
  </si>
  <si>
    <t>B2</t>
  </si>
  <si>
    <t>成华区万科路药店</t>
  </si>
  <si>
    <t>新都区新繁镇繁江北路药店</t>
  </si>
  <si>
    <t>东门片区</t>
  </si>
  <si>
    <t>花照壁中横街</t>
  </si>
  <si>
    <t>新都区新都街道万和北路药店</t>
  </si>
  <si>
    <t>贝森北路</t>
  </si>
  <si>
    <t>武侯区科华街药店</t>
  </si>
  <si>
    <t>新津邓双镇岷江店</t>
  </si>
  <si>
    <t>清江东路药店</t>
  </si>
  <si>
    <t>土龙路药店</t>
  </si>
  <si>
    <t>高新区大源北街药店</t>
  </si>
  <si>
    <t>花照壁</t>
  </si>
  <si>
    <t>通盈街药店</t>
  </si>
  <si>
    <t>金牛区交大路第三药店</t>
  </si>
  <si>
    <t>二环路北四段药店（汇融名城）</t>
  </si>
  <si>
    <t>锦江区观音桥街药店</t>
  </si>
  <si>
    <t>彭州致和路店</t>
  </si>
  <si>
    <t>杏林路</t>
  </si>
  <si>
    <t>成华区羊子山西路药店（兴元华盛）</t>
  </si>
  <si>
    <t>成华区华泰路药店</t>
  </si>
  <si>
    <t>泰和二街</t>
  </si>
  <si>
    <t>青羊区北东街店</t>
  </si>
  <si>
    <t>2024年实际销售</t>
  </si>
  <si>
    <t>枣子巷药店</t>
  </si>
  <si>
    <t>新园大道药店</t>
  </si>
  <si>
    <t>银河北街</t>
  </si>
  <si>
    <t>四川太极金牛区蜀汉路药店</t>
  </si>
  <si>
    <t>大邑县晋原镇内蒙古大道桃源药店</t>
  </si>
  <si>
    <t>怀远店</t>
  </si>
  <si>
    <t>崇州片区</t>
  </si>
  <si>
    <t>郫县郫筒镇一环路东南段药店</t>
  </si>
  <si>
    <t>C1</t>
  </si>
  <si>
    <t>成华杉板桥南一路店</t>
  </si>
  <si>
    <t>静沙路</t>
  </si>
  <si>
    <t>锦江区水杉街药店</t>
  </si>
  <si>
    <t>东昌路店</t>
  </si>
  <si>
    <t>培华东路店（六医院店）</t>
  </si>
  <si>
    <t>雅安市太极智慧云医药科技有限公司</t>
  </si>
  <si>
    <t>西部店</t>
  </si>
  <si>
    <t>蜀辉路店</t>
  </si>
  <si>
    <t>武侯区顺和街店</t>
  </si>
  <si>
    <t>紫薇东路</t>
  </si>
  <si>
    <t>永康东路药店</t>
  </si>
  <si>
    <t>温江店</t>
  </si>
  <si>
    <t>成华区华油路药店</t>
  </si>
  <si>
    <t>四川太极金牛区银沙路药店</t>
  </si>
  <si>
    <t>都江堰景中路店</t>
  </si>
  <si>
    <t>大悦路店</t>
  </si>
  <si>
    <t>新乐中街药店</t>
  </si>
  <si>
    <t>新都区马超东路店</t>
  </si>
  <si>
    <t>温江区公平街道江安路药店</t>
  </si>
  <si>
    <t>金牛区金沙路药店</t>
  </si>
  <si>
    <t>金马河</t>
  </si>
  <si>
    <t>都江堰市蒲阳路药店</t>
  </si>
  <si>
    <t>光华北五路店</t>
  </si>
  <si>
    <t>科华北路</t>
  </si>
  <si>
    <t>金丝街药店</t>
  </si>
  <si>
    <t>蜀源路店</t>
  </si>
  <si>
    <t>丝竹路</t>
  </si>
  <si>
    <t>大邑县晋原镇通达东路五段药店</t>
  </si>
  <si>
    <t>武侯区佳灵路</t>
  </si>
  <si>
    <t>宏济路</t>
  </si>
  <si>
    <t>大邑县沙渠镇方圆路药店</t>
  </si>
  <si>
    <t>郫县郫筒镇东大街药店</t>
  </si>
  <si>
    <t>崔家店路药店</t>
  </si>
  <si>
    <t>大田坎街药店</t>
  </si>
  <si>
    <t>新店（24年销售）</t>
  </si>
  <si>
    <t>邛崃市临邛镇洪川小区药店</t>
  </si>
  <si>
    <t>红星店</t>
  </si>
  <si>
    <t>新下街</t>
  </si>
  <si>
    <t>青羊区童子街</t>
  </si>
  <si>
    <t>西林一街</t>
  </si>
  <si>
    <t>大石西路药店</t>
  </si>
  <si>
    <t>C2</t>
  </si>
  <si>
    <t>大邑县晋原镇子龙路店</t>
  </si>
  <si>
    <t>都江堰幸福镇翔凤路药店</t>
  </si>
  <si>
    <t>锦江区柳翠路药店</t>
  </si>
  <si>
    <t>光华西一路</t>
  </si>
  <si>
    <t>金带街药店</t>
  </si>
  <si>
    <t>都江堰奎光路中段药店</t>
  </si>
  <si>
    <t>尚锦路店</t>
  </si>
  <si>
    <t>大邑县安仁镇千禧街药店</t>
  </si>
  <si>
    <t>医贸大道店</t>
  </si>
  <si>
    <t>尚贤坊街药店</t>
  </si>
  <si>
    <t>大邑县晋原镇北街药店</t>
  </si>
  <si>
    <t>高新区天久南巷药店</t>
  </si>
  <si>
    <t>成华区华康路药店</t>
  </si>
  <si>
    <t>都江堰聚源镇药店</t>
  </si>
  <si>
    <t>潘家街店</t>
  </si>
  <si>
    <t>倪家桥</t>
  </si>
  <si>
    <t>大邑县晋原镇东街药店</t>
  </si>
  <si>
    <t>观音阁店</t>
  </si>
  <si>
    <t>双林路药店</t>
  </si>
  <si>
    <t>长寿路</t>
  </si>
  <si>
    <t>成华区万宇路药店</t>
  </si>
  <si>
    <t>都江堰市蒲阳镇堰问道西路药店</t>
  </si>
  <si>
    <t>金祥店</t>
  </si>
  <si>
    <t>蜀兴路店</t>
  </si>
  <si>
    <t>华泰路二药店</t>
  </si>
  <si>
    <t>元华二巷</t>
  </si>
  <si>
    <t>邛崃市羊安镇永康大道药店</t>
  </si>
  <si>
    <t>双流区东升街道三强西路药店</t>
  </si>
  <si>
    <t>五福桥东路</t>
  </si>
  <si>
    <t>大邑县晋源镇东壕沟段药店</t>
  </si>
  <si>
    <t>都江堰药店</t>
  </si>
  <si>
    <t>吉瑞三路</t>
  </si>
  <si>
    <t>金牛区黄苑东街药店</t>
  </si>
  <si>
    <t>新津武阳西路</t>
  </si>
  <si>
    <t>兴义镇万兴路药店</t>
  </si>
  <si>
    <t>大邑县新场镇文昌街药店</t>
  </si>
  <si>
    <t>双流县西航港街道锦华路一段药店</t>
  </si>
  <si>
    <t>沙湾东一路</t>
  </si>
  <si>
    <t>邛崃翠荫街</t>
  </si>
  <si>
    <t>建业路药店</t>
  </si>
  <si>
    <t>武侯区高攀西巷药店</t>
  </si>
  <si>
    <t>都江堰宝莲路</t>
  </si>
  <si>
    <t>锦江区劼人路药店</t>
  </si>
  <si>
    <t>元通大道店</t>
  </si>
  <si>
    <t>蜀州中路店</t>
  </si>
  <si>
    <t>驷马桥店</t>
  </si>
  <si>
    <t>大华街药店</t>
  </si>
  <si>
    <t>三江店</t>
  </si>
  <si>
    <t>中和大道药店</t>
  </si>
  <si>
    <t>崇州中心店</t>
  </si>
  <si>
    <t>逸都路店</t>
  </si>
  <si>
    <t>中和公济桥路药店</t>
  </si>
  <si>
    <t>武侯区聚萃街药店</t>
  </si>
  <si>
    <t>大邑蜀望路店</t>
  </si>
  <si>
    <t>红高路店</t>
  </si>
  <si>
    <t>天顺路店</t>
  </si>
  <si>
    <t>金巷西街店</t>
  </si>
  <si>
    <t>泰和二街三药店</t>
  </si>
  <si>
    <t>青羊区文和路药店</t>
  </si>
  <si>
    <t>四川太极高新区剑南大道药店</t>
  </si>
  <si>
    <t>水碾河</t>
  </si>
  <si>
    <t>成都高新区肖家河正街药店</t>
  </si>
  <si>
    <t>新店</t>
  </si>
  <si>
    <t>大丰街道华美东街药店</t>
  </si>
  <si>
    <t>沙河源药店</t>
  </si>
  <si>
    <t>分中心年中大促活动任务明细（日均任务）</t>
  </si>
  <si>
    <t>第一阶段</t>
  </si>
  <si>
    <t>第二阶段</t>
  </si>
  <si>
    <t>7.15-7.18日日均销售任务</t>
  </si>
  <si>
    <t>7.19-7.21日销售任务</t>
  </si>
  <si>
    <t>达州文家梁二店</t>
  </si>
  <si>
    <t>达州通川北路店</t>
  </si>
  <si>
    <t>达州领域广场店</t>
  </si>
  <si>
    <t>达州江湾城店</t>
  </si>
  <si>
    <t>达州华蜀南路店</t>
  </si>
  <si>
    <t>达州鸿福新村店</t>
  </si>
  <si>
    <t>泸州一店</t>
  </si>
  <si>
    <t>泸州佳乐店</t>
  </si>
  <si>
    <t>泸州蓝田店</t>
  </si>
  <si>
    <t>泸州佳裕直营店</t>
  </si>
  <si>
    <t>泸州六店</t>
  </si>
  <si>
    <t>泸州五店</t>
  </si>
  <si>
    <t>泸州四店</t>
  </si>
  <si>
    <t>泸州金诺店</t>
  </si>
  <si>
    <t>泸州飞跃店</t>
  </si>
  <si>
    <t>泸州七店</t>
  </si>
  <si>
    <t>南充6店</t>
  </si>
  <si>
    <t>南充8店</t>
  </si>
  <si>
    <t>南充7店</t>
  </si>
  <si>
    <t>南充5店</t>
  </si>
  <si>
    <t>南充3店</t>
  </si>
  <si>
    <t>南充16店</t>
  </si>
  <si>
    <t>南充11店</t>
  </si>
  <si>
    <t>合计金额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</si>
</sst>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_);[Red]\(0\)"/>
    <numFmt numFmtId="178" formatCode="0_ "/>
    <numFmt numFmtId="179" formatCode="0.00_);[Red]\(0.00\)"/>
    <numFmt numFmtId="180" formatCode="0.00_ "/>
  </numFmts>
  <fonts count="36">
    <font>
      <sz val="12"/>
      <color theme="1"/>
      <name val="等线"/>
      <charset val="134"/>
      <scheme val="minor"/>
    </font>
    <font>
      <b/>
      <sz val="14"/>
      <name val="新宋体"/>
      <charset val="134"/>
    </font>
    <font>
      <sz val="10"/>
      <name val="新宋体"/>
      <charset val="134"/>
    </font>
    <font>
      <sz val="10"/>
      <color theme="1"/>
      <name val="等线"/>
      <charset val="134"/>
      <scheme val="minor"/>
    </font>
    <font>
      <sz val="10"/>
      <name val="方正小标宋_GBK"/>
      <charset val="134"/>
    </font>
    <font>
      <sz val="10"/>
      <name val="等线"/>
      <charset val="134"/>
      <scheme val="minor"/>
    </font>
    <font>
      <sz val="12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EDEDE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6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6" fillId="9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0" borderId="0"/>
    <xf numFmtId="0" fontId="34" fillId="0" borderId="0"/>
    <xf numFmtId="176" fontId="35" fillId="0" borderId="0">
      <alignment vertical="top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1" fillId="2" borderId="1" xfId="51" applyNumberFormat="1" applyFont="1" applyFill="1" applyBorder="1" applyAlignment="1" applyProtection="1">
      <alignment horizontal="center" vertical="center"/>
      <protection locked="0"/>
    </xf>
    <xf numFmtId="177" fontId="1" fillId="2" borderId="1" xfId="51" applyNumberFormat="1" applyFont="1" applyFill="1" applyBorder="1" applyAlignment="1" applyProtection="1">
      <alignment horizontal="center" vertical="center" wrapText="1"/>
      <protection locked="0"/>
    </xf>
    <xf numFmtId="176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8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51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177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/>
    </xf>
    <xf numFmtId="178" fontId="4" fillId="4" borderId="1" xfId="0" applyNumberFormat="1" applyFont="1" applyFill="1" applyBorder="1" applyAlignment="1">
      <alignment horizontal="center" vertical="center" wrapText="1"/>
    </xf>
    <xf numFmtId="180" fontId="5" fillId="2" borderId="1" xfId="0" applyNumberFormat="1" applyFont="1" applyFill="1" applyBorder="1" applyAlignment="1">
      <alignment horizontal="center"/>
    </xf>
    <xf numFmtId="178" fontId="2" fillId="2" borderId="1" xfId="5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>
      <alignment vertical="center"/>
    </xf>
    <xf numFmtId="178" fontId="6" fillId="0" borderId="0" xfId="0" applyNumberFormat="1" applyFont="1" applyFill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178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9" fontId="8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5" xfId="0" applyNumberFormat="1" applyFont="1" applyFill="1" applyBorder="1" applyAlignment="1" applyProtection="1">
      <alignment horizontal="center" vertical="center"/>
      <protection locked="0"/>
    </xf>
    <xf numFmtId="178" fontId="8" fillId="0" borderId="2" xfId="0" applyNumberFormat="1" applyFont="1" applyFill="1" applyBorder="1" applyAlignment="1" applyProtection="1">
      <alignment horizontal="center" vertical="center"/>
      <protection locked="0"/>
    </xf>
    <xf numFmtId="178" fontId="8" fillId="0" borderId="4" xfId="0" applyNumberFormat="1" applyFont="1" applyFill="1" applyBorder="1" applyAlignment="1" applyProtection="1">
      <alignment horizontal="center" vertical="center"/>
      <protection locked="0"/>
    </xf>
    <xf numFmtId="178" fontId="8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10" fontId="10" fillId="3" borderId="1" xfId="0" applyNumberFormat="1" applyFont="1" applyFill="1" applyBorder="1" applyAlignment="1" applyProtection="1">
      <alignment horizontal="center" vertical="center"/>
      <protection locked="0"/>
    </xf>
    <xf numFmtId="178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0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0" fontId="10" fillId="0" borderId="1" xfId="0" applyNumberFormat="1" applyFont="1" applyFill="1" applyBorder="1" applyAlignment="1" applyProtection="1">
      <alignment horizontal="center" vertical="center"/>
      <protection locked="0"/>
    </xf>
    <xf numFmtId="178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/>
      <protection locked="0"/>
    </xf>
    <xf numFmtId="10" fontId="8" fillId="5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0" fontId="8" fillId="0" borderId="1" xfId="0" applyNumberFormat="1" applyFont="1" applyFill="1" applyBorder="1" applyAlignment="1" applyProtection="1">
      <alignment horizontal="center" vertical="center"/>
    </xf>
    <xf numFmtId="1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78" fontId="8" fillId="5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1" xfId="50"/>
    <cellStyle name="?鹎%U龡&amp;H?_x0008__x001c__x001c_?_x0007__x0001__x0001_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8"/>
  <sheetViews>
    <sheetView tabSelected="1" workbookViewId="0">
      <pane xSplit="8" topLeftCell="I1" activePane="topRight" state="frozen"/>
      <selection/>
      <selection pane="topRight" activeCell="Q8" sqref="Q8"/>
    </sheetView>
  </sheetViews>
  <sheetFormatPr defaultColWidth="9" defaultRowHeight="15.75"/>
  <cols>
    <col min="1" max="1" width="9" style="15"/>
    <col min="2" max="2" width="10.5" style="15" customWidth="1"/>
    <col min="3" max="3" width="32.25" style="15" customWidth="1"/>
    <col min="4" max="7" width="9" style="15" customWidth="1"/>
    <col min="8" max="8" width="10.375" style="15" customWidth="1"/>
    <col min="9" max="9" width="18.625" style="15" customWidth="1"/>
    <col min="10" max="11" width="10.75" style="15" customWidth="1"/>
    <col min="12" max="12" width="12.625" style="16"/>
    <col min="13" max="13" width="11.375" style="15" customWidth="1"/>
    <col min="14" max="14" width="10.75" style="15" customWidth="1"/>
    <col min="15" max="15" width="10.75" style="17" customWidth="1"/>
    <col min="16" max="16384" width="9" style="15"/>
  </cols>
  <sheetData>
    <row r="1" s="15" customFormat="1" ht="33" customHeight="1" spans="1:16">
      <c r="A1" s="18" t="s">
        <v>0</v>
      </c>
      <c r="B1" s="18"/>
      <c r="C1" s="18"/>
      <c r="D1" s="19" t="s">
        <v>1</v>
      </c>
      <c r="E1" s="20" t="s">
        <v>2</v>
      </c>
      <c r="F1" s="21" t="s">
        <v>3</v>
      </c>
      <c r="G1" s="21" t="s">
        <v>4</v>
      </c>
      <c r="H1" s="22" t="s">
        <v>5</v>
      </c>
      <c r="I1" s="22" t="s">
        <v>6</v>
      </c>
      <c r="J1" s="20" t="s">
        <v>7</v>
      </c>
      <c r="K1" s="20"/>
      <c r="L1" s="20"/>
      <c r="M1" s="39" t="s">
        <v>8</v>
      </c>
      <c r="N1" s="40"/>
      <c r="O1" s="41"/>
      <c r="P1" s="42"/>
    </row>
    <row r="2" s="15" customFormat="1" ht="40" customHeight="1" spans="1:16">
      <c r="A2" s="18" t="s">
        <v>9</v>
      </c>
      <c r="B2" s="20" t="s">
        <v>10</v>
      </c>
      <c r="C2" s="23" t="s">
        <v>11</v>
      </c>
      <c r="D2" s="24"/>
      <c r="E2" s="20"/>
      <c r="F2" s="25"/>
      <c r="G2" s="25"/>
      <c r="H2" s="22"/>
      <c r="I2" s="22"/>
      <c r="J2" s="43" t="s">
        <v>12</v>
      </c>
      <c r="K2" s="43" t="s">
        <v>13</v>
      </c>
      <c r="L2" s="43" t="s">
        <v>14</v>
      </c>
      <c r="M2" s="44" t="s">
        <v>12</v>
      </c>
      <c r="N2" s="45" t="s">
        <v>13</v>
      </c>
      <c r="O2" s="46" t="s">
        <v>14</v>
      </c>
      <c r="P2" s="42" t="s">
        <v>15</v>
      </c>
    </row>
    <row r="3" s="15" customFormat="1" ht="16" customHeight="1" spans="1:16">
      <c r="A3" s="26">
        <v>18</v>
      </c>
      <c r="B3" s="27">
        <v>307</v>
      </c>
      <c r="C3" s="28" t="s">
        <v>16</v>
      </c>
      <c r="D3" s="29" t="s">
        <v>17</v>
      </c>
      <c r="E3" s="27" t="s">
        <v>18</v>
      </c>
      <c r="F3" s="30">
        <v>2000</v>
      </c>
      <c r="G3" s="30">
        <v>1</v>
      </c>
      <c r="H3" s="31" t="s">
        <v>19</v>
      </c>
      <c r="I3" s="31" t="s">
        <v>20</v>
      </c>
      <c r="J3" s="47">
        <v>40600</v>
      </c>
      <c r="K3" s="48">
        <f t="shared" ref="K3:K66" si="0">L3/J3</f>
        <v>0.327586206896552</v>
      </c>
      <c r="L3" s="49">
        <v>13300</v>
      </c>
      <c r="M3" s="26">
        <v>31650</v>
      </c>
      <c r="N3" s="50">
        <f t="shared" ref="N3:N66" si="1">O3/M3</f>
        <v>0.265371248025276</v>
      </c>
      <c r="O3" s="27">
        <v>8399</v>
      </c>
      <c r="P3" s="42"/>
    </row>
    <row r="4" s="15" customFormat="1" ht="16" customHeight="1" spans="1:16">
      <c r="A4" s="26">
        <v>13</v>
      </c>
      <c r="B4" s="27">
        <v>399</v>
      </c>
      <c r="C4" s="28" t="s">
        <v>21</v>
      </c>
      <c r="D4" s="29" t="s">
        <v>22</v>
      </c>
      <c r="E4" s="27" t="s">
        <v>23</v>
      </c>
      <c r="F4" s="32"/>
      <c r="G4" s="32"/>
      <c r="H4" s="31" t="s">
        <v>19</v>
      </c>
      <c r="I4" s="31"/>
      <c r="J4" s="47">
        <v>26000</v>
      </c>
      <c r="K4" s="51">
        <f t="shared" si="0"/>
        <v>0.291923076923077</v>
      </c>
      <c r="L4" s="42">
        <v>7590</v>
      </c>
      <c r="M4" s="26">
        <v>22650</v>
      </c>
      <c r="N4" s="50">
        <f t="shared" si="1"/>
        <v>0.294348785871965</v>
      </c>
      <c r="O4" s="27">
        <v>6667</v>
      </c>
      <c r="P4" s="42"/>
    </row>
    <row r="5" s="15" customFormat="1" spans="1:16">
      <c r="A5" s="26">
        <v>14</v>
      </c>
      <c r="B5" s="27">
        <v>337</v>
      </c>
      <c r="C5" s="28" t="s">
        <v>24</v>
      </c>
      <c r="D5" s="29" t="s">
        <v>22</v>
      </c>
      <c r="E5" s="27" t="s">
        <v>18</v>
      </c>
      <c r="F5" s="32"/>
      <c r="G5" s="32"/>
      <c r="H5" s="31" t="s">
        <v>19</v>
      </c>
      <c r="I5" s="31"/>
      <c r="J5" s="52">
        <v>26100</v>
      </c>
      <c r="K5" s="51">
        <f t="shared" si="0"/>
        <v>0.28735632183908</v>
      </c>
      <c r="L5" s="42">
        <v>7500</v>
      </c>
      <c r="M5" s="26">
        <v>22650</v>
      </c>
      <c r="N5" s="50">
        <f t="shared" si="1"/>
        <v>0.284503311258278</v>
      </c>
      <c r="O5" s="27">
        <v>6444</v>
      </c>
      <c r="P5" s="42"/>
    </row>
    <row r="6" s="15" customFormat="1" ht="16" customHeight="1" spans="1:16">
      <c r="A6" s="26">
        <v>17</v>
      </c>
      <c r="B6" s="27">
        <v>114685</v>
      </c>
      <c r="C6" s="28" t="s">
        <v>25</v>
      </c>
      <c r="D6" s="29" t="s">
        <v>22</v>
      </c>
      <c r="E6" s="27" t="s">
        <v>18</v>
      </c>
      <c r="F6" s="32"/>
      <c r="G6" s="32"/>
      <c r="H6" s="31" t="s">
        <v>19</v>
      </c>
      <c r="I6" s="31"/>
      <c r="J6" s="52">
        <v>24100</v>
      </c>
      <c r="K6" s="51">
        <f t="shared" si="0"/>
        <v>0.255601659751037</v>
      </c>
      <c r="L6" s="42">
        <v>6160</v>
      </c>
      <c r="M6" s="26">
        <v>18350</v>
      </c>
      <c r="N6" s="50">
        <f t="shared" si="1"/>
        <v>0.283378746594005</v>
      </c>
      <c r="O6" s="27">
        <v>5200</v>
      </c>
      <c r="P6" s="42"/>
    </row>
    <row r="7" s="15" customFormat="1" ht="16" customHeight="1" spans="1:16">
      <c r="A7" s="26">
        <v>15</v>
      </c>
      <c r="B7" s="27">
        <v>582</v>
      </c>
      <c r="C7" s="28" t="s">
        <v>26</v>
      </c>
      <c r="D7" s="29" t="s">
        <v>22</v>
      </c>
      <c r="E7" s="27" t="s">
        <v>27</v>
      </c>
      <c r="F7" s="32"/>
      <c r="G7" s="32"/>
      <c r="H7" s="27" t="s">
        <v>19</v>
      </c>
      <c r="I7" s="31"/>
      <c r="J7" s="52">
        <v>26100</v>
      </c>
      <c r="K7" s="51">
        <f t="shared" si="0"/>
        <v>0.224904214559387</v>
      </c>
      <c r="L7" s="42">
        <v>5870</v>
      </c>
      <c r="M7" s="26">
        <v>23150</v>
      </c>
      <c r="N7" s="50">
        <f t="shared" si="1"/>
        <v>0.235161987041037</v>
      </c>
      <c r="O7" s="27">
        <v>5444</v>
      </c>
      <c r="P7" s="42"/>
    </row>
    <row r="8" s="15" customFormat="1" ht="16" customHeight="1" spans="1:16">
      <c r="A8" s="26">
        <v>12</v>
      </c>
      <c r="B8" s="27">
        <v>343</v>
      </c>
      <c r="C8" s="28" t="s">
        <v>28</v>
      </c>
      <c r="D8" s="29" t="s">
        <v>22</v>
      </c>
      <c r="E8" s="27" t="s">
        <v>27</v>
      </c>
      <c r="F8" s="33"/>
      <c r="G8" s="33"/>
      <c r="H8" s="27" t="s">
        <v>19</v>
      </c>
      <c r="I8" s="31"/>
      <c r="J8" s="52">
        <v>18100</v>
      </c>
      <c r="K8" s="51">
        <f t="shared" si="0"/>
        <v>0.281767955801105</v>
      </c>
      <c r="L8" s="42">
        <v>5100</v>
      </c>
      <c r="M8" s="26">
        <v>14650</v>
      </c>
      <c r="N8" s="50">
        <f t="shared" si="1"/>
        <v>0.296723549488055</v>
      </c>
      <c r="O8" s="27">
        <v>4347</v>
      </c>
      <c r="P8" s="42"/>
    </row>
    <row r="9" s="15" customFormat="1" ht="16" customHeight="1" spans="1:16">
      <c r="A9" s="26">
        <v>7</v>
      </c>
      <c r="B9" s="27">
        <v>742</v>
      </c>
      <c r="C9" s="34" t="s">
        <v>29</v>
      </c>
      <c r="D9" s="29" t="s">
        <v>22</v>
      </c>
      <c r="E9" s="35" t="s">
        <v>18</v>
      </c>
      <c r="F9" s="30">
        <v>2000</v>
      </c>
      <c r="G9" s="30">
        <v>2</v>
      </c>
      <c r="H9" s="31" t="s">
        <v>19</v>
      </c>
      <c r="I9" s="31"/>
      <c r="J9" s="52">
        <v>19180</v>
      </c>
      <c r="K9" s="51">
        <f t="shared" si="0"/>
        <v>0.250260688216893</v>
      </c>
      <c r="L9" s="42">
        <v>4800</v>
      </c>
      <c r="M9" s="26">
        <v>16150</v>
      </c>
      <c r="N9" s="50">
        <f t="shared" si="1"/>
        <v>0.237399380804954</v>
      </c>
      <c r="O9" s="27">
        <v>3834</v>
      </c>
      <c r="P9" s="42"/>
    </row>
    <row r="10" s="15" customFormat="1" ht="16" customHeight="1" spans="1:16">
      <c r="A10" s="26">
        <v>3</v>
      </c>
      <c r="B10" s="27">
        <v>106066</v>
      </c>
      <c r="C10" s="34" t="s">
        <v>30</v>
      </c>
      <c r="D10" s="29" t="s">
        <v>31</v>
      </c>
      <c r="E10" s="35" t="s">
        <v>18</v>
      </c>
      <c r="F10" s="32"/>
      <c r="G10" s="32"/>
      <c r="H10" s="27" t="s">
        <v>19</v>
      </c>
      <c r="I10" s="31"/>
      <c r="J10" s="52">
        <v>13130</v>
      </c>
      <c r="K10" s="51">
        <f t="shared" si="0"/>
        <v>0.331302361005331</v>
      </c>
      <c r="L10" s="42">
        <v>4350</v>
      </c>
      <c r="M10" s="26">
        <v>10650</v>
      </c>
      <c r="N10" s="50">
        <f t="shared" si="1"/>
        <v>0.337934272300469</v>
      </c>
      <c r="O10" s="27">
        <v>3599</v>
      </c>
      <c r="P10" s="42"/>
    </row>
    <row r="11" s="15" customFormat="1" ht="16" customHeight="1" spans="1:16">
      <c r="A11" s="26">
        <v>59</v>
      </c>
      <c r="B11" s="27">
        <v>341</v>
      </c>
      <c r="C11" s="34" t="s">
        <v>32</v>
      </c>
      <c r="D11" s="29" t="s">
        <v>22</v>
      </c>
      <c r="E11" s="35" t="s">
        <v>33</v>
      </c>
      <c r="F11" s="32"/>
      <c r="G11" s="32"/>
      <c r="H11" s="27" t="s">
        <v>19</v>
      </c>
      <c r="I11" s="31"/>
      <c r="J11" s="52">
        <v>13200</v>
      </c>
      <c r="K11" s="51">
        <f t="shared" si="0"/>
        <v>0.327840151515152</v>
      </c>
      <c r="L11" s="42">
        <v>4327.49</v>
      </c>
      <c r="M11" s="26">
        <v>10150</v>
      </c>
      <c r="N11" s="50">
        <f t="shared" si="1"/>
        <v>0.358423645320197</v>
      </c>
      <c r="O11" s="27">
        <v>3638</v>
      </c>
      <c r="P11" s="42"/>
    </row>
    <row r="12" s="15" customFormat="1" ht="16" customHeight="1" spans="1:16">
      <c r="A12" s="26">
        <v>6</v>
      </c>
      <c r="B12" s="27">
        <v>571</v>
      </c>
      <c r="C12" s="34" t="s">
        <v>34</v>
      </c>
      <c r="D12" s="29" t="s">
        <v>35</v>
      </c>
      <c r="E12" s="35" t="s">
        <v>23</v>
      </c>
      <c r="F12" s="32"/>
      <c r="G12" s="32"/>
      <c r="H12" s="27" t="s">
        <v>19</v>
      </c>
      <c r="I12" s="31"/>
      <c r="J12" s="52">
        <v>15330</v>
      </c>
      <c r="K12" s="51">
        <f t="shared" si="0"/>
        <v>0.281960208741031</v>
      </c>
      <c r="L12" s="42">
        <v>4322.45</v>
      </c>
      <c r="M12" s="26">
        <v>12650</v>
      </c>
      <c r="N12" s="50">
        <f t="shared" si="1"/>
        <v>0.282608695652174</v>
      </c>
      <c r="O12" s="27">
        <v>3575</v>
      </c>
      <c r="P12" s="42"/>
    </row>
    <row r="13" s="15" customFormat="1" ht="16" customHeight="1" spans="1:16">
      <c r="A13" s="26">
        <v>58</v>
      </c>
      <c r="B13" s="27">
        <v>546</v>
      </c>
      <c r="C13" s="34" t="s">
        <v>36</v>
      </c>
      <c r="D13" s="29" t="s">
        <v>35</v>
      </c>
      <c r="E13" s="35" t="s">
        <v>23</v>
      </c>
      <c r="F13" s="32"/>
      <c r="G13" s="32"/>
      <c r="H13" s="27" t="s">
        <v>19</v>
      </c>
      <c r="I13" s="31"/>
      <c r="J13" s="52">
        <v>13100</v>
      </c>
      <c r="K13" s="51">
        <f t="shared" si="0"/>
        <v>0.282442748091603</v>
      </c>
      <c r="L13" s="42">
        <v>3700</v>
      </c>
      <c r="M13" s="26">
        <v>10650</v>
      </c>
      <c r="N13" s="50">
        <f t="shared" si="1"/>
        <v>0.308920187793427</v>
      </c>
      <c r="O13" s="27">
        <v>3290</v>
      </c>
      <c r="P13" s="42"/>
    </row>
    <row r="14" s="15" customFormat="1" spans="1:16">
      <c r="A14" s="26">
        <v>8</v>
      </c>
      <c r="B14" s="27">
        <v>385</v>
      </c>
      <c r="C14" s="34" t="s">
        <v>37</v>
      </c>
      <c r="D14" s="29" t="s">
        <v>22</v>
      </c>
      <c r="E14" s="27" t="s">
        <v>38</v>
      </c>
      <c r="F14" s="33"/>
      <c r="G14" s="33"/>
      <c r="H14" s="27" t="s">
        <v>19</v>
      </c>
      <c r="I14" s="31"/>
      <c r="J14" s="52">
        <v>15780</v>
      </c>
      <c r="K14" s="51">
        <f t="shared" si="0"/>
        <v>0.221799746514575</v>
      </c>
      <c r="L14" s="42">
        <v>3500</v>
      </c>
      <c r="M14" s="26">
        <v>13150</v>
      </c>
      <c r="N14" s="50">
        <f t="shared" si="1"/>
        <v>0.239087452471483</v>
      </c>
      <c r="O14" s="27">
        <v>3144</v>
      </c>
      <c r="P14" s="42"/>
    </row>
    <row r="15" s="15" customFormat="1" spans="1:16">
      <c r="A15" s="26">
        <v>9</v>
      </c>
      <c r="B15" s="27">
        <v>365</v>
      </c>
      <c r="C15" s="28" t="s">
        <v>39</v>
      </c>
      <c r="D15" s="29" t="s">
        <v>31</v>
      </c>
      <c r="E15" s="35" t="s">
        <v>27</v>
      </c>
      <c r="F15" s="36">
        <v>1600</v>
      </c>
      <c r="G15" s="36">
        <v>3</v>
      </c>
      <c r="H15" s="27" t="s">
        <v>19</v>
      </c>
      <c r="I15" s="31"/>
      <c r="J15" s="52">
        <v>12800</v>
      </c>
      <c r="K15" s="51">
        <f t="shared" si="0"/>
        <v>0.2734375</v>
      </c>
      <c r="L15" s="42">
        <v>3500</v>
      </c>
      <c r="M15" s="26">
        <v>11650</v>
      </c>
      <c r="N15" s="50">
        <f t="shared" si="1"/>
        <v>0.271587982832618</v>
      </c>
      <c r="O15" s="27">
        <v>3164</v>
      </c>
      <c r="P15" s="42"/>
    </row>
    <row r="16" s="15" customFormat="1" ht="16" customHeight="1" spans="1:16">
      <c r="A16" s="26">
        <v>60</v>
      </c>
      <c r="B16" s="27">
        <v>108656</v>
      </c>
      <c r="C16" s="28" t="s">
        <v>40</v>
      </c>
      <c r="D16" s="29" t="s">
        <v>41</v>
      </c>
      <c r="E16" s="27" t="s">
        <v>38</v>
      </c>
      <c r="F16" s="37"/>
      <c r="G16" s="37"/>
      <c r="H16" s="27" t="s">
        <v>19</v>
      </c>
      <c r="I16" s="31"/>
      <c r="J16" s="52">
        <v>12100</v>
      </c>
      <c r="K16" s="51">
        <f t="shared" si="0"/>
        <v>0.247933884297521</v>
      </c>
      <c r="L16" s="42">
        <v>3000</v>
      </c>
      <c r="M16" s="26">
        <v>11650</v>
      </c>
      <c r="N16" s="50">
        <f t="shared" si="1"/>
        <v>0.259656652360515</v>
      </c>
      <c r="O16" s="27">
        <v>3025</v>
      </c>
      <c r="P16" s="42"/>
    </row>
    <row r="17" s="15" customFormat="1" ht="16" customHeight="1" spans="1:16">
      <c r="A17" s="26">
        <v>5</v>
      </c>
      <c r="B17" s="27">
        <v>707</v>
      </c>
      <c r="C17" s="28" t="s">
        <v>42</v>
      </c>
      <c r="D17" s="29" t="s">
        <v>31</v>
      </c>
      <c r="E17" s="27" t="s">
        <v>23</v>
      </c>
      <c r="F17" s="37"/>
      <c r="G17" s="37"/>
      <c r="H17" s="27" t="s">
        <v>19</v>
      </c>
      <c r="I17" s="31"/>
      <c r="J17" s="52">
        <v>12600</v>
      </c>
      <c r="K17" s="51">
        <f t="shared" si="0"/>
        <v>0.253968253968254</v>
      </c>
      <c r="L17" s="42">
        <v>3200</v>
      </c>
      <c r="M17" s="26">
        <v>10650</v>
      </c>
      <c r="N17" s="50">
        <f t="shared" si="1"/>
        <v>0.272300469483568</v>
      </c>
      <c r="O17" s="27">
        <v>2900</v>
      </c>
      <c r="P17" s="42"/>
    </row>
    <row r="18" s="15" customFormat="1" ht="25" customHeight="1" spans="1:16">
      <c r="A18" s="26">
        <v>11</v>
      </c>
      <c r="B18" s="27">
        <v>730</v>
      </c>
      <c r="C18" s="28" t="s">
        <v>43</v>
      </c>
      <c r="D18" s="29" t="s">
        <v>31</v>
      </c>
      <c r="E18" s="27" t="s">
        <v>44</v>
      </c>
      <c r="F18" s="37"/>
      <c r="G18" s="37"/>
      <c r="H18" s="27" t="s">
        <v>19</v>
      </c>
      <c r="I18" s="31"/>
      <c r="J18" s="52">
        <v>12200</v>
      </c>
      <c r="K18" s="51">
        <f t="shared" si="0"/>
        <v>0.262295081967213</v>
      </c>
      <c r="L18" s="42">
        <v>3200</v>
      </c>
      <c r="M18" s="26">
        <v>9650</v>
      </c>
      <c r="N18" s="50">
        <f t="shared" si="1"/>
        <v>0.309844559585492</v>
      </c>
      <c r="O18" s="27">
        <v>2990</v>
      </c>
      <c r="P18" s="42"/>
    </row>
    <row r="19" s="15" customFormat="1" ht="16" customHeight="1" spans="1:16">
      <c r="A19" s="26">
        <v>10</v>
      </c>
      <c r="B19" s="27">
        <v>117491</v>
      </c>
      <c r="C19" s="28" t="s">
        <v>45</v>
      </c>
      <c r="D19" s="29" t="s">
        <v>31</v>
      </c>
      <c r="E19" s="27" t="s">
        <v>27</v>
      </c>
      <c r="F19" s="37"/>
      <c r="G19" s="37"/>
      <c r="H19" s="27" t="s">
        <v>19</v>
      </c>
      <c r="I19" s="31"/>
      <c r="J19" s="52">
        <v>13600</v>
      </c>
      <c r="K19" s="51">
        <f t="shared" si="0"/>
        <v>0.233455882352941</v>
      </c>
      <c r="L19" s="42">
        <v>3175</v>
      </c>
      <c r="M19" s="26">
        <v>11650</v>
      </c>
      <c r="N19" s="50">
        <f t="shared" si="1"/>
        <v>0.240257510729614</v>
      </c>
      <c r="O19" s="27">
        <v>2799</v>
      </c>
      <c r="P19" s="42"/>
    </row>
    <row r="20" s="15" customFormat="1" ht="16" customHeight="1" spans="1:16">
      <c r="A20" s="26">
        <v>4</v>
      </c>
      <c r="B20" s="27">
        <v>107658</v>
      </c>
      <c r="C20" s="28" t="s">
        <v>46</v>
      </c>
      <c r="D20" s="29" t="s">
        <v>31</v>
      </c>
      <c r="E20" s="27" t="s">
        <v>44</v>
      </c>
      <c r="F20" s="38"/>
      <c r="G20" s="38"/>
      <c r="H20" s="27" t="s">
        <v>19</v>
      </c>
      <c r="I20" s="31"/>
      <c r="J20" s="52">
        <v>11920</v>
      </c>
      <c r="K20" s="51">
        <f t="shared" si="0"/>
        <v>0.25208389261745</v>
      </c>
      <c r="L20" s="42">
        <v>3004.84</v>
      </c>
      <c r="M20" s="26">
        <v>9450</v>
      </c>
      <c r="N20" s="50">
        <f t="shared" si="1"/>
        <v>0.264550264550265</v>
      </c>
      <c r="O20" s="27">
        <v>2500</v>
      </c>
      <c r="P20" s="42"/>
    </row>
    <row r="21" s="15" customFormat="1" ht="16" customHeight="1" spans="1:16">
      <c r="A21" s="26">
        <v>46</v>
      </c>
      <c r="B21" s="27">
        <v>103198</v>
      </c>
      <c r="C21" s="34" t="s">
        <v>47</v>
      </c>
      <c r="D21" s="29" t="s">
        <v>31</v>
      </c>
      <c r="E21" s="35" t="s">
        <v>27</v>
      </c>
      <c r="F21" s="36">
        <v>1600</v>
      </c>
      <c r="G21" s="36">
        <v>4</v>
      </c>
      <c r="H21" s="27" t="s">
        <v>19</v>
      </c>
      <c r="I21" s="31"/>
      <c r="J21" s="52">
        <v>10480</v>
      </c>
      <c r="K21" s="51">
        <f t="shared" si="0"/>
        <v>0.276717557251908</v>
      </c>
      <c r="L21" s="42">
        <v>2900</v>
      </c>
      <c r="M21" s="26">
        <v>8850</v>
      </c>
      <c r="N21" s="50">
        <f t="shared" si="1"/>
        <v>0.310734463276836</v>
      </c>
      <c r="O21" s="27">
        <v>2750</v>
      </c>
      <c r="P21" s="42"/>
    </row>
    <row r="22" s="15" customFormat="1" spans="1:16">
      <c r="A22" s="26">
        <v>35</v>
      </c>
      <c r="B22" s="27">
        <v>744</v>
      </c>
      <c r="C22" s="34" t="s">
        <v>48</v>
      </c>
      <c r="D22" s="29" t="s">
        <v>31</v>
      </c>
      <c r="E22" s="35" t="s">
        <v>18</v>
      </c>
      <c r="F22" s="37"/>
      <c r="G22" s="37"/>
      <c r="H22" s="31" t="s">
        <v>19</v>
      </c>
      <c r="I22" s="31"/>
      <c r="J22" s="52">
        <v>10480</v>
      </c>
      <c r="K22" s="51">
        <f t="shared" si="0"/>
        <v>0.279198473282443</v>
      </c>
      <c r="L22" s="42">
        <v>2926</v>
      </c>
      <c r="M22" s="26">
        <v>8150</v>
      </c>
      <c r="N22" s="50">
        <f t="shared" si="1"/>
        <v>0.302085889570552</v>
      </c>
      <c r="O22" s="27">
        <v>2462</v>
      </c>
      <c r="P22" s="42"/>
    </row>
    <row r="23" s="15" customFormat="1" spans="1:16">
      <c r="A23" s="26">
        <v>47</v>
      </c>
      <c r="B23" s="27">
        <v>514</v>
      </c>
      <c r="C23" s="34" t="s">
        <v>49</v>
      </c>
      <c r="D23" s="29" t="s">
        <v>41</v>
      </c>
      <c r="E23" s="35" t="s">
        <v>38</v>
      </c>
      <c r="F23" s="37"/>
      <c r="G23" s="37"/>
      <c r="H23" s="27" t="s">
        <v>19</v>
      </c>
      <c r="I23" s="31"/>
      <c r="J23" s="52">
        <v>10480</v>
      </c>
      <c r="K23" s="51">
        <f t="shared" si="0"/>
        <v>0.277480916030534</v>
      </c>
      <c r="L23" s="42">
        <v>2908</v>
      </c>
      <c r="M23" s="26">
        <v>8450</v>
      </c>
      <c r="N23" s="50">
        <f t="shared" si="1"/>
        <v>0.311242603550296</v>
      </c>
      <c r="O23" s="27">
        <v>2630</v>
      </c>
      <c r="P23" s="42"/>
    </row>
    <row r="24" s="15" customFormat="1" spans="1:16">
      <c r="A24" s="26">
        <v>36</v>
      </c>
      <c r="B24" s="27">
        <v>357</v>
      </c>
      <c r="C24" s="34" t="s">
        <v>50</v>
      </c>
      <c r="D24" s="29" t="s">
        <v>31</v>
      </c>
      <c r="E24" s="35" t="s">
        <v>27</v>
      </c>
      <c r="F24" s="37"/>
      <c r="G24" s="37"/>
      <c r="H24" s="31" t="s">
        <v>19</v>
      </c>
      <c r="I24" s="31"/>
      <c r="J24" s="52">
        <v>9800</v>
      </c>
      <c r="K24" s="51">
        <f t="shared" si="0"/>
        <v>0.295918367346939</v>
      </c>
      <c r="L24" s="42">
        <v>2900</v>
      </c>
      <c r="M24" s="26">
        <v>8150</v>
      </c>
      <c r="N24" s="50">
        <f t="shared" si="1"/>
        <v>0.282208588957055</v>
      </c>
      <c r="O24" s="27">
        <v>2300</v>
      </c>
      <c r="P24" s="42"/>
    </row>
    <row r="25" s="15" customFormat="1" ht="16" customHeight="1" spans="1:16">
      <c r="A25" s="26">
        <v>50</v>
      </c>
      <c r="B25" s="27">
        <v>379</v>
      </c>
      <c r="C25" s="34" t="s">
        <v>51</v>
      </c>
      <c r="D25" s="29" t="s">
        <v>31</v>
      </c>
      <c r="E25" s="35" t="s">
        <v>27</v>
      </c>
      <c r="F25" s="37"/>
      <c r="G25" s="37"/>
      <c r="H25" s="31" t="s">
        <v>19</v>
      </c>
      <c r="I25" s="31"/>
      <c r="J25" s="52">
        <v>11200</v>
      </c>
      <c r="K25" s="51">
        <f t="shared" si="0"/>
        <v>0.258035714285714</v>
      </c>
      <c r="L25" s="42">
        <v>2890</v>
      </c>
      <c r="M25" s="26">
        <v>8450</v>
      </c>
      <c r="N25" s="50">
        <f t="shared" si="1"/>
        <v>0.311242603550296</v>
      </c>
      <c r="O25" s="27">
        <v>2630</v>
      </c>
      <c r="P25" s="42"/>
    </row>
    <row r="26" s="15" customFormat="1" spans="1:16">
      <c r="A26" s="26">
        <v>33</v>
      </c>
      <c r="B26" s="27">
        <v>737</v>
      </c>
      <c r="C26" s="34" t="s">
        <v>52</v>
      </c>
      <c r="D26" s="29" t="s">
        <v>35</v>
      </c>
      <c r="E26" s="35" t="s">
        <v>23</v>
      </c>
      <c r="F26" s="38"/>
      <c r="G26" s="38"/>
      <c r="H26" s="27" t="s">
        <v>19</v>
      </c>
      <c r="I26" s="31"/>
      <c r="J26" s="52">
        <v>10480</v>
      </c>
      <c r="K26" s="51">
        <f t="shared" si="0"/>
        <v>0.275190839694656</v>
      </c>
      <c r="L26" s="42">
        <v>2884</v>
      </c>
      <c r="M26" s="26">
        <v>8150</v>
      </c>
      <c r="N26" s="50">
        <f t="shared" si="1"/>
        <v>0.311656441717791</v>
      </c>
      <c r="O26" s="27">
        <v>2540</v>
      </c>
      <c r="P26" s="42"/>
    </row>
    <row r="27" s="15" customFormat="1" ht="15" customHeight="1" spans="1:16">
      <c r="A27" s="26">
        <v>48</v>
      </c>
      <c r="B27" s="27">
        <v>111219</v>
      </c>
      <c r="C27" s="28" t="s">
        <v>53</v>
      </c>
      <c r="D27" s="29" t="s">
        <v>31</v>
      </c>
      <c r="E27" s="35" t="s">
        <v>27</v>
      </c>
      <c r="F27" s="36">
        <v>1600</v>
      </c>
      <c r="G27" s="30">
        <v>5</v>
      </c>
      <c r="H27" s="27" t="s">
        <v>19</v>
      </c>
      <c r="I27" s="31"/>
      <c r="J27" s="52">
        <v>11200</v>
      </c>
      <c r="K27" s="51">
        <f t="shared" si="0"/>
        <v>0.25</v>
      </c>
      <c r="L27" s="42">
        <v>2800</v>
      </c>
      <c r="M27" s="26">
        <v>11350</v>
      </c>
      <c r="N27" s="50">
        <f t="shared" si="1"/>
        <v>0.248458149779736</v>
      </c>
      <c r="O27" s="27">
        <v>2820</v>
      </c>
      <c r="P27" s="42"/>
    </row>
    <row r="28" s="15" customFormat="1" spans="1:16">
      <c r="A28" s="26">
        <v>45</v>
      </c>
      <c r="B28" s="27">
        <v>373</v>
      </c>
      <c r="C28" s="28" t="s">
        <v>54</v>
      </c>
      <c r="D28" s="29" t="s">
        <v>41</v>
      </c>
      <c r="E28" s="35" t="s">
        <v>44</v>
      </c>
      <c r="F28" s="37"/>
      <c r="G28" s="32"/>
      <c r="H28" s="27" t="s">
        <v>19</v>
      </c>
      <c r="I28" s="31"/>
      <c r="J28" s="52">
        <v>10600</v>
      </c>
      <c r="K28" s="51">
        <f t="shared" si="0"/>
        <v>0.264150943396226</v>
      </c>
      <c r="L28" s="42">
        <v>2800</v>
      </c>
      <c r="M28" s="26">
        <v>8450</v>
      </c>
      <c r="N28" s="50">
        <f t="shared" si="1"/>
        <v>0.301656804733728</v>
      </c>
      <c r="O28" s="27">
        <v>2549</v>
      </c>
      <c r="P28" s="42"/>
    </row>
    <row r="29" s="15" customFormat="1" spans="1:16">
      <c r="A29" s="26">
        <v>21</v>
      </c>
      <c r="B29" s="27">
        <v>726</v>
      </c>
      <c r="C29" s="28" t="s">
        <v>55</v>
      </c>
      <c r="D29" s="29" t="s">
        <v>41</v>
      </c>
      <c r="E29" s="35" t="s">
        <v>27</v>
      </c>
      <c r="F29" s="37"/>
      <c r="G29" s="32"/>
      <c r="H29" s="27" t="s">
        <v>19</v>
      </c>
      <c r="I29" s="31"/>
      <c r="J29" s="52">
        <v>10480</v>
      </c>
      <c r="K29" s="51">
        <f t="shared" si="0"/>
        <v>0.267175572519084</v>
      </c>
      <c r="L29" s="42">
        <v>2800</v>
      </c>
      <c r="M29" s="26">
        <v>8450</v>
      </c>
      <c r="N29" s="50">
        <f t="shared" si="1"/>
        <v>0.272899408284024</v>
      </c>
      <c r="O29" s="27">
        <v>2306</v>
      </c>
      <c r="P29" s="42"/>
    </row>
    <row r="30" s="15" customFormat="1" spans="1:16">
      <c r="A30" s="26">
        <v>49</v>
      </c>
      <c r="B30" s="27">
        <v>581</v>
      </c>
      <c r="C30" s="28" t="s">
        <v>56</v>
      </c>
      <c r="D30" s="29" t="s">
        <v>41</v>
      </c>
      <c r="E30" s="35" t="s">
        <v>44</v>
      </c>
      <c r="F30" s="37"/>
      <c r="G30" s="32"/>
      <c r="H30" s="27" t="s">
        <v>19</v>
      </c>
      <c r="I30" s="31"/>
      <c r="J30" s="52">
        <v>9800</v>
      </c>
      <c r="K30" s="51">
        <f t="shared" si="0"/>
        <v>0.285714285714286</v>
      </c>
      <c r="L30" s="42">
        <v>2800</v>
      </c>
      <c r="M30" s="26">
        <v>8450</v>
      </c>
      <c r="N30" s="50">
        <f t="shared" si="1"/>
        <v>0.311242603550296</v>
      </c>
      <c r="O30" s="27">
        <v>2630</v>
      </c>
      <c r="P30" s="42"/>
    </row>
    <row r="31" s="15" customFormat="1" spans="1:16">
      <c r="A31" s="26">
        <v>38</v>
      </c>
      <c r="B31" s="27">
        <v>724</v>
      </c>
      <c r="C31" s="28" t="s">
        <v>57</v>
      </c>
      <c r="D31" s="29" t="s">
        <v>41</v>
      </c>
      <c r="E31" s="35" t="s">
        <v>44</v>
      </c>
      <c r="F31" s="37"/>
      <c r="G31" s="32"/>
      <c r="H31" s="27" t="s">
        <v>19</v>
      </c>
      <c r="I31" s="31"/>
      <c r="J31" s="52">
        <v>10480</v>
      </c>
      <c r="K31" s="51">
        <f t="shared" si="0"/>
        <v>0.266289122137405</v>
      </c>
      <c r="L31" s="42">
        <v>2790.71</v>
      </c>
      <c r="M31" s="26">
        <v>8150</v>
      </c>
      <c r="N31" s="50">
        <f t="shared" si="1"/>
        <v>0.311656441717791</v>
      </c>
      <c r="O31" s="27">
        <v>2540</v>
      </c>
      <c r="P31" s="42"/>
    </row>
    <row r="32" s="15" customFormat="1" spans="1:16">
      <c r="A32" s="26">
        <v>2</v>
      </c>
      <c r="B32" s="27">
        <v>120844</v>
      </c>
      <c r="C32" s="28" t="s">
        <v>58</v>
      </c>
      <c r="D32" s="29" t="s">
        <v>31</v>
      </c>
      <c r="E32" s="35" t="s">
        <v>44</v>
      </c>
      <c r="F32" s="38"/>
      <c r="G32" s="33"/>
      <c r="H32" s="31" t="s">
        <v>19</v>
      </c>
      <c r="I32" s="31"/>
      <c r="J32" s="52">
        <v>11920</v>
      </c>
      <c r="K32" s="51">
        <f t="shared" si="0"/>
        <v>0.230041946308725</v>
      </c>
      <c r="L32" s="42">
        <v>2742.1</v>
      </c>
      <c r="M32" s="26">
        <v>9450</v>
      </c>
      <c r="N32" s="50">
        <f t="shared" si="1"/>
        <v>0.252275132275132</v>
      </c>
      <c r="O32" s="27">
        <v>2384</v>
      </c>
      <c r="P32" s="42"/>
    </row>
    <row r="33" s="15" customFormat="1" ht="18" customHeight="1" spans="1:16">
      <c r="A33" s="26">
        <v>61</v>
      </c>
      <c r="B33" s="27">
        <v>111400</v>
      </c>
      <c r="C33" s="34" t="s">
        <v>59</v>
      </c>
      <c r="D33" s="29" t="s">
        <v>41</v>
      </c>
      <c r="E33" s="27" t="s">
        <v>33</v>
      </c>
      <c r="F33" s="36">
        <v>1600</v>
      </c>
      <c r="G33" s="36">
        <v>6</v>
      </c>
      <c r="H33" s="31" t="s">
        <v>19</v>
      </c>
      <c r="I33" s="31"/>
      <c r="J33" s="52">
        <v>9840</v>
      </c>
      <c r="K33" s="51">
        <f t="shared" si="0"/>
        <v>0.276910569105691</v>
      </c>
      <c r="L33" s="42">
        <v>2724.8</v>
      </c>
      <c r="M33" s="26">
        <v>8150</v>
      </c>
      <c r="N33" s="50">
        <f t="shared" si="1"/>
        <v>0.282208588957055</v>
      </c>
      <c r="O33" s="27">
        <v>2300</v>
      </c>
      <c r="P33" s="42"/>
    </row>
    <row r="34" s="15" customFormat="1" spans="1:16">
      <c r="A34" s="26">
        <v>55</v>
      </c>
      <c r="B34" s="27">
        <v>585</v>
      </c>
      <c r="C34" s="34" t="s">
        <v>60</v>
      </c>
      <c r="D34" s="29" t="s">
        <v>31</v>
      </c>
      <c r="E34" s="27" t="s">
        <v>44</v>
      </c>
      <c r="F34" s="37"/>
      <c r="G34" s="37"/>
      <c r="H34" s="31" t="s">
        <v>19</v>
      </c>
      <c r="I34" s="31"/>
      <c r="J34" s="52">
        <v>11200</v>
      </c>
      <c r="K34" s="51">
        <f t="shared" si="0"/>
        <v>0.242857142857143</v>
      </c>
      <c r="L34" s="42">
        <v>2720</v>
      </c>
      <c r="M34" s="26">
        <v>8150</v>
      </c>
      <c r="N34" s="50">
        <f t="shared" si="1"/>
        <v>0.311656441717791</v>
      </c>
      <c r="O34" s="27">
        <v>2540</v>
      </c>
      <c r="P34" s="42"/>
    </row>
    <row r="35" s="15" customFormat="1" spans="1:16">
      <c r="A35" s="26">
        <v>41</v>
      </c>
      <c r="B35" s="27">
        <v>712</v>
      </c>
      <c r="C35" s="34" t="s">
        <v>61</v>
      </c>
      <c r="D35" s="29" t="s">
        <v>31</v>
      </c>
      <c r="E35" s="27" t="s">
        <v>44</v>
      </c>
      <c r="F35" s="37"/>
      <c r="G35" s="37"/>
      <c r="H35" s="27" t="s">
        <v>19</v>
      </c>
      <c r="I35" s="31"/>
      <c r="J35" s="52">
        <v>10600</v>
      </c>
      <c r="K35" s="51">
        <f t="shared" si="0"/>
        <v>0.254716981132075</v>
      </c>
      <c r="L35" s="42">
        <v>2700</v>
      </c>
      <c r="M35" s="26">
        <v>8150</v>
      </c>
      <c r="N35" s="50">
        <f t="shared" si="1"/>
        <v>0.311656441717791</v>
      </c>
      <c r="O35" s="27">
        <v>2540</v>
      </c>
      <c r="P35" s="42"/>
    </row>
    <row r="36" s="15" customFormat="1" spans="1:16">
      <c r="A36" s="26">
        <v>1</v>
      </c>
      <c r="B36" s="27">
        <v>118074</v>
      </c>
      <c r="C36" s="34" t="s">
        <v>62</v>
      </c>
      <c r="D36" s="29" t="s">
        <v>41</v>
      </c>
      <c r="E36" s="27" t="s">
        <v>23</v>
      </c>
      <c r="F36" s="37"/>
      <c r="G36" s="37"/>
      <c r="H36" s="31" t="s">
        <v>19</v>
      </c>
      <c r="I36" s="31"/>
      <c r="J36" s="52">
        <v>10480</v>
      </c>
      <c r="K36" s="51">
        <f t="shared" si="0"/>
        <v>0.25763358778626</v>
      </c>
      <c r="L36" s="42">
        <v>2700</v>
      </c>
      <c r="M36" s="26">
        <v>8850</v>
      </c>
      <c r="N36" s="50">
        <f t="shared" si="1"/>
        <v>0.282485875706215</v>
      </c>
      <c r="O36" s="27">
        <v>2500</v>
      </c>
      <c r="P36" s="42"/>
    </row>
    <row r="37" s="15" customFormat="1" spans="1:16">
      <c r="A37" s="26">
        <v>16</v>
      </c>
      <c r="B37" s="27">
        <v>517</v>
      </c>
      <c r="C37" s="34" t="s">
        <v>63</v>
      </c>
      <c r="D37" s="29" t="s">
        <v>41</v>
      </c>
      <c r="E37" s="27" t="s">
        <v>27</v>
      </c>
      <c r="F37" s="37"/>
      <c r="G37" s="37"/>
      <c r="H37" s="27" t="s">
        <v>19</v>
      </c>
      <c r="I37" s="31" t="s">
        <v>64</v>
      </c>
      <c r="J37" s="52">
        <v>9800</v>
      </c>
      <c r="K37" s="51">
        <f t="shared" si="0"/>
        <v>0.275510204081633</v>
      </c>
      <c r="L37" s="42">
        <v>2700</v>
      </c>
      <c r="M37" s="26">
        <v>8250</v>
      </c>
      <c r="N37" s="50">
        <f t="shared" si="1"/>
        <v>0.292363636363636</v>
      </c>
      <c r="O37" s="27">
        <v>2412</v>
      </c>
      <c r="P37" s="42"/>
    </row>
    <row r="38" s="15" customFormat="1" spans="1:16">
      <c r="A38" s="26">
        <v>51</v>
      </c>
      <c r="B38" s="27">
        <v>359</v>
      </c>
      <c r="C38" s="34" t="s">
        <v>65</v>
      </c>
      <c r="D38" s="29" t="s">
        <v>41</v>
      </c>
      <c r="E38" s="27" t="s">
        <v>27</v>
      </c>
      <c r="F38" s="38"/>
      <c r="G38" s="38"/>
      <c r="H38" s="31" t="s">
        <v>19</v>
      </c>
      <c r="I38" s="31"/>
      <c r="J38" s="52">
        <v>10380</v>
      </c>
      <c r="K38" s="51">
        <f t="shared" si="0"/>
        <v>0.258285163776493</v>
      </c>
      <c r="L38" s="42">
        <v>2681</v>
      </c>
      <c r="M38" s="26">
        <v>8450</v>
      </c>
      <c r="N38" s="50">
        <f t="shared" si="1"/>
        <v>0.29585798816568</v>
      </c>
      <c r="O38" s="27">
        <v>2500</v>
      </c>
      <c r="P38" s="42"/>
    </row>
    <row r="39" s="15" customFormat="1" spans="1:16">
      <c r="A39" s="26">
        <v>40</v>
      </c>
      <c r="B39" s="27">
        <v>377</v>
      </c>
      <c r="C39" s="28" t="s">
        <v>66</v>
      </c>
      <c r="D39" s="29" t="s">
        <v>31</v>
      </c>
      <c r="E39" s="27" t="s">
        <v>23</v>
      </c>
      <c r="F39" s="36">
        <v>1600</v>
      </c>
      <c r="G39" s="36">
        <v>7</v>
      </c>
      <c r="H39" s="27" t="s">
        <v>19</v>
      </c>
      <c r="I39" s="31"/>
      <c r="J39" s="52">
        <v>10600</v>
      </c>
      <c r="K39" s="51">
        <f t="shared" si="0"/>
        <v>0.252830188679245</v>
      </c>
      <c r="L39" s="42">
        <v>2680</v>
      </c>
      <c r="M39" s="26">
        <v>8150</v>
      </c>
      <c r="N39" s="50">
        <f t="shared" si="1"/>
        <v>0.311656441717791</v>
      </c>
      <c r="O39" s="27">
        <v>2540</v>
      </c>
      <c r="P39" s="42"/>
    </row>
    <row r="40" s="15" customFormat="1" spans="1:16">
      <c r="A40" s="26">
        <v>30</v>
      </c>
      <c r="B40" s="27">
        <v>102934</v>
      </c>
      <c r="C40" s="28" t="s">
        <v>67</v>
      </c>
      <c r="D40" s="29" t="s">
        <v>41</v>
      </c>
      <c r="E40" s="27" t="s">
        <v>27</v>
      </c>
      <c r="F40" s="37"/>
      <c r="G40" s="37"/>
      <c r="H40" s="27" t="s">
        <v>19</v>
      </c>
      <c r="I40" s="31"/>
      <c r="J40" s="52">
        <v>9800</v>
      </c>
      <c r="K40" s="51">
        <f t="shared" si="0"/>
        <v>0.273469387755102</v>
      </c>
      <c r="L40" s="42">
        <v>2680</v>
      </c>
      <c r="M40" s="26">
        <v>8150</v>
      </c>
      <c r="N40" s="50">
        <f t="shared" si="1"/>
        <v>0.302085889570552</v>
      </c>
      <c r="O40" s="27">
        <v>2462</v>
      </c>
      <c r="P40" s="42"/>
    </row>
    <row r="41" s="15" customFormat="1" spans="1:16">
      <c r="A41" s="26">
        <v>44</v>
      </c>
      <c r="B41" s="31">
        <v>105267</v>
      </c>
      <c r="C41" s="28" t="s">
        <v>68</v>
      </c>
      <c r="D41" s="29" t="s">
        <v>41</v>
      </c>
      <c r="E41" s="27" t="s">
        <v>27</v>
      </c>
      <c r="F41" s="37"/>
      <c r="G41" s="37"/>
      <c r="H41" s="31" t="s">
        <v>19</v>
      </c>
      <c r="I41" s="31"/>
      <c r="J41" s="52">
        <v>10380</v>
      </c>
      <c r="K41" s="51">
        <f t="shared" si="0"/>
        <v>0.250481695568401</v>
      </c>
      <c r="L41" s="42">
        <v>2600</v>
      </c>
      <c r="M41" s="26">
        <v>8150</v>
      </c>
      <c r="N41" s="50">
        <f t="shared" si="1"/>
        <v>0.282208588957055</v>
      </c>
      <c r="O41" s="27">
        <v>2300</v>
      </c>
      <c r="P41" s="42"/>
    </row>
    <row r="42" s="15" customFormat="1" spans="1:16">
      <c r="A42" s="26">
        <v>54</v>
      </c>
      <c r="B42" s="27">
        <v>746</v>
      </c>
      <c r="C42" s="28" t="s">
        <v>69</v>
      </c>
      <c r="D42" s="29" t="s">
        <v>31</v>
      </c>
      <c r="E42" s="27" t="s">
        <v>33</v>
      </c>
      <c r="F42" s="37"/>
      <c r="G42" s="37"/>
      <c r="H42" s="31" t="s">
        <v>19</v>
      </c>
      <c r="I42" s="31"/>
      <c r="J42" s="52">
        <v>9800</v>
      </c>
      <c r="K42" s="51">
        <f t="shared" si="0"/>
        <v>0.26530612244898</v>
      </c>
      <c r="L42" s="42">
        <v>2600</v>
      </c>
      <c r="M42" s="26">
        <v>9150</v>
      </c>
      <c r="N42" s="50">
        <f t="shared" si="1"/>
        <v>0.262295081967213</v>
      </c>
      <c r="O42" s="27">
        <v>2400</v>
      </c>
      <c r="P42" s="42"/>
    </row>
    <row r="43" s="15" customFormat="1" spans="1:16">
      <c r="A43" s="26">
        <v>57</v>
      </c>
      <c r="B43" s="27">
        <v>54</v>
      </c>
      <c r="C43" s="28" t="s">
        <v>70</v>
      </c>
      <c r="D43" s="29" t="s">
        <v>41</v>
      </c>
      <c r="E43" s="27" t="s">
        <v>71</v>
      </c>
      <c r="F43" s="37"/>
      <c r="G43" s="37"/>
      <c r="H43" s="27" t="s">
        <v>19</v>
      </c>
      <c r="I43" s="31"/>
      <c r="J43" s="52">
        <v>9600</v>
      </c>
      <c r="K43" s="51">
        <f t="shared" si="0"/>
        <v>0.270833333333333</v>
      </c>
      <c r="L43" s="42">
        <v>2600</v>
      </c>
      <c r="M43" s="26">
        <v>7450</v>
      </c>
      <c r="N43" s="50">
        <f t="shared" si="1"/>
        <v>0.312751677852349</v>
      </c>
      <c r="O43" s="27">
        <v>2330</v>
      </c>
      <c r="P43" s="42"/>
    </row>
    <row r="44" s="15" customFormat="1" spans="1:16">
      <c r="A44" s="26">
        <v>53</v>
      </c>
      <c r="B44" s="27">
        <v>747</v>
      </c>
      <c r="C44" s="28" t="s">
        <v>72</v>
      </c>
      <c r="D44" s="29" t="s">
        <v>73</v>
      </c>
      <c r="E44" s="27" t="s">
        <v>27</v>
      </c>
      <c r="F44" s="38"/>
      <c r="G44" s="38"/>
      <c r="H44" s="27" t="s">
        <v>19</v>
      </c>
      <c r="I44" s="31"/>
      <c r="J44" s="52">
        <v>8900</v>
      </c>
      <c r="K44" s="51">
        <f t="shared" si="0"/>
        <v>0.292134831460674</v>
      </c>
      <c r="L44" s="42">
        <v>2600</v>
      </c>
      <c r="M44" s="26">
        <v>7150</v>
      </c>
      <c r="N44" s="50">
        <f t="shared" si="1"/>
        <v>0.327272727272727</v>
      </c>
      <c r="O44" s="27">
        <v>2340</v>
      </c>
      <c r="P44" s="42"/>
    </row>
    <row r="45" s="15" customFormat="1" spans="1:16">
      <c r="A45" s="26">
        <v>43</v>
      </c>
      <c r="B45" s="27">
        <v>511</v>
      </c>
      <c r="C45" s="34" t="s">
        <v>74</v>
      </c>
      <c r="D45" s="29" t="s">
        <v>31</v>
      </c>
      <c r="E45" s="27" t="s">
        <v>44</v>
      </c>
      <c r="F45" s="36">
        <v>1600</v>
      </c>
      <c r="G45" s="36">
        <v>8</v>
      </c>
      <c r="H45" s="27" t="s">
        <v>19</v>
      </c>
      <c r="I45" s="31"/>
      <c r="J45" s="52">
        <v>10380</v>
      </c>
      <c r="K45" s="51">
        <f t="shared" si="0"/>
        <v>0.248073217726397</v>
      </c>
      <c r="L45" s="42">
        <v>2575</v>
      </c>
      <c r="M45" s="26">
        <v>8150</v>
      </c>
      <c r="N45" s="50">
        <f t="shared" si="1"/>
        <v>0.282208588957055</v>
      </c>
      <c r="O45" s="27">
        <v>2300</v>
      </c>
      <c r="P45" s="42"/>
    </row>
    <row r="46" s="15" customFormat="1" spans="1:16">
      <c r="A46" s="26">
        <v>25</v>
      </c>
      <c r="B46" s="27">
        <v>117184</v>
      </c>
      <c r="C46" s="34" t="s">
        <v>75</v>
      </c>
      <c r="D46" s="29" t="s">
        <v>31</v>
      </c>
      <c r="E46" s="27" t="s">
        <v>44</v>
      </c>
      <c r="F46" s="37"/>
      <c r="G46" s="37"/>
      <c r="H46" s="27" t="s">
        <v>19</v>
      </c>
      <c r="I46" s="31"/>
      <c r="J46" s="52">
        <v>10380</v>
      </c>
      <c r="K46" s="51">
        <f t="shared" si="0"/>
        <v>0.244290944123314</v>
      </c>
      <c r="L46" s="42">
        <v>2535.74</v>
      </c>
      <c r="M46" s="26">
        <v>8150</v>
      </c>
      <c r="N46" s="50">
        <f t="shared" si="1"/>
        <v>0.282208588957055</v>
      </c>
      <c r="O46" s="27">
        <v>2300</v>
      </c>
      <c r="P46" s="42"/>
    </row>
    <row r="47" s="15" customFormat="1" spans="1:16">
      <c r="A47" s="26">
        <v>32</v>
      </c>
      <c r="B47" s="27">
        <v>598</v>
      </c>
      <c r="C47" s="34" t="s">
        <v>76</v>
      </c>
      <c r="D47" s="29" t="s">
        <v>41</v>
      </c>
      <c r="E47" s="27" t="s">
        <v>44</v>
      </c>
      <c r="F47" s="37"/>
      <c r="G47" s="37"/>
      <c r="H47" s="27" t="s">
        <v>19</v>
      </c>
      <c r="I47" s="31"/>
      <c r="J47" s="52">
        <v>9700</v>
      </c>
      <c r="K47" s="51">
        <f t="shared" si="0"/>
        <v>0.260103092783505</v>
      </c>
      <c r="L47" s="42">
        <v>2523</v>
      </c>
      <c r="M47" s="26">
        <v>7650</v>
      </c>
      <c r="N47" s="50">
        <f t="shared" si="1"/>
        <v>0.300653594771242</v>
      </c>
      <c r="O47" s="27">
        <v>2300</v>
      </c>
      <c r="P47" s="42"/>
    </row>
    <row r="48" s="15" customFormat="1" spans="1:16">
      <c r="A48" s="26">
        <v>20</v>
      </c>
      <c r="B48" s="27">
        <v>114622</v>
      </c>
      <c r="C48" s="34" t="s">
        <v>77</v>
      </c>
      <c r="D48" s="29" t="s">
        <v>31</v>
      </c>
      <c r="E48" s="27" t="s">
        <v>44</v>
      </c>
      <c r="F48" s="37"/>
      <c r="G48" s="37"/>
      <c r="H48" s="27" t="s">
        <v>19</v>
      </c>
      <c r="I48" s="31"/>
      <c r="J48" s="52">
        <v>10880</v>
      </c>
      <c r="K48" s="51">
        <f t="shared" si="0"/>
        <v>0.230309742647059</v>
      </c>
      <c r="L48" s="42">
        <v>2505.77</v>
      </c>
      <c r="M48" s="26">
        <v>8494</v>
      </c>
      <c r="N48" s="50">
        <f t="shared" si="1"/>
        <v>0.270779373675536</v>
      </c>
      <c r="O48" s="27">
        <v>2300</v>
      </c>
      <c r="P48" s="42"/>
    </row>
    <row r="49" s="15" customFormat="1" spans="1:16">
      <c r="A49" s="26">
        <v>52</v>
      </c>
      <c r="B49" s="27">
        <v>114844</v>
      </c>
      <c r="C49" s="34" t="s">
        <v>78</v>
      </c>
      <c r="D49" s="29" t="s">
        <v>41</v>
      </c>
      <c r="E49" s="35" t="s">
        <v>44</v>
      </c>
      <c r="F49" s="37"/>
      <c r="G49" s="37"/>
      <c r="H49" s="27" t="s">
        <v>19</v>
      </c>
      <c r="I49" s="31"/>
      <c r="J49" s="52">
        <v>11000</v>
      </c>
      <c r="K49" s="51">
        <f t="shared" si="0"/>
        <v>0.227272727272727</v>
      </c>
      <c r="L49" s="42">
        <v>2500</v>
      </c>
      <c r="M49" s="26">
        <v>9150</v>
      </c>
      <c r="N49" s="50">
        <f t="shared" si="1"/>
        <v>0.240437158469945</v>
      </c>
      <c r="O49" s="27">
        <v>2200</v>
      </c>
      <c r="P49" s="42"/>
    </row>
    <row r="50" s="15" customFormat="1" spans="1:16">
      <c r="A50" s="26">
        <v>26</v>
      </c>
      <c r="B50" s="27">
        <v>138202</v>
      </c>
      <c r="C50" s="34" t="s">
        <v>79</v>
      </c>
      <c r="D50" s="29" t="s">
        <v>41</v>
      </c>
      <c r="E50" s="35" t="s">
        <v>23</v>
      </c>
      <c r="F50" s="38"/>
      <c r="G50" s="38"/>
      <c r="H50" s="27" t="s">
        <v>19</v>
      </c>
      <c r="I50" s="31"/>
      <c r="J50" s="52">
        <v>9600</v>
      </c>
      <c r="K50" s="51">
        <f t="shared" si="0"/>
        <v>0.2596875</v>
      </c>
      <c r="L50" s="42">
        <v>2493</v>
      </c>
      <c r="M50" s="26">
        <v>7450</v>
      </c>
      <c r="N50" s="50">
        <f t="shared" si="1"/>
        <v>0.295302013422819</v>
      </c>
      <c r="O50" s="27">
        <v>2200</v>
      </c>
      <c r="P50" s="42"/>
    </row>
    <row r="51" s="15" customFormat="1" spans="1:16">
      <c r="A51" s="26">
        <v>111</v>
      </c>
      <c r="B51" s="27">
        <v>311</v>
      </c>
      <c r="C51" s="28" t="s">
        <v>80</v>
      </c>
      <c r="D51" s="29" t="s">
        <v>73</v>
      </c>
      <c r="E51" s="35" t="s">
        <v>27</v>
      </c>
      <c r="F51" s="36">
        <v>1000</v>
      </c>
      <c r="G51" s="36">
        <v>9</v>
      </c>
      <c r="H51" s="27" t="s">
        <v>19</v>
      </c>
      <c r="I51" s="31"/>
      <c r="J51" s="52">
        <v>9600</v>
      </c>
      <c r="K51" s="51">
        <f t="shared" si="0"/>
        <v>0.246916666666667</v>
      </c>
      <c r="L51" s="42">
        <v>2370.4</v>
      </c>
      <c r="M51" s="26">
        <v>7150</v>
      </c>
      <c r="N51" s="50">
        <f t="shared" si="1"/>
        <v>0.321678321678322</v>
      </c>
      <c r="O51" s="27">
        <v>2300</v>
      </c>
      <c r="P51" s="42"/>
    </row>
    <row r="52" s="15" customFormat="1" spans="1:16">
      <c r="A52" s="26">
        <v>27</v>
      </c>
      <c r="B52" s="27">
        <v>106399</v>
      </c>
      <c r="C52" s="28" t="s">
        <v>81</v>
      </c>
      <c r="D52" s="29" t="s">
        <v>73</v>
      </c>
      <c r="E52" s="35" t="s">
        <v>23</v>
      </c>
      <c r="F52" s="37"/>
      <c r="G52" s="37"/>
      <c r="H52" s="27" t="s">
        <v>19</v>
      </c>
      <c r="I52" s="31"/>
      <c r="J52" s="52">
        <v>10380</v>
      </c>
      <c r="K52" s="51">
        <f t="shared" si="0"/>
        <v>0.225433526011561</v>
      </c>
      <c r="L52" s="42">
        <v>2340</v>
      </c>
      <c r="M52" s="26">
        <v>7150</v>
      </c>
      <c r="N52" s="50">
        <f t="shared" si="1"/>
        <v>0.308251748251748</v>
      </c>
      <c r="O52" s="27">
        <v>2204</v>
      </c>
      <c r="P52" s="42"/>
    </row>
    <row r="53" s="15" customFormat="1" spans="1:16">
      <c r="A53" s="26">
        <v>37</v>
      </c>
      <c r="B53" s="27">
        <v>513</v>
      </c>
      <c r="C53" s="28" t="s">
        <v>82</v>
      </c>
      <c r="D53" s="29" t="s">
        <v>73</v>
      </c>
      <c r="E53" s="35" t="s">
        <v>27</v>
      </c>
      <c r="F53" s="37"/>
      <c r="G53" s="37"/>
      <c r="H53" s="27" t="s">
        <v>19</v>
      </c>
      <c r="I53" s="31"/>
      <c r="J53" s="52">
        <v>9280</v>
      </c>
      <c r="K53" s="51">
        <f t="shared" si="0"/>
        <v>0.250538793103448</v>
      </c>
      <c r="L53" s="42">
        <v>2325</v>
      </c>
      <c r="M53" s="26">
        <v>7150</v>
      </c>
      <c r="N53" s="50">
        <f t="shared" si="1"/>
        <v>0.313286713286713</v>
      </c>
      <c r="O53" s="27">
        <v>2240</v>
      </c>
      <c r="P53" s="42"/>
    </row>
    <row r="54" s="15" customFormat="1" spans="1:16">
      <c r="A54" s="26">
        <v>42</v>
      </c>
      <c r="B54" s="27">
        <v>105910</v>
      </c>
      <c r="C54" s="28" t="s">
        <v>83</v>
      </c>
      <c r="D54" s="29" t="s">
        <v>41</v>
      </c>
      <c r="E54" s="35" t="s">
        <v>18</v>
      </c>
      <c r="F54" s="37"/>
      <c r="G54" s="37"/>
      <c r="H54" s="27" t="s">
        <v>19</v>
      </c>
      <c r="I54" s="31"/>
      <c r="J54" s="52">
        <v>8700</v>
      </c>
      <c r="K54" s="51">
        <f t="shared" si="0"/>
        <v>0.266436781609195</v>
      </c>
      <c r="L54" s="42">
        <v>2318</v>
      </c>
      <c r="M54" s="26">
        <v>6970</v>
      </c>
      <c r="N54" s="50">
        <f t="shared" si="1"/>
        <v>0.327977044476327</v>
      </c>
      <c r="O54" s="27">
        <v>2286</v>
      </c>
      <c r="P54" s="42"/>
    </row>
    <row r="55" s="15" customFormat="1" spans="1:16">
      <c r="A55" s="26">
        <v>39</v>
      </c>
      <c r="B55" s="27">
        <v>104428</v>
      </c>
      <c r="C55" s="28" t="s">
        <v>84</v>
      </c>
      <c r="D55" s="29" t="s">
        <v>41</v>
      </c>
      <c r="E55" s="35" t="s">
        <v>71</v>
      </c>
      <c r="F55" s="37"/>
      <c r="G55" s="37"/>
      <c r="H55" s="31" t="s">
        <v>19</v>
      </c>
      <c r="I55" s="31"/>
      <c r="J55" s="52">
        <v>8850</v>
      </c>
      <c r="K55" s="51">
        <f t="shared" si="0"/>
        <v>0.257627118644068</v>
      </c>
      <c r="L55" s="42">
        <v>2280</v>
      </c>
      <c r="M55" s="26">
        <v>7150</v>
      </c>
      <c r="N55" s="50">
        <f t="shared" si="1"/>
        <v>0.327272727272727</v>
      </c>
      <c r="O55" s="27">
        <v>2340</v>
      </c>
      <c r="P55" s="42"/>
    </row>
    <row r="56" s="15" customFormat="1" spans="1:16">
      <c r="A56" s="26">
        <v>142</v>
      </c>
      <c r="B56" s="27">
        <v>329</v>
      </c>
      <c r="C56" s="28" t="s">
        <v>85</v>
      </c>
      <c r="D56" s="29" t="s">
        <v>73</v>
      </c>
      <c r="E56" s="35" t="s">
        <v>23</v>
      </c>
      <c r="F56" s="38"/>
      <c r="G56" s="38"/>
      <c r="H56" s="27" t="s">
        <v>19</v>
      </c>
      <c r="I56" s="31"/>
      <c r="J56" s="52">
        <v>8850</v>
      </c>
      <c r="K56" s="51">
        <f t="shared" si="0"/>
        <v>0.257401129943503</v>
      </c>
      <c r="L56" s="42">
        <v>2278</v>
      </c>
      <c r="M56" s="26">
        <v>7150</v>
      </c>
      <c r="N56" s="50">
        <f t="shared" si="1"/>
        <v>0.27972027972028</v>
      </c>
      <c r="O56" s="27">
        <v>2000</v>
      </c>
      <c r="P56" s="42"/>
    </row>
    <row r="57" s="15" customFormat="1" spans="1:16">
      <c r="A57" s="26">
        <v>56</v>
      </c>
      <c r="B57" s="27">
        <v>578</v>
      </c>
      <c r="C57" s="34" t="s">
        <v>86</v>
      </c>
      <c r="D57" s="29" t="s">
        <v>41</v>
      </c>
      <c r="E57" s="35" t="s">
        <v>44</v>
      </c>
      <c r="F57" s="36">
        <v>1000</v>
      </c>
      <c r="G57" s="36">
        <v>10</v>
      </c>
      <c r="H57" s="27" t="s">
        <v>19</v>
      </c>
      <c r="I57" s="31"/>
      <c r="J57" s="52">
        <v>9400</v>
      </c>
      <c r="K57" s="51">
        <f t="shared" si="0"/>
        <v>0.23936170212766</v>
      </c>
      <c r="L57" s="42">
        <v>2250</v>
      </c>
      <c r="M57" s="26">
        <v>7150</v>
      </c>
      <c r="N57" s="50">
        <f t="shared" si="1"/>
        <v>0.303776223776224</v>
      </c>
      <c r="O57" s="27">
        <v>2172</v>
      </c>
      <c r="P57" s="42"/>
    </row>
    <row r="58" s="15" customFormat="1" spans="1:16">
      <c r="A58" s="26">
        <v>28</v>
      </c>
      <c r="B58" s="27">
        <v>108277</v>
      </c>
      <c r="C58" s="34" t="s">
        <v>87</v>
      </c>
      <c r="D58" s="29" t="s">
        <v>73</v>
      </c>
      <c r="E58" s="35" t="s">
        <v>27</v>
      </c>
      <c r="F58" s="37"/>
      <c r="G58" s="37"/>
      <c r="H58" s="27" t="s">
        <v>19</v>
      </c>
      <c r="I58" s="31"/>
      <c r="J58" s="52">
        <v>8900</v>
      </c>
      <c r="K58" s="51">
        <f t="shared" si="0"/>
        <v>0.250112359550562</v>
      </c>
      <c r="L58" s="42">
        <v>2226</v>
      </c>
      <c r="M58" s="26">
        <v>6450</v>
      </c>
      <c r="N58" s="50">
        <f t="shared" si="1"/>
        <v>0.305271317829457</v>
      </c>
      <c r="O58" s="27">
        <v>1969</v>
      </c>
      <c r="P58" s="42"/>
    </row>
    <row r="59" s="15" customFormat="1" spans="1:16">
      <c r="A59" s="26">
        <v>141</v>
      </c>
      <c r="B59" s="27">
        <v>587</v>
      </c>
      <c r="C59" s="34" t="s">
        <v>88</v>
      </c>
      <c r="D59" s="29" t="s">
        <v>73</v>
      </c>
      <c r="E59" s="35" t="s">
        <v>33</v>
      </c>
      <c r="F59" s="37"/>
      <c r="G59" s="37"/>
      <c r="H59" s="27" t="s">
        <v>19</v>
      </c>
      <c r="I59" s="31"/>
      <c r="J59" s="52">
        <v>8900</v>
      </c>
      <c r="K59" s="51">
        <f t="shared" si="0"/>
        <v>0.249325842696629</v>
      </c>
      <c r="L59" s="42">
        <v>2219</v>
      </c>
      <c r="M59" s="26">
        <v>6150</v>
      </c>
      <c r="N59" s="50">
        <f t="shared" si="1"/>
        <v>0.324878048780488</v>
      </c>
      <c r="O59" s="27">
        <v>1998</v>
      </c>
      <c r="P59" s="42"/>
    </row>
    <row r="60" s="15" customFormat="1" spans="1:16">
      <c r="A60" s="26">
        <v>29</v>
      </c>
      <c r="B60" s="27">
        <v>106569</v>
      </c>
      <c r="C60" s="34" t="s">
        <v>89</v>
      </c>
      <c r="D60" s="29" t="s">
        <v>73</v>
      </c>
      <c r="E60" s="35" t="s">
        <v>27</v>
      </c>
      <c r="F60" s="37"/>
      <c r="G60" s="37"/>
      <c r="H60" s="31" t="s">
        <v>19</v>
      </c>
      <c r="I60" s="31"/>
      <c r="J60" s="52">
        <v>8850</v>
      </c>
      <c r="K60" s="51">
        <f t="shared" si="0"/>
        <v>0.250734463276836</v>
      </c>
      <c r="L60" s="42">
        <v>2219</v>
      </c>
      <c r="M60" s="26">
        <v>5850</v>
      </c>
      <c r="N60" s="50">
        <f t="shared" si="1"/>
        <v>0.324786324786325</v>
      </c>
      <c r="O60" s="27">
        <v>1900</v>
      </c>
      <c r="P60" s="42"/>
    </row>
    <row r="61" s="15" customFormat="1" spans="1:16">
      <c r="A61" s="26">
        <v>31</v>
      </c>
      <c r="B61" s="27">
        <v>387</v>
      </c>
      <c r="C61" s="34" t="s">
        <v>90</v>
      </c>
      <c r="D61" s="29" t="s">
        <v>73</v>
      </c>
      <c r="E61" s="35" t="s">
        <v>23</v>
      </c>
      <c r="F61" s="37"/>
      <c r="G61" s="37"/>
      <c r="H61" s="27" t="s">
        <v>19</v>
      </c>
      <c r="I61" s="31"/>
      <c r="J61" s="52">
        <v>8950</v>
      </c>
      <c r="K61" s="51">
        <f t="shared" si="0"/>
        <v>0.247039106145251</v>
      </c>
      <c r="L61" s="42">
        <v>2211</v>
      </c>
      <c r="M61" s="26">
        <v>6850</v>
      </c>
      <c r="N61" s="50">
        <f t="shared" si="1"/>
        <v>0.306569343065693</v>
      </c>
      <c r="O61" s="27">
        <v>2100</v>
      </c>
      <c r="P61" s="42"/>
    </row>
    <row r="62" s="15" customFormat="1" ht="15" customHeight="1" spans="1:16">
      <c r="A62" s="26">
        <v>34</v>
      </c>
      <c r="B62" s="27">
        <v>709</v>
      </c>
      <c r="C62" s="34" t="s">
        <v>91</v>
      </c>
      <c r="D62" s="29" t="s">
        <v>41</v>
      </c>
      <c r="E62" s="35" t="s">
        <v>44</v>
      </c>
      <c r="F62" s="38"/>
      <c r="G62" s="38"/>
      <c r="H62" s="27" t="s">
        <v>19</v>
      </c>
      <c r="I62" s="31"/>
      <c r="J62" s="52">
        <v>9726</v>
      </c>
      <c r="K62" s="51">
        <f t="shared" si="0"/>
        <v>0.22619782027555</v>
      </c>
      <c r="L62" s="42">
        <v>2200</v>
      </c>
      <c r="M62" s="26">
        <v>7546</v>
      </c>
      <c r="N62" s="50">
        <f t="shared" si="1"/>
        <v>0.278293135435993</v>
      </c>
      <c r="O62" s="27">
        <v>2100</v>
      </c>
      <c r="P62" s="42"/>
    </row>
    <row r="63" s="15" customFormat="1" ht="15" customHeight="1" spans="1:16">
      <c r="A63" s="26">
        <v>123</v>
      </c>
      <c r="B63" s="27">
        <v>101453</v>
      </c>
      <c r="C63" s="28" t="s">
        <v>92</v>
      </c>
      <c r="D63" s="29" t="s">
        <v>73</v>
      </c>
      <c r="E63" s="35" t="s">
        <v>23</v>
      </c>
      <c r="F63" s="36">
        <v>1000</v>
      </c>
      <c r="G63" s="36">
        <v>11</v>
      </c>
      <c r="H63" s="31" t="s">
        <v>19</v>
      </c>
      <c r="I63" s="31"/>
      <c r="J63" s="52">
        <v>8600</v>
      </c>
      <c r="K63" s="51">
        <f t="shared" si="0"/>
        <v>0.253023255813953</v>
      </c>
      <c r="L63" s="42">
        <v>2176</v>
      </c>
      <c r="M63" s="26">
        <v>6150</v>
      </c>
      <c r="N63" s="50">
        <f t="shared" si="1"/>
        <v>0.341463414634146</v>
      </c>
      <c r="O63" s="27">
        <v>2100</v>
      </c>
      <c r="P63" s="42"/>
    </row>
    <row r="64" s="15" customFormat="1" ht="15" customHeight="1" spans="1:16">
      <c r="A64" s="26">
        <v>92</v>
      </c>
      <c r="B64" s="27">
        <v>745</v>
      </c>
      <c r="C64" s="28" t="s">
        <v>93</v>
      </c>
      <c r="D64" s="29" t="s">
        <v>73</v>
      </c>
      <c r="E64" s="35" t="s">
        <v>27</v>
      </c>
      <c r="F64" s="37"/>
      <c r="G64" s="37"/>
      <c r="H64" s="27" t="s">
        <v>19</v>
      </c>
      <c r="I64" s="31"/>
      <c r="J64" s="52">
        <v>8300</v>
      </c>
      <c r="K64" s="51">
        <f t="shared" si="0"/>
        <v>0.258192771084337</v>
      </c>
      <c r="L64" s="42">
        <v>2143</v>
      </c>
      <c r="M64" s="26">
        <v>6150</v>
      </c>
      <c r="N64" s="50">
        <f t="shared" si="1"/>
        <v>0.357723577235772</v>
      </c>
      <c r="O64" s="27">
        <v>2200</v>
      </c>
      <c r="P64" s="42"/>
    </row>
    <row r="65" s="15" customFormat="1" spans="1:16">
      <c r="A65" s="26">
        <v>23</v>
      </c>
      <c r="B65" s="27">
        <v>103639</v>
      </c>
      <c r="C65" s="28" t="s">
        <v>94</v>
      </c>
      <c r="D65" s="29" t="s">
        <v>73</v>
      </c>
      <c r="E65" s="35" t="s">
        <v>23</v>
      </c>
      <c r="F65" s="37"/>
      <c r="G65" s="37"/>
      <c r="H65" s="27" t="s">
        <v>19</v>
      </c>
      <c r="I65" s="31"/>
      <c r="J65" s="52">
        <v>8900</v>
      </c>
      <c r="K65" s="51">
        <f t="shared" si="0"/>
        <v>0.240674157303371</v>
      </c>
      <c r="L65" s="42">
        <v>2142</v>
      </c>
      <c r="M65" s="26">
        <v>6450</v>
      </c>
      <c r="N65" s="50">
        <f t="shared" si="1"/>
        <v>0.325581395348837</v>
      </c>
      <c r="O65" s="27">
        <v>2100</v>
      </c>
      <c r="P65" s="42"/>
    </row>
    <row r="66" s="15" customFormat="1" spans="1:16">
      <c r="A66" s="26">
        <v>119</v>
      </c>
      <c r="B66" s="27">
        <v>738</v>
      </c>
      <c r="C66" s="28" t="s">
        <v>95</v>
      </c>
      <c r="D66" s="29" t="s">
        <v>41</v>
      </c>
      <c r="E66" s="35" t="s">
        <v>33</v>
      </c>
      <c r="F66" s="37"/>
      <c r="G66" s="37"/>
      <c r="H66" s="31" t="s">
        <v>19</v>
      </c>
      <c r="I66" s="31"/>
      <c r="J66" s="52">
        <v>8600</v>
      </c>
      <c r="K66" s="51">
        <f t="shared" si="0"/>
        <v>0.248837209302326</v>
      </c>
      <c r="L66" s="42">
        <v>2140</v>
      </c>
      <c r="M66" s="26">
        <v>6150</v>
      </c>
      <c r="N66" s="50">
        <f t="shared" si="1"/>
        <v>0.322276422764228</v>
      </c>
      <c r="O66" s="27">
        <v>1982</v>
      </c>
      <c r="P66" s="42"/>
    </row>
    <row r="67" s="15" customFormat="1" ht="15" customHeight="1" spans="1:16">
      <c r="A67" s="26">
        <v>120</v>
      </c>
      <c r="B67" s="27">
        <v>114286</v>
      </c>
      <c r="C67" s="28" t="s">
        <v>96</v>
      </c>
      <c r="D67" s="29" t="s">
        <v>41</v>
      </c>
      <c r="E67" s="35" t="s">
        <v>23</v>
      </c>
      <c r="F67" s="37"/>
      <c r="G67" s="37"/>
      <c r="H67" s="31" t="s">
        <v>19</v>
      </c>
      <c r="I67" s="31"/>
      <c r="J67" s="52">
        <v>8000</v>
      </c>
      <c r="K67" s="51">
        <f t="shared" ref="K67:K130" si="2">L67/J67</f>
        <v>0.2635</v>
      </c>
      <c r="L67" s="42">
        <v>2108</v>
      </c>
      <c r="M67" s="26">
        <v>6150</v>
      </c>
      <c r="N67" s="50">
        <f t="shared" ref="N67:N130" si="3">O67/M67</f>
        <v>0.322439024390244</v>
      </c>
      <c r="O67" s="27">
        <v>1983</v>
      </c>
      <c r="P67" s="42"/>
    </row>
    <row r="68" s="15" customFormat="1" ht="15" customHeight="1" spans="1:16">
      <c r="A68" s="26">
        <v>121</v>
      </c>
      <c r="B68" s="27">
        <v>116919</v>
      </c>
      <c r="C68" s="28" t="s">
        <v>97</v>
      </c>
      <c r="D68" s="29" t="s">
        <v>73</v>
      </c>
      <c r="E68" s="35" t="s">
        <v>18</v>
      </c>
      <c r="F68" s="38"/>
      <c r="G68" s="38"/>
      <c r="H68" s="27" t="s">
        <v>19</v>
      </c>
      <c r="I68" s="31"/>
      <c r="J68" s="52">
        <v>7800</v>
      </c>
      <c r="K68" s="51">
        <f t="shared" si="2"/>
        <v>0.27</v>
      </c>
      <c r="L68" s="42">
        <v>2106</v>
      </c>
      <c r="M68" s="26">
        <v>5550</v>
      </c>
      <c r="N68" s="50">
        <f t="shared" si="3"/>
        <v>0.345225225225225</v>
      </c>
      <c r="O68" s="27">
        <v>1916</v>
      </c>
      <c r="P68" s="42"/>
    </row>
    <row r="69" s="15" customFormat="1" ht="18" customHeight="1" spans="1:16">
      <c r="A69" s="26">
        <v>24</v>
      </c>
      <c r="B69" s="27">
        <v>391</v>
      </c>
      <c r="C69" s="34" t="s">
        <v>98</v>
      </c>
      <c r="D69" s="29" t="s">
        <v>41</v>
      </c>
      <c r="E69" s="35" t="s">
        <v>27</v>
      </c>
      <c r="F69" s="36">
        <v>1600</v>
      </c>
      <c r="G69" s="36">
        <v>12</v>
      </c>
      <c r="H69" s="31" t="s">
        <v>19</v>
      </c>
      <c r="I69" s="31"/>
      <c r="J69" s="52">
        <v>8800</v>
      </c>
      <c r="K69" s="51">
        <f t="shared" si="2"/>
        <v>0.25</v>
      </c>
      <c r="L69" s="42">
        <v>2200</v>
      </c>
      <c r="M69" s="26">
        <v>6850</v>
      </c>
      <c r="N69" s="50">
        <f t="shared" si="3"/>
        <v>0.335766423357664</v>
      </c>
      <c r="O69" s="27">
        <v>2300</v>
      </c>
      <c r="P69" s="42"/>
    </row>
    <row r="70" s="15" customFormat="1" ht="24" customHeight="1" spans="1:16">
      <c r="A70" s="26">
        <v>97</v>
      </c>
      <c r="B70" s="27">
        <v>119263</v>
      </c>
      <c r="C70" s="34" t="s">
        <v>99</v>
      </c>
      <c r="D70" s="29" t="s">
        <v>41</v>
      </c>
      <c r="E70" s="35" t="s">
        <v>23</v>
      </c>
      <c r="F70" s="37"/>
      <c r="G70" s="37"/>
      <c r="H70" s="31" t="s">
        <v>19</v>
      </c>
      <c r="I70" s="31"/>
      <c r="J70" s="52">
        <v>8000</v>
      </c>
      <c r="K70" s="51">
        <f t="shared" si="2"/>
        <v>0.2625</v>
      </c>
      <c r="L70" s="42">
        <v>2100</v>
      </c>
      <c r="M70" s="26">
        <v>6150</v>
      </c>
      <c r="N70" s="50">
        <f t="shared" si="3"/>
        <v>0.334308943089431</v>
      </c>
      <c r="O70" s="27">
        <v>2056</v>
      </c>
      <c r="P70" s="42"/>
    </row>
    <row r="71" s="15" customFormat="1" ht="15" customHeight="1" spans="1:16">
      <c r="A71" s="26">
        <v>93</v>
      </c>
      <c r="B71" s="27">
        <v>106865</v>
      </c>
      <c r="C71" s="34" t="s">
        <v>100</v>
      </c>
      <c r="D71" s="29" t="s">
        <v>73</v>
      </c>
      <c r="E71" s="35" t="s">
        <v>18</v>
      </c>
      <c r="F71" s="37"/>
      <c r="G71" s="37"/>
      <c r="H71" s="27" t="s">
        <v>19</v>
      </c>
      <c r="I71" s="31"/>
      <c r="J71" s="52">
        <v>7600</v>
      </c>
      <c r="K71" s="51">
        <f t="shared" si="2"/>
        <v>0.263157894736842</v>
      </c>
      <c r="L71" s="42">
        <v>2000</v>
      </c>
      <c r="M71" s="26">
        <v>6150</v>
      </c>
      <c r="N71" s="50">
        <f t="shared" si="3"/>
        <v>0.331707317073171</v>
      </c>
      <c r="O71" s="27">
        <v>2040</v>
      </c>
      <c r="P71" s="42"/>
    </row>
    <row r="72" s="15" customFormat="1" ht="15" customHeight="1" spans="1:16">
      <c r="A72" s="26">
        <v>140</v>
      </c>
      <c r="B72" s="27">
        <v>717</v>
      </c>
      <c r="C72" s="34" t="s">
        <v>101</v>
      </c>
      <c r="D72" s="29" t="s">
        <v>73</v>
      </c>
      <c r="E72" s="35" t="s">
        <v>33</v>
      </c>
      <c r="F72" s="37"/>
      <c r="G72" s="37"/>
      <c r="H72" s="27" t="s">
        <v>19</v>
      </c>
      <c r="I72" s="31"/>
      <c r="J72" s="52">
        <v>8600</v>
      </c>
      <c r="K72" s="51">
        <f t="shared" si="2"/>
        <v>0.251104651162791</v>
      </c>
      <c r="L72" s="42">
        <v>2159.5</v>
      </c>
      <c r="M72" s="26">
        <v>5850</v>
      </c>
      <c r="N72" s="50">
        <f t="shared" si="3"/>
        <v>0.35042735042735</v>
      </c>
      <c r="O72" s="27">
        <v>2050</v>
      </c>
      <c r="P72" s="42"/>
    </row>
    <row r="73" s="15" customFormat="1" ht="15" customHeight="1" spans="1:16">
      <c r="A73" s="26">
        <v>133</v>
      </c>
      <c r="B73" s="27">
        <v>102565</v>
      </c>
      <c r="C73" s="34" t="s">
        <v>102</v>
      </c>
      <c r="D73" s="29" t="s">
        <v>41</v>
      </c>
      <c r="E73" s="35" t="s">
        <v>27</v>
      </c>
      <c r="F73" s="37"/>
      <c r="G73" s="37"/>
      <c r="H73" s="27" t="s">
        <v>19</v>
      </c>
      <c r="I73" s="31"/>
      <c r="J73" s="52">
        <v>8300</v>
      </c>
      <c r="K73" s="51">
        <f t="shared" si="2"/>
        <v>0.246987951807229</v>
      </c>
      <c r="L73" s="42">
        <v>2050</v>
      </c>
      <c r="M73" s="26">
        <v>5850</v>
      </c>
      <c r="N73" s="50">
        <f t="shared" si="3"/>
        <v>0.333333333333333</v>
      </c>
      <c r="O73" s="27">
        <v>1950</v>
      </c>
      <c r="P73" s="42"/>
    </row>
    <row r="74" s="15" customFormat="1" ht="15" customHeight="1" spans="1:16">
      <c r="A74" s="26">
        <v>91</v>
      </c>
      <c r="B74" s="27">
        <v>116482</v>
      </c>
      <c r="C74" s="34" t="s">
        <v>103</v>
      </c>
      <c r="D74" s="29" t="s">
        <v>41</v>
      </c>
      <c r="E74" s="35" t="s">
        <v>18</v>
      </c>
      <c r="F74" s="38"/>
      <c r="G74" s="38"/>
      <c r="H74" s="31" t="s">
        <v>19</v>
      </c>
      <c r="I74" s="31"/>
      <c r="J74" s="52">
        <v>8100</v>
      </c>
      <c r="K74" s="51">
        <f t="shared" si="2"/>
        <v>0.251574074074074</v>
      </c>
      <c r="L74" s="42">
        <v>2037.75</v>
      </c>
      <c r="M74" s="26">
        <v>6150</v>
      </c>
      <c r="N74" s="50">
        <f t="shared" si="3"/>
        <v>0.322276422764228</v>
      </c>
      <c r="O74" s="27">
        <v>1982</v>
      </c>
      <c r="P74" s="42"/>
    </row>
    <row r="75" s="15" customFormat="1" ht="15" customHeight="1" spans="1:16">
      <c r="A75" s="26">
        <v>131</v>
      </c>
      <c r="B75" s="27">
        <v>716</v>
      </c>
      <c r="C75" s="28" t="s">
        <v>104</v>
      </c>
      <c r="D75" s="29" t="s">
        <v>73</v>
      </c>
      <c r="E75" s="35" t="s">
        <v>33</v>
      </c>
      <c r="F75" s="36">
        <v>1000</v>
      </c>
      <c r="G75" s="36">
        <v>13</v>
      </c>
      <c r="H75" s="27" t="s">
        <v>19</v>
      </c>
      <c r="I75" s="31"/>
      <c r="J75" s="52">
        <v>8500</v>
      </c>
      <c r="K75" s="51">
        <f t="shared" si="2"/>
        <v>0.239505882352941</v>
      </c>
      <c r="L75" s="42">
        <v>2035.8</v>
      </c>
      <c r="M75" s="26">
        <v>5200</v>
      </c>
      <c r="N75" s="50">
        <f t="shared" si="3"/>
        <v>0.346153846153846</v>
      </c>
      <c r="O75" s="27">
        <v>1800</v>
      </c>
      <c r="P75" s="42"/>
    </row>
    <row r="76" s="15" customFormat="1" ht="15" customHeight="1" spans="1:16">
      <c r="A76" s="26">
        <v>114</v>
      </c>
      <c r="B76" s="27">
        <v>572</v>
      </c>
      <c r="C76" s="28" t="s">
        <v>105</v>
      </c>
      <c r="D76" s="29" t="s">
        <v>73</v>
      </c>
      <c r="E76" s="35" t="s">
        <v>27</v>
      </c>
      <c r="F76" s="37"/>
      <c r="G76" s="37"/>
      <c r="H76" s="27" t="s">
        <v>19</v>
      </c>
      <c r="I76" s="31"/>
      <c r="J76" s="52">
        <v>8500</v>
      </c>
      <c r="K76" s="51">
        <f t="shared" si="2"/>
        <v>0.249058823529412</v>
      </c>
      <c r="L76" s="42">
        <v>2117</v>
      </c>
      <c r="M76" s="26">
        <v>5850</v>
      </c>
      <c r="N76" s="50">
        <f t="shared" si="3"/>
        <v>0.316239316239316</v>
      </c>
      <c r="O76" s="27">
        <v>1850</v>
      </c>
      <c r="P76" s="42"/>
    </row>
    <row r="77" s="15" customFormat="1" ht="18" customHeight="1" spans="1:16">
      <c r="A77" s="26">
        <v>22</v>
      </c>
      <c r="B77" s="27">
        <v>515</v>
      </c>
      <c r="C77" s="28" t="s">
        <v>106</v>
      </c>
      <c r="D77" s="29" t="s">
        <v>73</v>
      </c>
      <c r="E77" s="35" t="s">
        <v>44</v>
      </c>
      <c r="F77" s="37"/>
      <c r="G77" s="37"/>
      <c r="H77" s="27" t="s">
        <v>19</v>
      </c>
      <c r="I77" s="31"/>
      <c r="J77" s="52">
        <v>8520</v>
      </c>
      <c r="K77" s="51">
        <f t="shared" si="2"/>
        <v>0.249413145539906</v>
      </c>
      <c r="L77" s="42">
        <v>2125</v>
      </c>
      <c r="M77" s="26">
        <v>6450</v>
      </c>
      <c r="N77" s="50">
        <f t="shared" si="3"/>
        <v>0.295813953488372</v>
      </c>
      <c r="O77" s="27">
        <v>1908</v>
      </c>
      <c r="P77" s="42"/>
    </row>
    <row r="78" s="15" customFormat="1" ht="15" customHeight="1" spans="1:16">
      <c r="A78" s="26">
        <v>75</v>
      </c>
      <c r="B78" s="53">
        <v>297863</v>
      </c>
      <c r="C78" s="28" t="s">
        <v>107</v>
      </c>
      <c r="D78" s="29" t="s">
        <v>73</v>
      </c>
      <c r="E78" s="35" t="s">
        <v>44</v>
      </c>
      <c r="F78" s="37"/>
      <c r="G78" s="37"/>
      <c r="H78" s="27" t="s">
        <v>19</v>
      </c>
      <c r="I78" s="31" t="s">
        <v>108</v>
      </c>
      <c r="J78" s="52">
        <v>7200</v>
      </c>
      <c r="K78" s="51">
        <f t="shared" si="2"/>
        <v>0.277777777777778</v>
      </c>
      <c r="L78" s="42">
        <v>2000</v>
      </c>
      <c r="M78" s="26">
        <v>4650</v>
      </c>
      <c r="N78" s="50">
        <f t="shared" si="3"/>
        <v>0.351182795698925</v>
      </c>
      <c r="O78" s="27">
        <v>1633</v>
      </c>
      <c r="P78" s="42"/>
    </row>
    <row r="79" s="15" customFormat="1" ht="15" customHeight="1" spans="1:16">
      <c r="A79" s="26">
        <v>139</v>
      </c>
      <c r="B79" s="27">
        <v>721</v>
      </c>
      <c r="C79" s="28" t="s">
        <v>109</v>
      </c>
      <c r="D79" s="29" t="s">
        <v>73</v>
      </c>
      <c r="E79" s="35" t="s">
        <v>33</v>
      </c>
      <c r="F79" s="37"/>
      <c r="G79" s="37"/>
      <c r="H79" s="31" t="s">
        <v>19</v>
      </c>
      <c r="I79" s="31"/>
      <c r="J79" s="52">
        <v>8300</v>
      </c>
      <c r="K79" s="51">
        <f t="shared" si="2"/>
        <v>0.240289156626506</v>
      </c>
      <c r="L79" s="42">
        <v>1994.4</v>
      </c>
      <c r="M79" s="26">
        <v>5150</v>
      </c>
      <c r="N79" s="50">
        <f t="shared" si="3"/>
        <v>0.327766990291262</v>
      </c>
      <c r="O79" s="27">
        <v>1688</v>
      </c>
      <c r="P79" s="42"/>
    </row>
    <row r="80" s="15" customFormat="1" ht="15" customHeight="1" spans="1:16">
      <c r="A80" s="26">
        <v>105</v>
      </c>
      <c r="B80" s="27">
        <v>308</v>
      </c>
      <c r="C80" s="28" t="s">
        <v>110</v>
      </c>
      <c r="D80" s="29" t="s">
        <v>73</v>
      </c>
      <c r="E80" s="35" t="s">
        <v>18</v>
      </c>
      <c r="F80" s="38"/>
      <c r="G80" s="38"/>
      <c r="H80" s="27" t="s">
        <v>19</v>
      </c>
      <c r="I80" s="31"/>
      <c r="J80" s="52">
        <v>7800</v>
      </c>
      <c r="K80" s="51">
        <f t="shared" si="2"/>
        <v>0.253333333333333</v>
      </c>
      <c r="L80" s="42">
        <v>1976</v>
      </c>
      <c r="M80" s="26">
        <v>5450</v>
      </c>
      <c r="N80" s="50">
        <f t="shared" si="3"/>
        <v>0.326788990825688</v>
      </c>
      <c r="O80" s="27">
        <v>1781</v>
      </c>
      <c r="P80" s="42"/>
    </row>
    <row r="81" s="15" customFormat="1" ht="15" customHeight="1" spans="1:16">
      <c r="A81" s="26">
        <v>128</v>
      </c>
      <c r="B81" s="27">
        <v>105751</v>
      </c>
      <c r="C81" s="34" t="s">
        <v>111</v>
      </c>
      <c r="D81" s="29" t="s">
        <v>73</v>
      </c>
      <c r="E81" s="35" t="s">
        <v>23</v>
      </c>
      <c r="F81" s="30">
        <v>1000</v>
      </c>
      <c r="G81" s="36">
        <v>14</v>
      </c>
      <c r="H81" s="31" t="s">
        <v>19</v>
      </c>
      <c r="I81" s="31"/>
      <c r="J81" s="52">
        <v>7420</v>
      </c>
      <c r="K81" s="51">
        <f t="shared" si="2"/>
        <v>0.262803234501348</v>
      </c>
      <c r="L81" s="42">
        <v>1950</v>
      </c>
      <c r="M81" s="26">
        <v>5450</v>
      </c>
      <c r="N81" s="50">
        <f t="shared" si="3"/>
        <v>0.31743119266055</v>
      </c>
      <c r="O81" s="27">
        <v>1730</v>
      </c>
      <c r="P81" s="42"/>
    </row>
    <row r="82" s="15" customFormat="1" ht="15" customHeight="1" spans="1:16">
      <c r="A82" s="26">
        <v>118</v>
      </c>
      <c r="B82" s="27">
        <v>102935</v>
      </c>
      <c r="C82" s="34" t="s">
        <v>112</v>
      </c>
      <c r="D82" s="29" t="s">
        <v>73</v>
      </c>
      <c r="E82" s="35" t="s">
        <v>18</v>
      </c>
      <c r="F82" s="32"/>
      <c r="G82" s="37"/>
      <c r="H82" s="27" t="s">
        <v>19</v>
      </c>
      <c r="I82" s="31"/>
      <c r="J82" s="52">
        <v>6650</v>
      </c>
      <c r="K82" s="51">
        <f t="shared" si="2"/>
        <v>0.286541353383459</v>
      </c>
      <c r="L82" s="42">
        <v>1905.5</v>
      </c>
      <c r="M82" s="26">
        <v>4850</v>
      </c>
      <c r="N82" s="50">
        <f t="shared" si="3"/>
        <v>0.328865979381443</v>
      </c>
      <c r="O82" s="27">
        <v>1595</v>
      </c>
      <c r="P82" s="42"/>
    </row>
    <row r="83" s="15" customFormat="1" ht="15" customHeight="1" spans="1:16">
      <c r="A83" s="26">
        <v>125</v>
      </c>
      <c r="B83" s="27">
        <v>103199</v>
      </c>
      <c r="C83" s="34" t="s">
        <v>113</v>
      </c>
      <c r="D83" s="29" t="s">
        <v>73</v>
      </c>
      <c r="E83" s="35" t="s">
        <v>44</v>
      </c>
      <c r="F83" s="32"/>
      <c r="G83" s="37"/>
      <c r="H83" s="27" t="s">
        <v>19</v>
      </c>
      <c r="I83" s="31"/>
      <c r="J83" s="52">
        <v>8300</v>
      </c>
      <c r="K83" s="51">
        <f t="shared" si="2"/>
        <v>0.234939759036145</v>
      </c>
      <c r="L83" s="42">
        <v>1950</v>
      </c>
      <c r="M83" s="26">
        <v>5150</v>
      </c>
      <c r="N83" s="50">
        <f t="shared" si="3"/>
        <v>0.299029126213592</v>
      </c>
      <c r="O83" s="27">
        <v>1540</v>
      </c>
      <c r="P83" s="42"/>
    </row>
    <row r="84" s="15" customFormat="1" ht="15" customHeight="1" spans="1:16">
      <c r="A84" s="26">
        <v>90</v>
      </c>
      <c r="B84" s="27">
        <v>570</v>
      </c>
      <c r="C84" s="34" t="s">
        <v>114</v>
      </c>
      <c r="D84" s="29" t="s">
        <v>115</v>
      </c>
      <c r="E84" s="35" t="s">
        <v>23</v>
      </c>
      <c r="F84" s="32"/>
      <c r="G84" s="37"/>
      <c r="H84" s="27" t="s">
        <v>19</v>
      </c>
      <c r="I84" s="31"/>
      <c r="J84" s="52">
        <v>6900</v>
      </c>
      <c r="K84" s="51">
        <f t="shared" si="2"/>
        <v>0.273913043478261</v>
      </c>
      <c r="L84" s="42">
        <v>1890</v>
      </c>
      <c r="M84" s="26">
        <v>5150</v>
      </c>
      <c r="N84" s="50">
        <f t="shared" si="3"/>
        <v>0.327766990291262</v>
      </c>
      <c r="O84" s="27">
        <v>1688</v>
      </c>
      <c r="P84" s="42"/>
    </row>
    <row r="85" s="15" customFormat="1" ht="15" customHeight="1" spans="1:16">
      <c r="A85" s="26">
        <v>137</v>
      </c>
      <c r="B85" s="27">
        <v>539</v>
      </c>
      <c r="C85" s="34" t="s">
        <v>116</v>
      </c>
      <c r="D85" s="29" t="s">
        <v>73</v>
      </c>
      <c r="E85" s="35" t="s">
        <v>33</v>
      </c>
      <c r="F85" s="32"/>
      <c r="G85" s="37"/>
      <c r="H85" s="27" t="s">
        <v>19</v>
      </c>
      <c r="I85" s="31"/>
      <c r="J85" s="52">
        <v>8500</v>
      </c>
      <c r="K85" s="51">
        <f t="shared" si="2"/>
        <v>0.220905882352941</v>
      </c>
      <c r="L85" s="42">
        <v>1877.7</v>
      </c>
      <c r="M85" s="26">
        <v>5250</v>
      </c>
      <c r="N85" s="50">
        <f t="shared" si="3"/>
        <v>0.308380952380952</v>
      </c>
      <c r="O85" s="27">
        <v>1619</v>
      </c>
      <c r="P85" s="42"/>
    </row>
    <row r="86" s="15" customFormat="1" ht="15" customHeight="1" spans="1:16">
      <c r="A86" s="26">
        <v>130</v>
      </c>
      <c r="B86" s="27">
        <v>706</v>
      </c>
      <c r="C86" s="34" t="s">
        <v>117</v>
      </c>
      <c r="D86" s="29" t="s">
        <v>73</v>
      </c>
      <c r="E86" s="35" t="s">
        <v>33</v>
      </c>
      <c r="F86" s="33"/>
      <c r="G86" s="38"/>
      <c r="H86" s="27" t="s">
        <v>19</v>
      </c>
      <c r="I86" s="31"/>
      <c r="J86" s="52">
        <v>7514</v>
      </c>
      <c r="K86" s="51">
        <f t="shared" si="2"/>
        <v>0.249638009049774</v>
      </c>
      <c r="L86" s="42">
        <v>1875.78</v>
      </c>
      <c r="M86" s="26">
        <v>4450</v>
      </c>
      <c r="N86" s="50">
        <f t="shared" si="3"/>
        <v>0.321348314606742</v>
      </c>
      <c r="O86" s="27">
        <v>1430</v>
      </c>
      <c r="P86" s="42"/>
    </row>
    <row r="87" s="15" customFormat="1" ht="15" customHeight="1" spans="1:16">
      <c r="A87" s="26">
        <v>106</v>
      </c>
      <c r="B87" s="27">
        <v>723</v>
      </c>
      <c r="C87" s="28" t="s">
        <v>118</v>
      </c>
      <c r="D87" s="29" t="s">
        <v>73</v>
      </c>
      <c r="E87" s="35" t="s">
        <v>23</v>
      </c>
      <c r="F87" s="36">
        <v>1000</v>
      </c>
      <c r="G87" s="36">
        <v>15</v>
      </c>
      <c r="H87" s="27" t="s">
        <v>19</v>
      </c>
      <c r="I87" s="31"/>
      <c r="J87" s="52">
        <v>6900</v>
      </c>
      <c r="K87" s="51">
        <f t="shared" si="2"/>
        <v>0.271739130434783</v>
      </c>
      <c r="L87" s="42">
        <v>1875</v>
      </c>
      <c r="M87" s="26">
        <v>5150</v>
      </c>
      <c r="N87" s="50">
        <f t="shared" si="3"/>
        <v>0.318446601941748</v>
      </c>
      <c r="O87" s="27">
        <v>1640</v>
      </c>
      <c r="P87" s="42"/>
    </row>
    <row r="88" s="15" customFormat="1" ht="15" customHeight="1" spans="1:16">
      <c r="A88" s="26">
        <v>19</v>
      </c>
      <c r="B88" s="27">
        <v>113833</v>
      </c>
      <c r="C88" s="28" t="s">
        <v>119</v>
      </c>
      <c r="D88" s="29" t="s">
        <v>73</v>
      </c>
      <c r="E88" s="35" t="s">
        <v>23</v>
      </c>
      <c r="F88" s="37"/>
      <c r="G88" s="37"/>
      <c r="H88" s="27" t="s">
        <v>19</v>
      </c>
      <c r="I88" s="31"/>
      <c r="J88" s="52">
        <v>7800</v>
      </c>
      <c r="K88" s="51">
        <f t="shared" si="2"/>
        <v>0.239865384615385</v>
      </c>
      <c r="L88" s="42">
        <v>1870.95</v>
      </c>
      <c r="M88" s="26">
        <v>6034</v>
      </c>
      <c r="N88" s="50">
        <f t="shared" si="3"/>
        <v>0.281736824660259</v>
      </c>
      <c r="O88" s="27">
        <v>1700</v>
      </c>
      <c r="P88" s="42"/>
    </row>
    <row r="89" s="15" customFormat="1" ht="15" customHeight="1" spans="1:16">
      <c r="A89" s="26">
        <v>113</v>
      </c>
      <c r="B89" s="27">
        <v>367</v>
      </c>
      <c r="C89" s="28" t="s">
        <v>120</v>
      </c>
      <c r="D89" s="29" t="s">
        <v>73</v>
      </c>
      <c r="E89" s="35" t="s">
        <v>71</v>
      </c>
      <c r="F89" s="37"/>
      <c r="G89" s="37"/>
      <c r="H89" s="31" t="s">
        <v>19</v>
      </c>
      <c r="I89" s="31"/>
      <c r="J89" s="52">
        <v>6700</v>
      </c>
      <c r="K89" s="51">
        <f t="shared" si="2"/>
        <v>0.276417910447761</v>
      </c>
      <c r="L89" s="42">
        <v>1852</v>
      </c>
      <c r="M89" s="26">
        <v>5150</v>
      </c>
      <c r="N89" s="50">
        <f t="shared" si="3"/>
        <v>0.318446601941748</v>
      </c>
      <c r="O89" s="27">
        <v>1640</v>
      </c>
      <c r="P89" s="42"/>
    </row>
    <row r="90" s="15" customFormat="1" ht="15" customHeight="1" spans="1:16">
      <c r="A90" s="26">
        <v>126</v>
      </c>
      <c r="B90" s="27">
        <v>704</v>
      </c>
      <c r="C90" s="28" t="s">
        <v>121</v>
      </c>
      <c r="D90" s="29" t="s">
        <v>73</v>
      </c>
      <c r="E90" s="35" t="s">
        <v>33</v>
      </c>
      <c r="F90" s="37"/>
      <c r="G90" s="37"/>
      <c r="H90" s="27" t="s">
        <v>19</v>
      </c>
      <c r="I90" s="31"/>
      <c r="J90" s="52">
        <v>6980</v>
      </c>
      <c r="K90" s="51">
        <f t="shared" si="2"/>
        <v>0.262934097421203</v>
      </c>
      <c r="L90" s="42">
        <v>1835.28</v>
      </c>
      <c r="M90" s="26">
        <v>5150</v>
      </c>
      <c r="N90" s="50">
        <f t="shared" si="3"/>
        <v>0.318446601941748</v>
      </c>
      <c r="O90" s="27">
        <v>1640</v>
      </c>
      <c r="P90" s="42"/>
    </row>
    <row r="91" s="15" customFormat="1" ht="15" customHeight="1" spans="1:16">
      <c r="A91" s="26">
        <v>136</v>
      </c>
      <c r="B91" s="27">
        <v>113008</v>
      </c>
      <c r="C91" s="28" t="s">
        <v>122</v>
      </c>
      <c r="D91" s="29" t="s">
        <v>73</v>
      </c>
      <c r="E91" s="35" t="s">
        <v>27</v>
      </c>
      <c r="F91" s="37"/>
      <c r="G91" s="37"/>
      <c r="H91" s="27" t="s">
        <v>19</v>
      </c>
      <c r="I91" s="31"/>
      <c r="J91" s="52">
        <v>8100</v>
      </c>
      <c r="K91" s="51">
        <f t="shared" si="2"/>
        <v>0.222222222222222</v>
      </c>
      <c r="L91" s="42">
        <v>1800</v>
      </c>
      <c r="M91" s="26">
        <v>6150</v>
      </c>
      <c r="N91" s="50">
        <f t="shared" si="3"/>
        <v>0.258861788617886</v>
      </c>
      <c r="O91" s="27">
        <v>1592</v>
      </c>
      <c r="P91" s="42"/>
    </row>
    <row r="92" s="15" customFormat="1" ht="15" customHeight="1" spans="1:16">
      <c r="A92" s="26">
        <v>132</v>
      </c>
      <c r="B92" s="27">
        <v>594</v>
      </c>
      <c r="C92" s="28" t="s">
        <v>123</v>
      </c>
      <c r="D92" s="29" t="s">
        <v>73</v>
      </c>
      <c r="E92" s="35" t="s">
        <v>33</v>
      </c>
      <c r="F92" s="38"/>
      <c r="G92" s="38"/>
      <c r="H92" s="27" t="s">
        <v>19</v>
      </c>
      <c r="I92" s="31"/>
      <c r="J92" s="52">
        <v>7500</v>
      </c>
      <c r="K92" s="51">
        <f t="shared" si="2"/>
        <v>0.24</v>
      </c>
      <c r="L92" s="42">
        <v>1800</v>
      </c>
      <c r="M92" s="26">
        <v>4150</v>
      </c>
      <c r="N92" s="50">
        <f t="shared" si="3"/>
        <v>0.32289156626506</v>
      </c>
      <c r="O92" s="27">
        <v>1340</v>
      </c>
      <c r="P92" s="42"/>
    </row>
    <row r="93" s="15" customFormat="1" ht="15" customHeight="1" spans="1:16">
      <c r="A93" s="26">
        <v>85</v>
      </c>
      <c r="B93" s="27">
        <v>122906</v>
      </c>
      <c r="C93" s="34" t="s">
        <v>124</v>
      </c>
      <c r="D93" s="29" t="s">
        <v>73</v>
      </c>
      <c r="E93" s="35" t="s">
        <v>44</v>
      </c>
      <c r="F93" s="36">
        <v>1000</v>
      </c>
      <c r="G93" s="36">
        <v>16</v>
      </c>
      <c r="H93" s="27" t="s">
        <v>19</v>
      </c>
      <c r="I93" s="31"/>
      <c r="J93" s="52">
        <v>7000</v>
      </c>
      <c r="K93" s="51">
        <f t="shared" si="2"/>
        <v>0.257142857142857</v>
      </c>
      <c r="L93" s="42">
        <v>1800</v>
      </c>
      <c r="M93" s="26">
        <v>5150</v>
      </c>
      <c r="N93" s="50">
        <f t="shared" si="3"/>
        <v>0.327766990291262</v>
      </c>
      <c r="O93" s="27">
        <v>1688</v>
      </c>
      <c r="P93" s="42"/>
    </row>
    <row r="94" s="15" customFormat="1" ht="15" customHeight="1" spans="1:16">
      <c r="A94" s="26">
        <v>100</v>
      </c>
      <c r="B94" s="27">
        <v>754</v>
      </c>
      <c r="C94" s="34" t="s">
        <v>125</v>
      </c>
      <c r="D94" s="29" t="s">
        <v>115</v>
      </c>
      <c r="E94" s="35" t="s">
        <v>71</v>
      </c>
      <c r="F94" s="37"/>
      <c r="G94" s="37"/>
      <c r="H94" s="31" t="s">
        <v>19</v>
      </c>
      <c r="I94" s="31"/>
      <c r="J94" s="52">
        <v>6800</v>
      </c>
      <c r="K94" s="51">
        <f t="shared" si="2"/>
        <v>0.264705882352941</v>
      </c>
      <c r="L94" s="42">
        <v>1800</v>
      </c>
      <c r="M94" s="26">
        <v>5150</v>
      </c>
      <c r="N94" s="50">
        <f t="shared" si="3"/>
        <v>0.317669902912621</v>
      </c>
      <c r="O94" s="27">
        <v>1636</v>
      </c>
      <c r="P94" s="42"/>
    </row>
    <row r="95" s="15" customFormat="1" ht="15" customHeight="1" spans="1:16">
      <c r="A95" s="26">
        <v>138</v>
      </c>
      <c r="B95" s="27">
        <v>107728</v>
      </c>
      <c r="C95" s="34" t="s">
        <v>126</v>
      </c>
      <c r="D95" s="29" t="s">
        <v>73</v>
      </c>
      <c r="E95" s="35" t="s">
        <v>33</v>
      </c>
      <c r="F95" s="37"/>
      <c r="G95" s="37"/>
      <c r="H95" s="31" t="s">
        <v>19</v>
      </c>
      <c r="I95" s="31"/>
      <c r="J95" s="52">
        <v>6800</v>
      </c>
      <c r="K95" s="51">
        <f t="shared" si="2"/>
        <v>0.257941176470588</v>
      </c>
      <c r="L95" s="42">
        <v>1754</v>
      </c>
      <c r="M95" s="26">
        <v>5150</v>
      </c>
      <c r="N95" s="50">
        <f t="shared" si="3"/>
        <v>0.318446601941748</v>
      </c>
      <c r="O95" s="27">
        <v>1640</v>
      </c>
      <c r="P95" s="42"/>
    </row>
    <row r="96" s="15" customFormat="1" ht="15" customHeight="1" spans="1:16">
      <c r="A96" s="26">
        <v>70</v>
      </c>
      <c r="B96" s="54">
        <v>114069</v>
      </c>
      <c r="C96" s="55" t="s">
        <v>127</v>
      </c>
      <c r="D96" s="29" t="s">
        <v>73</v>
      </c>
      <c r="E96" s="35" t="s">
        <v>23</v>
      </c>
      <c r="F96" s="37"/>
      <c r="G96" s="37"/>
      <c r="H96" s="27" t="s">
        <v>19</v>
      </c>
      <c r="I96" s="31" t="s">
        <v>108</v>
      </c>
      <c r="J96" s="52">
        <v>7200</v>
      </c>
      <c r="K96" s="51">
        <f t="shared" si="2"/>
        <v>0.25</v>
      </c>
      <c r="L96" s="42">
        <v>1800</v>
      </c>
      <c r="M96" s="26">
        <v>5150</v>
      </c>
      <c r="N96" s="50">
        <f t="shared" si="3"/>
        <v>0.309126213592233</v>
      </c>
      <c r="O96" s="27">
        <v>1592</v>
      </c>
      <c r="P96" s="42"/>
    </row>
    <row r="97" s="15" customFormat="1" spans="1:16">
      <c r="A97" s="26">
        <v>89</v>
      </c>
      <c r="B97" s="27">
        <v>740</v>
      </c>
      <c r="C97" s="34" t="s">
        <v>128</v>
      </c>
      <c r="D97" s="29" t="s">
        <v>73</v>
      </c>
      <c r="E97" s="35" t="s">
        <v>44</v>
      </c>
      <c r="F97" s="37"/>
      <c r="G97" s="37"/>
      <c r="H97" s="27" t="s">
        <v>19</v>
      </c>
      <c r="I97" s="31"/>
      <c r="J97" s="52">
        <v>6800</v>
      </c>
      <c r="K97" s="51">
        <f t="shared" si="2"/>
        <v>0.254411764705882</v>
      </c>
      <c r="L97" s="42">
        <v>1730</v>
      </c>
      <c r="M97" s="26">
        <v>4650</v>
      </c>
      <c r="N97" s="50">
        <f t="shared" si="3"/>
        <v>0.329677419354839</v>
      </c>
      <c r="O97" s="27">
        <v>1533</v>
      </c>
      <c r="P97" s="42"/>
    </row>
    <row r="98" s="15" customFormat="1" ht="15" customHeight="1" spans="1:16">
      <c r="A98" s="26">
        <v>129</v>
      </c>
      <c r="B98" s="27">
        <v>713</v>
      </c>
      <c r="C98" s="34" t="s">
        <v>129</v>
      </c>
      <c r="D98" s="29" t="s">
        <v>73</v>
      </c>
      <c r="E98" s="35" t="s">
        <v>33</v>
      </c>
      <c r="F98" s="38"/>
      <c r="G98" s="38"/>
      <c r="H98" s="27" t="s">
        <v>19</v>
      </c>
      <c r="I98" s="31"/>
      <c r="J98" s="52">
        <v>6500</v>
      </c>
      <c r="K98" s="51">
        <f t="shared" si="2"/>
        <v>0.265846153846154</v>
      </c>
      <c r="L98" s="42">
        <v>1728</v>
      </c>
      <c r="M98" s="26">
        <v>4850</v>
      </c>
      <c r="N98" s="50">
        <f t="shared" si="3"/>
        <v>0.319587628865979</v>
      </c>
      <c r="O98" s="27">
        <v>1550</v>
      </c>
      <c r="P98" s="42"/>
    </row>
    <row r="99" s="15" customFormat="1" ht="15" customHeight="1" spans="1:16">
      <c r="A99" s="26">
        <v>99</v>
      </c>
      <c r="B99" s="27">
        <v>104533</v>
      </c>
      <c r="C99" s="28" t="s">
        <v>130</v>
      </c>
      <c r="D99" s="29" t="s">
        <v>73</v>
      </c>
      <c r="E99" s="35" t="s">
        <v>33</v>
      </c>
      <c r="F99" s="36">
        <v>1000</v>
      </c>
      <c r="G99" s="36">
        <v>17</v>
      </c>
      <c r="H99" s="27" t="s">
        <v>19</v>
      </c>
      <c r="I99" s="31"/>
      <c r="J99" s="52">
        <v>6400</v>
      </c>
      <c r="K99" s="51">
        <f t="shared" si="2"/>
        <v>0.27</v>
      </c>
      <c r="L99" s="42">
        <v>1728</v>
      </c>
      <c r="M99" s="26">
        <v>4450</v>
      </c>
      <c r="N99" s="50">
        <f t="shared" si="3"/>
        <v>0.330561797752809</v>
      </c>
      <c r="O99" s="27">
        <v>1471</v>
      </c>
      <c r="P99" s="42"/>
    </row>
    <row r="100" s="15" customFormat="1" ht="15" customHeight="1" spans="1:16">
      <c r="A100" s="26">
        <v>87</v>
      </c>
      <c r="B100" s="27">
        <v>113299</v>
      </c>
      <c r="C100" s="28" t="s">
        <v>131</v>
      </c>
      <c r="D100" s="29" t="s">
        <v>73</v>
      </c>
      <c r="E100" s="35" t="s">
        <v>18</v>
      </c>
      <c r="F100" s="37"/>
      <c r="G100" s="37"/>
      <c r="H100" s="27" t="s">
        <v>19</v>
      </c>
      <c r="I100" s="31"/>
      <c r="J100" s="52">
        <v>7000</v>
      </c>
      <c r="K100" s="51">
        <f t="shared" si="2"/>
        <v>0.254357142857143</v>
      </c>
      <c r="L100" s="42">
        <v>1780.5</v>
      </c>
      <c r="M100" s="26">
        <v>5250</v>
      </c>
      <c r="N100" s="50">
        <f t="shared" si="3"/>
        <v>0.318095238095238</v>
      </c>
      <c r="O100" s="27">
        <v>1670</v>
      </c>
      <c r="P100" s="42"/>
    </row>
    <row r="101" s="15" customFormat="1" ht="15" customHeight="1" spans="1:16">
      <c r="A101" s="26">
        <v>116</v>
      </c>
      <c r="B101" s="27">
        <v>748</v>
      </c>
      <c r="C101" s="28" t="s">
        <v>132</v>
      </c>
      <c r="D101" s="29" t="s">
        <v>73</v>
      </c>
      <c r="E101" s="35" t="s">
        <v>33</v>
      </c>
      <c r="F101" s="37"/>
      <c r="G101" s="37"/>
      <c r="H101" s="27" t="s">
        <v>19</v>
      </c>
      <c r="I101" s="31"/>
      <c r="J101" s="52">
        <v>6900</v>
      </c>
      <c r="K101" s="51">
        <f t="shared" si="2"/>
        <v>0.259130434782609</v>
      </c>
      <c r="L101" s="42">
        <v>1788</v>
      </c>
      <c r="M101" s="26">
        <v>5150</v>
      </c>
      <c r="N101" s="50">
        <f t="shared" si="3"/>
        <v>0.327766990291262</v>
      </c>
      <c r="O101" s="27">
        <v>1688</v>
      </c>
      <c r="P101" s="42"/>
    </row>
    <row r="102" s="15" customFormat="1" ht="15" customHeight="1" spans="1:16">
      <c r="A102" s="26">
        <v>82</v>
      </c>
      <c r="B102" s="27">
        <v>117923</v>
      </c>
      <c r="C102" s="28" t="s">
        <v>133</v>
      </c>
      <c r="D102" s="29" t="s">
        <v>115</v>
      </c>
      <c r="E102" s="35" t="s">
        <v>33</v>
      </c>
      <c r="F102" s="37"/>
      <c r="G102" s="37"/>
      <c r="H102" s="27" t="s">
        <v>19</v>
      </c>
      <c r="I102" s="31"/>
      <c r="J102" s="52">
        <v>5900</v>
      </c>
      <c r="K102" s="51">
        <f t="shared" si="2"/>
        <v>0.279661016949153</v>
      </c>
      <c r="L102" s="42">
        <v>1650</v>
      </c>
      <c r="M102" s="26">
        <v>3550</v>
      </c>
      <c r="N102" s="50">
        <f t="shared" si="3"/>
        <v>0.335774647887324</v>
      </c>
      <c r="O102" s="27">
        <v>1192</v>
      </c>
      <c r="P102" s="42"/>
    </row>
    <row r="103" s="15" customFormat="1" ht="15" customHeight="1" spans="1:16">
      <c r="A103" s="26">
        <v>117</v>
      </c>
      <c r="B103" s="27">
        <v>355</v>
      </c>
      <c r="C103" s="28" t="s">
        <v>134</v>
      </c>
      <c r="D103" s="29" t="s">
        <v>31</v>
      </c>
      <c r="E103" s="35" t="s">
        <v>44</v>
      </c>
      <c r="F103" s="37"/>
      <c r="G103" s="37"/>
      <c r="H103" s="27" t="s">
        <v>19</v>
      </c>
      <c r="I103" s="31"/>
      <c r="J103" s="52">
        <v>6500</v>
      </c>
      <c r="K103" s="51">
        <f t="shared" si="2"/>
        <v>0.257538461538462</v>
      </c>
      <c r="L103" s="42">
        <v>1674</v>
      </c>
      <c r="M103" s="26">
        <v>4450</v>
      </c>
      <c r="N103" s="50">
        <f t="shared" si="3"/>
        <v>0.321348314606742</v>
      </c>
      <c r="O103" s="27">
        <v>1430</v>
      </c>
      <c r="P103" s="42"/>
    </row>
    <row r="104" s="15" customFormat="1" ht="15" customHeight="1" spans="1:16">
      <c r="A104" s="26">
        <v>86</v>
      </c>
      <c r="B104" s="27">
        <v>117310</v>
      </c>
      <c r="C104" s="28" t="s">
        <v>135</v>
      </c>
      <c r="D104" s="29" t="s">
        <v>73</v>
      </c>
      <c r="E104" s="35" t="s">
        <v>18</v>
      </c>
      <c r="F104" s="38"/>
      <c r="G104" s="38"/>
      <c r="H104" s="31" t="s">
        <v>19</v>
      </c>
      <c r="I104" s="31"/>
      <c r="J104" s="52">
        <v>6500</v>
      </c>
      <c r="K104" s="51">
        <f t="shared" si="2"/>
        <v>0.254461538461538</v>
      </c>
      <c r="L104" s="42">
        <v>1654</v>
      </c>
      <c r="M104" s="26">
        <v>5050</v>
      </c>
      <c r="N104" s="50">
        <f t="shared" si="3"/>
        <v>0.30950495049505</v>
      </c>
      <c r="O104" s="27">
        <v>1563</v>
      </c>
      <c r="P104" s="42"/>
    </row>
    <row r="105" s="15" customFormat="1" ht="15" customHeight="1" spans="1:16">
      <c r="A105" s="26">
        <v>78</v>
      </c>
      <c r="B105" s="27">
        <v>743</v>
      </c>
      <c r="C105" s="34" t="s">
        <v>136</v>
      </c>
      <c r="D105" s="29" t="s">
        <v>73</v>
      </c>
      <c r="E105" s="35" t="s">
        <v>23</v>
      </c>
      <c r="F105" s="36">
        <v>1000</v>
      </c>
      <c r="G105" s="36">
        <v>18</v>
      </c>
      <c r="H105" s="31" t="s">
        <v>19</v>
      </c>
      <c r="I105" s="31"/>
      <c r="J105" s="52">
        <v>6500</v>
      </c>
      <c r="K105" s="51">
        <f t="shared" si="2"/>
        <v>0.26</v>
      </c>
      <c r="L105" s="42">
        <v>1690</v>
      </c>
      <c r="M105" s="26">
        <v>4650</v>
      </c>
      <c r="N105" s="50">
        <f t="shared" si="3"/>
        <v>0.320430107526882</v>
      </c>
      <c r="O105" s="27">
        <v>1490</v>
      </c>
      <c r="P105" s="42"/>
    </row>
    <row r="106" s="15" customFormat="1" ht="15" customHeight="1" spans="1:16">
      <c r="A106" s="26">
        <v>124</v>
      </c>
      <c r="B106" s="27">
        <v>710</v>
      </c>
      <c r="C106" s="34" t="s">
        <v>137</v>
      </c>
      <c r="D106" s="29" t="s">
        <v>73</v>
      </c>
      <c r="E106" s="35" t="s">
        <v>33</v>
      </c>
      <c r="F106" s="37"/>
      <c r="G106" s="37"/>
      <c r="H106" s="27" t="s">
        <v>19</v>
      </c>
      <c r="I106" s="31"/>
      <c r="J106" s="52">
        <v>5800</v>
      </c>
      <c r="K106" s="51">
        <f t="shared" si="2"/>
        <v>0.28151724137931</v>
      </c>
      <c r="L106" s="42">
        <v>1632.8</v>
      </c>
      <c r="M106" s="26">
        <v>4450</v>
      </c>
      <c r="N106" s="50">
        <f t="shared" si="3"/>
        <v>0.330561797752809</v>
      </c>
      <c r="O106" s="27">
        <v>1471</v>
      </c>
      <c r="P106" s="42"/>
    </row>
    <row r="107" s="15" customFormat="1" ht="15" customHeight="1" spans="1:16">
      <c r="A107" s="26">
        <v>88</v>
      </c>
      <c r="B107" s="27">
        <v>118951</v>
      </c>
      <c r="C107" s="34" t="s">
        <v>138</v>
      </c>
      <c r="D107" s="29" t="s">
        <v>115</v>
      </c>
      <c r="E107" s="35" t="s">
        <v>23</v>
      </c>
      <c r="F107" s="37"/>
      <c r="G107" s="37"/>
      <c r="H107" s="27" t="s">
        <v>19</v>
      </c>
      <c r="I107" s="31"/>
      <c r="J107" s="52">
        <v>6100</v>
      </c>
      <c r="K107" s="51">
        <f t="shared" si="2"/>
        <v>0.267540983606557</v>
      </c>
      <c r="L107" s="42">
        <v>1632</v>
      </c>
      <c r="M107" s="26">
        <v>4450</v>
      </c>
      <c r="N107" s="50">
        <f t="shared" si="3"/>
        <v>0.339775280898876</v>
      </c>
      <c r="O107" s="27">
        <v>1512</v>
      </c>
      <c r="P107" s="42"/>
    </row>
    <row r="108" s="15" customFormat="1" ht="15" customHeight="1" spans="1:16">
      <c r="A108" s="26">
        <v>115</v>
      </c>
      <c r="B108" s="27">
        <v>113025</v>
      </c>
      <c r="C108" s="34" t="s">
        <v>139</v>
      </c>
      <c r="D108" s="29" t="s">
        <v>73</v>
      </c>
      <c r="E108" s="35" t="s">
        <v>23</v>
      </c>
      <c r="F108" s="37"/>
      <c r="G108" s="37"/>
      <c r="H108" s="27" t="s">
        <v>19</v>
      </c>
      <c r="I108" s="31"/>
      <c r="J108" s="47">
        <v>6300</v>
      </c>
      <c r="K108" s="51">
        <f t="shared" si="2"/>
        <v>0.258730158730159</v>
      </c>
      <c r="L108" s="42">
        <v>1630</v>
      </c>
      <c r="M108" s="26">
        <v>4450</v>
      </c>
      <c r="N108" s="50">
        <f t="shared" si="3"/>
        <v>0.330561797752809</v>
      </c>
      <c r="O108" s="27">
        <v>1471</v>
      </c>
      <c r="P108" s="42"/>
    </row>
    <row r="109" s="15" customFormat="1" ht="15" customHeight="1" spans="1:16">
      <c r="A109" s="26">
        <v>134</v>
      </c>
      <c r="B109" s="27">
        <v>122198</v>
      </c>
      <c r="C109" s="34" t="s">
        <v>140</v>
      </c>
      <c r="D109" s="29" t="s">
        <v>73</v>
      </c>
      <c r="E109" s="35" t="s">
        <v>44</v>
      </c>
      <c r="F109" s="37"/>
      <c r="G109" s="37"/>
      <c r="H109" s="31" t="s">
        <v>19</v>
      </c>
      <c r="I109" s="31"/>
      <c r="J109" s="52">
        <v>7500</v>
      </c>
      <c r="K109" s="51">
        <f t="shared" si="2"/>
        <v>0.226666666666667</v>
      </c>
      <c r="L109" s="42">
        <v>1700</v>
      </c>
      <c r="M109" s="26">
        <v>4750</v>
      </c>
      <c r="N109" s="50">
        <f t="shared" si="3"/>
        <v>0.32</v>
      </c>
      <c r="O109" s="27">
        <v>1520</v>
      </c>
      <c r="P109" s="42"/>
    </row>
    <row r="110" s="15" customFormat="1" ht="15" customHeight="1" spans="1:16">
      <c r="A110" s="26">
        <v>122</v>
      </c>
      <c r="B110" s="27">
        <v>106485</v>
      </c>
      <c r="C110" s="34" t="s">
        <v>141</v>
      </c>
      <c r="D110" s="29" t="s">
        <v>115</v>
      </c>
      <c r="E110" s="35" t="s">
        <v>18</v>
      </c>
      <c r="F110" s="38"/>
      <c r="G110" s="38"/>
      <c r="H110" s="27" t="s">
        <v>19</v>
      </c>
      <c r="I110" s="31"/>
      <c r="J110" s="52">
        <v>7500</v>
      </c>
      <c r="K110" s="51">
        <f t="shared" si="2"/>
        <v>0.22</v>
      </c>
      <c r="L110" s="42">
        <v>1650</v>
      </c>
      <c r="M110" s="26">
        <v>4450</v>
      </c>
      <c r="N110" s="50">
        <f t="shared" si="3"/>
        <v>0.284494382022472</v>
      </c>
      <c r="O110" s="27">
        <v>1266</v>
      </c>
      <c r="P110" s="42"/>
    </row>
    <row r="111" s="15" customFormat="1" ht="15" customHeight="1" spans="1:16">
      <c r="A111" s="26">
        <v>110</v>
      </c>
      <c r="B111" s="27">
        <v>732</v>
      </c>
      <c r="C111" s="28" t="s">
        <v>142</v>
      </c>
      <c r="D111" s="29" t="s">
        <v>115</v>
      </c>
      <c r="E111" s="35" t="s">
        <v>33</v>
      </c>
      <c r="F111" s="36">
        <v>1000</v>
      </c>
      <c r="G111" s="30">
        <v>19</v>
      </c>
      <c r="H111" s="27" t="s">
        <v>19</v>
      </c>
      <c r="I111" s="31"/>
      <c r="J111" s="52">
        <v>5200</v>
      </c>
      <c r="K111" s="51">
        <f t="shared" si="2"/>
        <v>0.298076923076923</v>
      </c>
      <c r="L111" s="42">
        <v>1550</v>
      </c>
      <c r="M111" s="26">
        <v>4450</v>
      </c>
      <c r="N111" s="50">
        <f t="shared" si="3"/>
        <v>0.321348314606742</v>
      </c>
      <c r="O111" s="27">
        <v>1430</v>
      </c>
      <c r="P111" s="42"/>
    </row>
    <row r="112" s="15" customFormat="1" ht="15" customHeight="1" spans="1:16">
      <c r="A112" s="26">
        <v>135</v>
      </c>
      <c r="B112" s="27">
        <v>733</v>
      </c>
      <c r="C112" s="28" t="s">
        <v>143</v>
      </c>
      <c r="D112" s="29" t="s">
        <v>115</v>
      </c>
      <c r="E112" s="35" t="s">
        <v>38</v>
      </c>
      <c r="F112" s="37"/>
      <c r="G112" s="32"/>
      <c r="H112" s="31" t="s">
        <v>19</v>
      </c>
      <c r="I112" s="31"/>
      <c r="J112" s="52">
        <v>6100</v>
      </c>
      <c r="K112" s="51">
        <f t="shared" si="2"/>
        <v>0.245901639344262</v>
      </c>
      <c r="L112" s="42">
        <v>1500</v>
      </c>
      <c r="M112" s="26">
        <v>4350</v>
      </c>
      <c r="N112" s="50">
        <f t="shared" si="3"/>
        <v>0.32183908045977</v>
      </c>
      <c r="O112" s="27">
        <v>1400</v>
      </c>
      <c r="P112" s="42"/>
    </row>
    <row r="113" s="15" customFormat="1" ht="15" customHeight="1" spans="1:16">
      <c r="A113" s="26">
        <v>95</v>
      </c>
      <c r="B113" s="27">
        <v>112415</v>
      </c>
      <c r="C113" s="28" t="s">
        <v>144</v>
      </c>
      <c r="D113" s="29" t="s">
        <v>115</v>
      </c>
      <c r="E113" s="35" t="s">
        <v>27</v>
      </c>
      <c r="F113" s="37"/>
      <c r="G113" s="32"/>
      <c r="H113" s="27" t="s">
        <v>19</v>
      </c>
      <c r="I113" s="31"/>
      <c r="J113" s="52">
        <v>6500</v>
      </c>
      <c r="K113" s="51">
        <f t="shared" si="2"/>
        <v>0.242307692307692</v>
      </c>
      <c r="L113" s="42">
        <v>1575</v>
      </c>
      <c r="M113" s="26">
        <v>4450</v>
      </c>
      <c r="N113" s="50">
        <f t="shared" si="3"/>
        <v>0.298876404494382</v>
      </c>
      <c r="O113" s="27">
        <v>1330</v>
      </c>
      <c r="P113" s="42"/>
    </row>
    <row r="114" s="15" customFormat="1" ht="15" customHeight="1" spans="1:16">
      <c r="A114" s="26">
        <v>103</v>
      </c>
      <c r="B114" s="27">
        <v>549</v>
      </c>
      <c r="C114" s="28" t="s">
        <v>145</v>
      </c>
      <c r="D114" s="29" t="s">
        <v>115</v>
      </c>
      <c r="E114" s="35" t="s">
        <v>33</v>
      </c>
      <c r="F114" s="37"/>
      <c r="G114" s="32"/>
      <c r="H114" s="27" t="s">
        <v>19</v>
      </c>
      <c r="I114" s="31"/>
      <c r="J114" s="52">
        <v>5500</v>
      </c>
      <c r="K114" s="51">
        <f t="shared" si="2"/>
        <v>0.283636363636364</v>
      </c>
      <c r="L114" s="42">
        <v>1560</v>
      </c>
      <c r="M114" s="26">
        <v>4150</v>
      </c>
      <c r="N114" s="50">
        <f t="shared" si="3"/>
        <v>0.32289156626506</v>
      </c>
      <c r="O114" s="27">
        <v>1340</v>
      </c>
      <c r="P114" s="42"/>
    </row>
    <row r="115" s="15" customFormat="1" ht="15" customHeight="1" spans="1:16">
      <c r="A115" s="26">
        <v>107</v>
      </c>
      <c r="B115" s="27">
        <v>351</v>
      </c>
      <c r="C115" s="28" t="s">
        <v>146</v>
      </c>
      <c r="D115" s="29" t="s">
        <v>115</v>
      </c>
      <c r="E115" s="35" t="s">
        <v>33</v>
      </c>
      <c r="F115" s="37"/>
      <c r="G115" s="32"/>
      <c r="H115" s="31" t="s">
        <v>19</v>
      </c>
      <c r="I115" s="31"/>
      <c r="J115" s="52">
        <v>5500</v>
      </c>
      <c r="K115" s="51">
        <f t="shared" si="2"/>
        <v>0.263636363636364</v>
      </c>
      <c r="L115" s="42">
        <v>1450</v>
      </c>
      <c r="M115" s="26">
        <v>4150</v>
      </c>
      <c r="N115" s="50">
        <f t="shared" si="3"/>
        <v>0.32289156626506</v>
      </c>
      <c r="O115" s="27">
        <v>1340</v>
      </c>
      <c r="P115" s="42"/>
    </row>
    <row r="116" s="15" customFormat="1" ht="15" customHeight="1" spans="1:16">
      <c r="A116" s="26">
        <v>68</v>
      </c>
      <c r="B116" s="27">
        <v>114848</v>
      </c>
      <c r="C116" s="28" t="s">
        <v>147</v>
      </c>
      <c r="D116" s="29" t="s">
        <v>73</v>
      </c>
      <c r="E116" s="35" t="s">
        <v>23</v>
      </c>
      <c r="F116" s="38"/>
      <c r="G116" s="33"/>
      <c r="H116" s="27" t="s">
        <v>19</v>
      </c>
      <c r="I116" s="31" t="s">
        <v>108</v>
      </c>
      <c r="J116" s="52">
        <v>5200</v>
      </c>
      <c r="K116" s="51">
        <f t="shared" si="2"/>
        <v>0.278846153846154</v>
      </c>
      <c r="L116" s="42">
        <v>1450</v>
      </c>
      <c r="M116" s="26">
        <v>4450</v>
      </c>
      <c r="N116" s="50">
        <f t="shared" si="3"/>
        <v>0.278651685393258</v>
      </c>
      <c r="O116" s="27">
        <v>1240</v>
      </c>
      <c r="P116" s="42"/>
    </row>
    <row r="117" s="15" customFormat="1" ht="15" customHeight="1" spans="1:16">
      <c r="A117" s="26">
        <v>72</v>
      </c>
      <c r="B117" s="27">
        <v>727</v>
      </c>
      <c r="C117" s="34" t="s">
        <v>148</v>
      </c>
      <c r="D117" s="29" t="s">
        <v>115</v>
      </c>
      <c r="E117" s="35" t="s">
        <v>27</v>
      </c>
      <c r="F117" s="36">
        <v>1000</v>
      </c>
      <c r="G117" s="36">
        <v>20</v>
      </c>
      <c r="H117" s="27" t="s">
        <v>19</v>
      </c>
      <c r="I117" s="31"/>
      <c r="J117" s="52">
        <v>5880</v>
      </c>
      <c r="K117" s="51">
        <f t="shared" si="2"/>
        <v>0.263605442176871</v>
      </c>
      <c r="L117" s="42">
        <v>1550</v>
      </c>
      <c r="M117" s="26">
        <v>4150</v>
      </c>
      <c r="N117" s="50">
        <f t="shared" si="3"/>
        <v>0.332048192771084</v>
      </c>
      <c r="O117" s="27">
        <v>1378</v>
      </c>
      <c r="P117" s="42"/>
    </row>
    <row r="118" s="15" customFormat="1" ht="15" customHeight="1" spans="1:16">
      <c r="A118" s="26">
        <v>101</v>
      </c>
      <c r="B118" s="27">
        <v>102567</v>
      </c>
      <c r="C118" s="34" t="s">
        <v>149</v>
      </c>
      <c r="D118" s="29" t="s">
        <v>115</v>
      </c>
      <c r="E118" s="35" t="s">
        <v>38</v>
      </c>
      <c r="F118" s="37"/>
      <c r="G118" s="37"/>
      <c r="H118" s="31" t="s">
        <v>19</v>
      </c>
      <c r="I118" s="31"/>
      <c r="J118" s="52">
        <v>5500</v>
      </c>
      <c r="K118" s="51">
        <f t="shared" si="2"/>
        <v>0.281818181818182</v>
      </c>
      <c r="L118" s="42">
        <v>1550</v>
      </c>
      <c r="M118" s="26">
        <v>4150</v>
      </c>
      <c r="N118" s="50">
        <f t="shared" si="3"/>
        <v>0.32289156626506</v>
      </c>
      <c r="O118" s="27">
        <v>1340</v>
      </c>
      <c r="P118" s="42"/>
    </row>
    <row r="119" s="15" customFormat="1" ht="15" customHeight="1" spans="1:16">
      <c r="A119" s="26">
        <v>98</v>
      </c>
      <c r="B119" s="27">
        <v>371</v>
      </c>
      <c r="C119" s="34" t="s">
        <v>150</v>
      </c>
      <c r="D119" s="29" t="s">
        <v>115</v>
      </c>
      <c r="E119" s="35" t="s">
        <v>38</v>
      </c>
      <c r="F119" s="37"/>
      <c r="G119" s="37"/>
      <c r="H119" s="27" t="s">
        <v>19</v>
      </c>
      <c r="I119" s="31"/>
      <c r="J119" s="52">
        <v>5200</v>
      </c>
      <c r="K119" s="51">
        <f t="shared" si="2"/>
        <v>0.298076923076923</v>
      </c>
      <c r="L119" s="42">
        <v>1550</v>
      </c>
      <c r="M119" s="26">
        <v>4150</v>
      </c>
      <c r="N119" s="50">
        <f t="shared" si="3"/>
        <v>0.332048192771084</v>
      </c>
      <c r="O119" s="27">
        <v>1378</v>
      </c>
      <c r="P119" s="42"/>
    </row>
    <row r="120" s="15" customFormat="1" ht="15" customHeight="1" spans="1:16">
      <c r="A120" s="26">
        <v>127</v>
      </c>
      <c r="B120" s="27">
        <v>720</v>
      </c>
      <c r="C120" s="34" t="s">
        <v>151</v>
      </c>
      <c r="D120" s="29" t="s">
        <v>115</v>
      </c>
      <c r="E120" s="35" t="s">
        <v>33</v>
      </c>
      <c r="F120" s="37"/>
      <c r="G120" s="37"/>
      <c r="H120" s="27" t="s">
        <v>19</v>
      </c>
      <c r="I120" s="31"/>
      <c r="J120" s="52">
        <v>5800</v>
      </c>
      <c r="K120" s="51">
        <f t="shared" si="2"/>
        <v>0.263793103448276</v>
      </c>
      <c r="L120" s="42">
        <v>1530</v>
      </c>
      <c r="M120" s="26">
        <v>4850</v>
      </c>
      <c r="N120" s="50">
        <f t="shared" si="3"/>
        <v>0.255670103092783</v>
      </c>
      <c r="O120" s="27">
        <v>1240</v>
      </c>
      <c r="P120" s="42"/>
    </row>
    <row r="121" s="15" customFormat="1" ht="15" customHeight="1" spans="1:16">
      <c r="A121" s="26">
        <v>69</v>
      </c>
      <c r="B121" s="27">
        <v>573</v>
      </c>
      <c r="C121" s="34" t="s">
        <v>152</v>
      </c>
      <c r="D121" s="29" t="s">
        <v>73</v>
      </c>
      <c r="E121" s="35" t="s">
        <v>38</v>
      </c>
      <c r="F121" s="37"/>
      <c r="G121" s="37"/>
      <c r="H121" s="27" t="s">
        <v>19</v>
      </c>
      <c r="I121" s="31"/>
      <c r="J121" s="52">
        <v>5100</v>
      </c>
      <c r="K121" s="51">
        <f t="shared" si="2"/>
        <v>0.299607843137255</v>
      </c>
      <c r="L121" s="42">
        <v>1528</v>
      </c>
      <c r="M121" s="26">
        <v>4350</v>
      </c>
      <c r="N121" s="50">
        <f t="shared" si="3"/>
        <v>0.331034482758621</v>
      </c>
      <c r="O121" s="27">
        <v>1440</v>
      </c>
      <c r="P121" s="42"/>
    </row>
    <row r="122" s="15" customFormat="1" ht="15" customHeight="1" spans="1:16">
      <c r="A122" s="26">
        <v>83</v>
      </c>
      <c r="B122" s="27">
        <v>118151</v>
      </c>
      <c r="C122" s="34" t="s">
        <v>153</v>
      </c>
      <c r="D122" s="29" t="s">
        <v>73</v>
      </c>
      <c r="E122" s="35" t="s">
        <v>27</v>
      </c>
      <c r="F122" s="38"/>
      <c r="G122" s="38"/>
      <c r="H122" s="27" t="s">
        <v>19</v>
      </c>
      <c r="I122" s="31"/>
      <c r="J122" s="52">
        <v>7000</v>
      </c>
      <c r="K122" s="51">
        <f t="shared" si="2"/>
        <v>0.216857142857143</v>
      </c>
      <c r="L122" s="42">
        <v>1518</v>
      </c>
      <c r="M122" s="26">
        <v>4250</v>
      </c>
      <c r="N122" s="50">
        <f t="shared" si="3"/>
        <v>0.322352941176471</v>
      </c>
      <c r="O122" s="27">
        <v>1370</v>
      </c>
      <c r="P122" s="42"/>
    </row>
    <row r="123" s="15" customFormat="1" ht="15" customHeight="1" spans="1:16">
      <c r="A123" s="26">
        <v>109</v>
      </c>
      <c r="B123" s="27">
        <v>102564</v>
      </c>
      <c r="C123" s="28" t="s">
        <v>154</v>
      </c>
      <c r="D123" s="29" t="s">
        <v>115</v>
      </c>
      <c r="E123" s="35" t="s">
        <v>33</v>
      </c>
      <c r="F123" s="36">
        <v>1000</v>
      </c>
      <c r="G123" s="36">
        <v>21</v>
      </c>
      <c r="H123" s="27" t="s">
        <v>19</v>
      </c>
      <c r="I123" s="31"/>
      <c r="J123" s="52">
        <v>5800</v>
      </c>
      <c r="K123" s="51">
        <f t="shared" si="2"/>
        <v>0.261024137931035</v>
      </c>
      <c r="L123" s="42">
        <v>1513.94</v>
      </c>
      <c r="M123" s="26">
        <v>4150</v>
      </c>
      <c r="N123" s="50">
        <f t="shared" si="3"/>
        <v>0.293012048192771</v>
      </c>
      <c r="O123" s="27">
        <v>1216</v>
      </c>
      <c r="P123" s="42"/>
    </row>
    <row r="124" s="15" customFormat="1" ht="15" customHeight="1" spans="1:16">
      <c r="A124" s="26">
        <v>73</v>
      </c>
      <c r="B124" s="53">
        <v>113023</v>
      </c>
      <c r="C124" s="28" t="s">
        <v>155</v>
      </c>
      <c r="D124" s="29" t="s">
        <v>115</v>
      </c>
      <c r="E124" s="35" t="s">
        <v>18</v>
      </c>
      <c r="F124" s="37"/>
      <c r="G124" s="37"/>
      <c r="H124" s="31" t="s">
        <v>19</v>
      </c>
      <c r="I124" s="31" t="s">
        <v>108</v>
      </c>
      <c r="J124" s="52">
        <v>5800</v>
      </c>
      <c r="K124" s="51">
        <f t="shared" si="2"/>
        <v>0.260344827586207</v>
      </c>
      <c r="L124" s="42">
        <v>1510</v>
      </c>
      <c r="M124" s="26">
        <v>4350</v>
      </c>
      <c r="N124" s="50">
        <f t="shared" si="3"/>
        <v>0.31264367816092</v>
      </c>
      <c r="O124" s="27">
        <v>1360</v>
      </c>
      <c r="P124" s="42"/>
    </row>
    <row r="125" s="15" customFormat="1" ht="15" customHeight="1" spans="1:16">
      <c r="A125" s="26">
        <v>102</v>
      </c>
      <c r="B125" s="27">
        <v>119622</v>
      </c>
      <c r="C125" s="28" t="s">
        <v>156</v>
      </c>
      <c r="D125" s="29" t="s">
        <v>73</v>
      </c>
      <c r="E125" s="35" t="s">
        <v>18</v>
      </c>
      <c r="F125" s="37"/>
      <c r="G125" s="37"/>
      <c r="H125" s="27" t="s">
        <v>19</v>
      </c>
      <c r="I125" s="31" t="s">
        <v>108</v>
      </c>
      <c r="J125" s="52">
        <v>5500</v>
      </c>
      <c r="K125" s="51">
        <f t="shared" si="2"/>
        <v>0.263636363636364</v>
      </c>
      <c r="L125" s="42">
        <v>1450</v>
      </c>
      <c r="M125" s="26">
        <v>4450</v>
      </c>
      <c r="N125" s="50">
        <f t="shared" si="3"/>
        <v>0.330561797752809</v>
      </c>
      <c r="O125" s="27">
        <v>1471</v>
      </c>
      <c r="P125" s="42"/>
    </row>
    <row r="126" s="15" customFormat="1" ht="17" customHeight="1" spans="1:16">
      <c r="A126" s="26">
        <v>108</v>
      </c>
      <c r="B126" s="27">
        <v>110378</v>
      </c>
      <c r="C126" s="28" t="s">
        <v>157</v>
      </c>
      <c r="D126" s="29" t="s">
        <v>115</v>
      </c>
      <c r="E126" s="35" t="s">
        <v>33</v>
      </c>
      <c r="F126" s="37"/>
      <c r="G126" s="37"/>
      <c r="H126" s="27" t="s">
        <v>19</v>
      </c>
      <c r="I126" s="31"/>
      <c r="J126" s="52">
        <v>5500</v>
      </c>
      <c r="K126" s="51">
        <f t="shared" si="2"/>
        <v>0.263636363636364</v>
      </c>
      <c r="L126" s="42">
        <v>1450</v>
      </c>
      <c r="M126" s="26">
        <v>4150</v>
      </c>
      <c r="N126" s="50">
        <f t="shared" si="3"/>
        <v>0.32289156626506</v>
      </c>
      <c r="O126" s="27">
        <v>1340</v>
      </c>
      <c r="P126" s="42"/>
    </row>
    <row r="127" s="15" customFormat="1" ht="18" customHeight="1" spans="1:16">
      <c r="A127" s="26">
        <v>94</v>
      </c>
      <c r="B127" s="27">
        <v>102479</v>
      </c>
      <c r="C127" s="28" t="s">
        <v>158</v>
      </c>
      <c r="D127" s="29" t="s">
        <v>115</v>
      </c>
      <c r="E127" s="35" t="s">
        <v>44</v>
      </c>
      <c r="F127" s="37"/>
      <c r="G127" s="37"/>
      <c r="H127" s="27" t="s">
        <v>19</v>
      </c>
      <c r="I127" s="31"/>
      <c r="J127" s="52">
        <v>5800</v>
      </c>
      <c r="K127" s="51">
        <f t="shared" si="2"/>
        <v>0.251724137931034</v>
      </c>
      <c r="L127" s="42">
        <v>1460</v>
      </c>
      <c r="M127" s="26">
        <v>4150</v>
      </c>
      <c r="N127" s="50">
        <f t="shared" si="3"/>
        <v>0.320481927710843</v>
      </c>
      <c r="O127" s="27">
        <v>1330</v>
      </c>
      <c r="P127" s="42"/>
    </row>
    <row r="128" s="15" customFormat="1" ht="18" customHeight="1" spans="1:16">
      <c r="A128" s="26">
        <v>71</v>
      </c>
      <c r="B128" s="27">
        <v>123007</v>
      </c>
      <c r="C128" s="28" t="s">
        <v>159</v>
      </c>
      <c r="D128" s="29" t="s">
        <v>115</v>
      </c>
      <c r="E128" s="35" t="s">
        <v>33</v>
      </c>
      <c r="F128" s="38"/>
      <c r="G128" s="38"/>
      <c r="H128" s="27" t="s">
        <v>19</v>
      </c>
      <c r="I128" s="31"/>
      <c r="J128" s="52">
        <v>5000</v>
      </c>
      <c r="K128" s="51">
        <f t="shared" si="2"/>
        <v>0.28</v>
      </c>
      <c r="L128" s="42">
        <v>1400</v>
      </c>
      <c r="M128" s="26">
        <v>3650</v>
      </c>
      <c r="N128" s="50">
        <f t="shared" si="3"/>
        <v>0.326027397260274</v>
      </c>
      <c r="O128" s="27">
        <v>1190</v>
      </c>
      <c r="P128" s="42"/>
    </row>
    <row r="129" s="15" customFormat="1" ht="18" customHeight="1" spans="1:16">
      <c r="A129" s="26">
        <v>96</v>
      </c>
      <c r="B129" s="27">
        <v>104838</v>
      </c>
      <c r="C129" s="34" t="s">
        <v>160</v>
      </c>
      <c r="D129" s="29" t="s">
        <v>115</v>
      </c>
      <c r="E129" s="35" t="s">
        <v>71</v>
      </c>
      <c r="F129" s="36">
        <v>1000</v>
      </c>
      <c r="G129" s="36">
        <v>22</v>
      </c>
      <c r="H129" s="31" t="s">
        <v>19</v>
      </c>
      <c r="I129" s="31"/>
      <c r="J129" s="52">
        <v>5800</v>
      </c>
      <c r="K129" s="51">
        <f t="shared" si="2"/>
        <v>0.237241379310345</v>
      </c>
      <c r="L129" s="42">
        <v>1376</v>
      </c>
      <c r="M129" s="26">
        <v>4150</v>
      </c>
      <c r="N129" s="50">
        <f t="shared" si="3"/>
        <v>0.28578313253012</v>
      </c>
      <c r="O129" s="27">
        <v>1186</v>
      </c>
      <c r="P129" s="42"/>
    </row>
    <row r="130" s="15" customFormat="1" ht="17" customHeight="1" spans="1:16">
      <c r="A130" s="26">
        <v>80</v>
      </c>
      <c r="B130" s="27">
        <v>119262</v>
      </c>
      <c r="C130" s="34" t="s">
        <v>161</v>
      </c>
      <c r="D130" s="29" t="s">
        <v>115</v>
      </c>
      <c r="E130" s="35" t="s">
        <v>44</v>
      </c>
      <c r="F130" s="37"/>
      <c r="G130" s="37"/>
      <c r="H130" s="27" t="s">
        <v>19</v>
      </c>
      <c r="I130" s="31"/>
      <c r="J130" s="52">
        <v>5500</v>
      </c>
      <c r="K130" s="51">
        <f t="shared" si="2"/>
        <v>0.245478181818182</v>
      </c>
      <c r="L130" s="42">
        <v>1350.13</v>
      </c>
      <c r="M130" s="26">
        <v>3750</v>
      </c>
      <c r="N130" s="50">
        <f t="shared" si="3"/>
        <v>0.307733333333333</v>
      </c>
      <c r="O130" s="27">
        <v>1154</v>
      </c>
      <c r="P130" s="42"/>
    </row>
    <row r="131" s="15" customFormat="1" ht="17" customHeight="1" spans="1:16">
      <c r="A131" s="26">
        <v>79</v>
      </c>
      <c r="B131" s="27">
        <v>104429</v>
      </c>
      <c r="C131" s="34" t="s">
        <v>162</v>
      </c>
      <c r="D131" s="29" t="s">
        <v>115</v>
      </c>
      <c r="E131" s="27" t="s">
        <v>23</v>
      </c>
      <c r="F131" s="37"/>
      <c r="G131" s="37"/>
      <c r="H131" s="27" t="s">
        <v>19</v>
      </c>
      <c r="I131" s="31"/>
      <c r="J131" s="52">
        <v>5800</v>
      </c>
      <c r="K131" s="51">
        <f t="shared" ref="K131:K148" si="4">L131/J131</f>
        <v>0.241379310344828</v>
      </c>
      <c r="L131" s="42">
        <v>1400</v>
      </c>
      <c r="M131" s="26">
        <v>4150</v>
      </c>
      <c r="N131" s="50">
        <f t="shared" ref="N131:N148" si="5">O131/M131</f>
        <v>0.274698795180723</v>
      </c>
      <c r="O131" s="27">
        <v>1140</v>
      </c>
      <c r="P131" s="42"/>
    </row>
    <row r="132" s="15" customFormat="1" ht="15" customHeight="1" spans="1:16">
      <c r="A132" s="26">
        <v>112</v>
      </c>
      <c r="B132" s="27">
        <v>56</v>
      </c>
      <c r="C132" s="34" t="s">
        <v>163</v>
      </c>
      <c r="D132" s="29" t="s">
        <v>115</v>
      </c>
      <c r="E132" s="27" t="s">
        <v>71</v>
      </c>
      <c r="F132" s="37"/>
      <c r="G132" s="37"/>
      <c r="H132" s="27" t="s">
        <v>19</v>
      </c>
      <c r="I132" s="31"/>
      <c r="J132" s="52">
        <v>5000</v>
      </c>
      <c r="K132" s="51">
        <f t="shared" si="4"/>
        <v>0.268</v>
      </c>
      <c r="L132" s="42">
        <v>1340</v>
      </c>
      <c r="M132" s="26">
        <v>3850</v>
      </c>
      <c r="N132" s="50">
        <f t="shared" si="5"/>
        <v>0.307792207792208</v>
      </c>
      <c r="O132" s="27">
        <v>1185</v>
      </c>
      <c r="P132" s="42"/>
    </row>
    <row r="133" s="15" customFormat="1" ht="15" customHeight="1" spans="1:16">
      <c r="A133" s="26">
        <v>77</v>
      </c>
      <c r="B133" s="27">
        <v>104430</v>
      </c>
      <c r="C133" s="34" t="s">
        <v>164</v>
      </c>
      <c r="D133" s="29" t="s">
        <v>115</v>
      </c>
      <c r="E133" s="27" t="s">
        <v>23</v>
      </c>
      <c r="F133" s="37"/>
      <c r="G133" s="37"/>
      <c r="H133" s="31" t="s">
        <v>19</v>
      </c>
      <c r="I133" s="31"/>
      <c r="J133" s="52">
        <v>5200</v>
      </c>
      <c r="K133" s="51">
        <f t="shared" si="4"/>
        <v>0.253846153846154</v>
      </c>
      <c r="L133" s="42">
        <v>1320</v>
      </c>
      <c r="M133" s="26">
        <v>3750</v>
      </c>
      <c r="N133" s="50">
        <f t="shared" si="5"/>
        <v>0.316266666666667</v>
      </c>
      <c r="O133" s="27">
        <v>1186</v>
      </c>
      <c r="P133" s="42"/>
    </row>
    <row r="134" s="15" customFormat="1" ht="15" customHeight="1" spans="1:16">
      <c r="A134" s="26">
        <v>81</v>
      </c>
      <c r="B134" s="27">
        <v>52</v>
      </c>
      <c r="C134" s="34" t="s">
        <v>165</v>
      </c>
      <c r="D134" s="29" t="s">
        <v>115</v>
      </c>
      <c r="E134" s="27" t="s">
        <v>71</v>
      </c>
      <c r="F134" s="38"/>
      <c r="G134" s="38"/>
      <c r="H134" s="27" t="s">
        <v>19</v>
      </c>
      <c r="I134" s="31"/>
      <c r="J134" s="52">
        <v>4800</v>
      </c>
      <c r="K134" s="51">
        <f t="shared" si="4"/>
        <v>0.270833333333333</v>
      </c>
      <c r="L134" s="42">
        <v>1300</v>
      </c>
      <c r="M134" s="26">
        <v>3150</v>
      </c>
      <c r="N134" s="50">
        <f t="shared" si="5"/>
        <v>0.339047619047619</v>
      </c>
      <c r="O134" s="27">
        <v>1068</v>
      </c>
      <c r="P134" s="42"/>
    </row>
    <row r="135" s="15" customFormat="1" ht="15" customHeight="1" spans="1:16">
      <c r="A135" s="26">
        <v>65</v>
      </c>
      <c r="B135" s="27">
        <v>113298</v>
      </c>
      <c r="C135" s="28" t="s">
        <v>166</v>
      </c>
      <c r="D135" s="29" t="s">
        <v>115</v>
      </c>
      <c r="E135" s="27" t="s">
        <v>23</v>
      </c>
      <c r="F135" s="36">
        <v>1000</v>
      </c>
      <c r="G135" s="36">
        <v>23</v>
      </c>
      <c r="H135" s="27" t="s">
        <v>19</v>
      </c>
      <c r="I135" s="31"/>
      <c r="J135" s="52">
        <v>4500</v>
      </c>
      <c r="K135" s="51">
        <f t="shared" si="4"/>
        <v>0.277777777777778</v>
      </c>
      <c r="L135" s="42">
        <v>1250</v>
      </c>
      <c r="M135" s="26">
        <v>3150</v>
      </c>
      <c r="N135" s="50">
        <f t="shared" si="5"/>
        <v>0.321269841269841</v>
      </c>
      <c r="O135" s="27">
        <v>1012</v>
      </c>
      <c r="P135" s="42"/>
    </row>
    <row r="136" s="15" customFormat="1" ht="15" customHeight="1" spans="1:16">
      <c r="A136" s="26">
        <v>76</v>
      </c>
      <c r="B136" s="27">
        <v>106568</v>
      </c>
      <c r="C136" s="28" t="s">
        <v>167</v>
      </c>
      <c r="D136" s="29" t="s">
        <v>115</v>
      </c>
      <c r="E136" s="27" t="s">
        <v>23</v>
      </c>
      <c r="F136" s="37"/>
      <c r="G136" s="37"/>
      <c r="H136" s="27" t="s">
        <v>19</v>
      </c>
      <c r="I136" s="31"/>
      <c r="J136" s="52">
        <v>4800</v>
      </c>
      <c r="K136" s="51">
        <f t="shared" si="4"/>
        <v>0.254166666666667</v>
      </c>
      <c r="L136" s="42">
        <v>1220</v>
      </c>
      <c r="M136" s="26">
        <v>3250</v>
      </c>
      <c r="N136" s="50">
        <f t="shared" si="5"/>
        <v>0.301538461538462</v>
      </c>
      <c r="O136" s="27">
        <v>980</v>
      </c>
      <c r="P136" s="42"/>
    </row>
    <row r="137" s="15" customFormat="1" ht="15" customHeight="1" spans="1:16">
      <c r="A137" s="26">
        <v>104</v>
      </c>
      <c r="B137" s="27">
        <v>752</v>
      </c>
      <c r="C137" s="28" t="s">
        <v>168</v>
      </c>
      <c r="D137" s="29" t="s">
        <v>115</v>
      </c>
      <c r="E137" s="27" t="s">
        <v>27</v>
      </c>
      <c r="F137" s="37"/>
      <c r="G137" s="37"/>
      <c r="H137" s="27" t="s">
        <v>19</v>
      </c>
      <c r="I137" s="31"/>
      <c r="J137" s="52">
        <v>5500</v>
      </c>
      <c r="K137" s="51">
        <f t="shared" si="4"/>
        <v>0.227272727272727</v>
      </c>
      <c r="L137" s="42">
        <v>1250</v>
      </c>
      <c r="M137" s="26">
        <v>3350</v>
      </c>
      <c r="N137" s="50">
        <f t="shared" si="5"/>
        <v>0.328358208955224</v>
      </c>
      <c r="O137" s="27">
        <v>1100</v>
      </c>
      <c r="P137" s="42"/>
    </row>
    <row r="138" s="15" customFormat="1" ht="15" customHeight="1" spans="1:16">
      <c r="A138" s="26">
        <v>64</v>
      </c>
      <c r="B138" s="27">
        <v>122686</v>
      </c>
      <c r="C138" s="28" t="s">
        <v>169</v>
      </c>
      <c r="D138" s="29" t="s">
        <v>115</v>
      </c>
      <c r="E138" s="27" t="s">
        <v>33</v>
      </c>
      <c r="F138" s="37"/>
      <c r="G138" s="37"/>
      <c r="H138" s="27" t="s">
        <v>19</v>
      </c>
      <c r="I138" s="31"/>
      <c r="J138" s="52">
        <v>4500</v>
      </c>
      <c r="K138" s="51">
        <f t="shared" si="4"/>
        <v>0.263555555555556</v>
      </c>
      <c r="L138" s="42">
        <v>1186</v>
      </c>
      <c r="M138" s="26">
        <v>3150</v>
      </c>
      <c r="N138" s="50">
        <f t="shared" si="5"/>
        <v>0.33015873015873</v>
      </c>
      <c r="O138" s="27">
        <v>1040</v>
      </c>
      <c r="P138" s="42"/>
    </row>
    <row r="139" s="15" customFormat="1" ht="15" customHeight="1" spans="1:16">
      <c r="A139" s="26">
        <v>66</v>
      </c>
      <c r="B139" s="26">
        <v>128640</v>
      </c>
      <c r="C139" s="56" t="s">
        <v>170</v>
      </c>
      <c r="D139" s="29" t="s">
        <v>115</v>
      </c>
      <c r="E139" s="27" t="s">
        <v>27</v>
      </c>
      <c r="F139" s="37"/>
      <c r="G139" s="37"/>
      <c r="H139" s="31" t="s">
        <v>19</v>
      </c>
      <c r="I139" s="31"/>
      <c r="J139" s="52">
        <v>4500</v>
      </c>
      <c r="K139" s="51">
        <f t="shared" si="4"/>
        <v>0.255555555555556</v>
      </c>
      <c r="L139" s="42">
        <v>1150</v>
      </c>
      <c r="M139" s="26">
        <v>3150</v>
      </c>
      <c r="N139" s="50">
        <f t="shared" si="5"/>
        <v>0.33015873015873</v>
      </c>
      <c r="O139" s="27">
        <v>1040</v>
      </c>
      <c r="P139" s="42"/>
    </row>
    <row r="140" s="15" customFormat="1" ht="15" customHeight="1" spans="1:16">
      <c r="A140" s="26">
        <v>63</v>
      </c>
      <c r="B140" s="27">
        <v>115971</v>
      </c>
      <c r="C140" s="28" t="s">
        <v>171</v>
      </c>
      <c r="D140" s="29" t="s">
        <v>115</v>
      </c>
      <c r="E140" s="27" t="s">
        <v>23</v>
      </c>
      <c r="F140" s="37"/>
      <c r="G140" s="37"/>
      <c r="H140" s="27" t="s">
        <v>19</v>
      </c>
      <c r="I140" s="31"/>
      <c r="J140" s="52">
        <v>4500</v>
      </c>
      <c r="K140" s="51">
        <f t="shared" si="4"/>
        <v>0.253333333333333</v>
      </c>
      <c r="L140" s="42">
        <v>1140</v>
      </c>
      <c r="M140" s="26">
        <v>3150</v>
      </c>
      <c r="N140" s="50">
        <f t="shared" si="5"/>
        <v>0.33015873015873</v>
      </c>
      <c r="O140" s="27">
        <v>1040</v>
      </c>
      <c r="P140" s="42"/>
    </row>
    <row r="141" s="15" customFormat="1" ht="15" customHeight="1" spans="1:16">
      <c r="A141" s="26">
        <v>84</v>
      </c>
      <c r="B141" s="27">
        <v>117637</v>
      </c>
      <c r="C141" s="28" t="s">
        <v>172</v>
      </c>
      <c r="D141" s="29" t="s">
        <v>115</v>
      </c>
      <c r="E141" s="27" t="s">
        <v>33</v>
      </c>
      <c r="F141" s="38"/>
      <c r="G141" s="38"/>
      <c r="H141" s="31" t="s">
        <v>19</v>
      </c>
      <c r="I141" s="31"/>
      <c r="J141" s="52">
        <v>4700</v>
      </c>
      <c r="K141" s="51">
        <f t="shared" si="4"/>
        <v>0.23931914893617</v>
      </c>
      <c r="L141" s="42">
        <v>1124.8</v>
      </c>
      <c r="M141" s="26">
        <v>3150</v>
      </c>
      <c r="N141" s="50">
        <f t="shared" si="5"/>
        <v>0.339047619047619</v>
      </c>
      <c r="O141" s="27">
        <v>1068</v>
      </c>
      <c r="P141" s="42"/>
    </row>
    <row r="142" s="15" customFormat="1" ht="15" customHeight="1" spans="1:16">
      <c r="A142" s="26">
        <v>143</v>
      </c>
      <c r="B142" s="53">
        <v>143253</v>
      </c>
      <c r="C142" s="34" t="s">
        <v>173</v>
      </c>
      <c r="D142" s="29" t="s">
        <v>115</v>
      </c>
      <c r="E142" s="27" t="s">
        <v>23</v>
      </c>
      <c r="F142" s="36">
        <v>1000</v>
      </c>
      <c r="G142" s="36">
        <v>24</v>
      </c>
      <c r="H142" s="27" t="s">
        <v>19</v>
      </c>
      <c r="I142" s="31" t="s">
        <v>108</v>
      </c>
      <c r="J142" s="52">
        <v>5500</v>
      </c>
      <c r="K142" s="51">
        <f t="shared" si="4"/>
        <v>0.209090909090909</v>
      </c>
      <c r="L142" s="42">
        <v>1150</v>
      </c>
      <c r="M142" s="26">
        <v>4350</v>
      </c>
      <c r="N142" s="50">
        <f t="shared" si="5"/>
        <v>0.252873563218391</v>
      </c>
      <c r="O142" s="27">
        <v>1100</v>
      </c>
      <c r="P142" s="42"/>
    </row>
    <row r="143" s="15" customFormat="1" ht="15" customHeight="1" spans="1:16">
      <c r="A143" s="26">
        <v>74</v>
      </c>
      <c r="B143" s="53">
        <v>298747</v>
      </c>
      <c r="C143" s="34" t="s">
        <v>174</v>
      </c>
      <c r="D143" s="29" t="s">
        <v>115</v>
      </c>
      <c r="E143" s="27" t="s">
        <v>27</v>
      </c>
      <c r="F143" s="37"/>
      <c r="G143" s="37"/>
      <c r="H143" s="31" t="s">
        <v>19</v>
      </c>
      <c r="I143" s="31" t="s">
        <v>108</v>
      </c>
      <c r="J143" s="52">
        <v>4800</v>
      </c>
      <c r="K143" s="51">
        <f t="shared" si="4"/>
        <v>0.217708333333333</v>
      </c>
      <c r="L143" s="42">
        <v>1045</v>
      </c>
      <c r="M143" s="26">
        <v>3150</v>
      </c>
      <c r="N143" s="50">
        <f t="shared" si="5"/>
        <v>0.311111111111111</v>
      </c>
      <c r="O143" s="27">
        <v>980</v>
      </c>
      <c r="P143" s="42"/>
    </row>
    <row r="144" s="15" customFormat="1" spans="1:16">
      <c r="A144" s="26">
        <v>144</v>
      </c>
      <c r="B144" s="42">
        <v>301263</v>
      </c>
      <c r="C144" s="57" t="s">
        <v>175</v>
      </c>
      <c r="D144" s="29" t="s">
        <v>115</v>
      </c>
      <c r="E144" s="27" t="s">
        <v>23</v>
      </c>
      <c r="F144" s="37"/>
      <c r="G144" s="37"/>
      <c r="H144" s="27" t="s">
        <v>19</v>
      </c>
      <c r="I144" s="31" t="s">
        <v>108</v>
      </c>
      <c r="J144" s="52">
        <v>4500</v>
      </c>
      <c r="K144" s="51">
        <f t="shared" si="4"/>
        <v>0.211111111111111</v>
      </c>
      <c r="L144" s="42">
        <v>950</v>
      </c>
      <c r="M144" s="26">
        <v>3150</v>
      </c>
      <c r="N144" s="50">
        <f t="shared" si="5"/>
        <v>0.26984126984127</v>
      </c>
      <c r="O144" s="27">
        <v>850</v>
      </c>
      <c r="P144" s="42"/>
    </row>
    <row r="145" s="15" customFormat="1" spans="1:16">
      <c r="A145" s="26">
        <v>62</v>
      </c>
      <c r="B145" s="27">
        <v>118758</v>
      </c>
      <c r="C145" s="34" t="s">
        <v>176</v>
      </c>
      <c r="D145" s="29" t="s">
        <v>115</v>
      </c>
      <c r="E145" s="27" t="s">
        <v>44</v>
      </c>
      <c r="F145" s="37"/>
      <c r="G145" s="37"/>
      <c r="H145" s="27" t="s">
        <v>19</v>
      </c>
      <c r="I145" s="31"/>
      <c r="J145" s="52">
        <v>4500</v>
      </c>
      <c r="K145" s="51">
        <f t="shared" si="4"/>
        <v>0.211111111111111</v>
      </c>
      <c r="L145" s="42">
        <v>950</v>
      </c>
      <c r="M145" s="26">
        <v>3150</v>
      </c>
      <c r="N145" s="50">
        <f t="shared" si="5"/>
        <v>0.26984126984127</v>
      </c>
      <c r="O145" s="27">
        <v>850</v>
      </c>
      <c r="P145" s="42"/>
    </row>
    <row r="146" s="15" customFormat="1" spans="1:16">
      <c r="A146" s="26">
        <v>146</v>
      </c>
      <c r="B146" s="42">
        <v>116773</v>
      </c>
      <c r="C146" s="57" t="s">
        <v>177</v>
      </c>
      <c r="D146" s="29" t="s">
        <v>115</v>
      </c>
      <c r="E146" s="27" t="s">
        <v>18</v>
      </c>
      <c r="F146" s="37"/>
      <c r="G146" s="37"/>
      <c r="H146" s="27" t="s">
        <v>19</v>
      </c>
      <c r="I146" s="31" t="s">
        <v>178</v>
      </c>
      <c r="J146" s="52">
        <v>3500</v>
      </c>
      <c r="K146" s="51">
        <f t="shared" si="4"/>
        <v>0.271428571428571</v>
      </c>
      <c r="L146" s="42">
        <v>950</v>
      </c>
      <c r="M146" s="26">
        <v>3150</v>
      </c>
      <c r="N146" s="50">
        <f t="shared" si="5"/>
        <v>0.26984126984127</v>
      </c>
      <c r="O146" s="27">
        <v>850</v>
      </c>
      <c r="P146" s="42"/>
    </row>
    <row r="147" s="15" customFormat="1" ht="15" customHeight="1" spans="1:16">
      <c r="A147" s="26">
        <v>145</v>
      </c>
      <c r="B147" s="42">
        <v>302867</v>
      </c>
      <c r="C147" s="57" t="s">
        <v>179</v>
      </c>
      <c r="D147" s="29" t="s">
        <v>115</v>
      </c>
      <c r="E147" s="27" t="s">
        <v>44</v>
      </c>
      <c r="F147" s="37"/>
      <c r="G147" s="37"/>
      <c r="H147" s="31" t="s">
        <v>19</v>
      </c>
      <c r="I147" s="31" t="s">
        <v>178</v>
      </c>
      <c r="J147" s="52">
        <v>3500</v>
      </c>
      <c r="K147" s="51">
        <f t="shared" si="4"/>
        <v>0.271428571428571</v>
      </c>
      <c r="L147" s="42">
        <v>950</v>
      </c>
      <c r="M147" s="26">
        <v>3150</v>
      </c>
      <c r="N147" s="50">
        <f t="shared" si="5"/>
        <v>0.26984126984127</v>
      </c>
      <c r="O147" s="27">
        <v>850</v>
      </c>
      <c r="P147" s="42"/>
    </row>
    <row r="148" s="15" customFormat="1" spans="1:16">
      <c r="A148" s="26">
        <v>67</v>
      </c>
      <c r="B148" s="27">
        <v>339</v>
      </c>
      <c r="C148" s="34" t="s">
        <v>180</v>
      </c>
      <c r="D148" s="29" t="s">
        <v>115</v>
      </c>
      <c r="E148" s="27" t="s">
        <v>27</v>
      </c>
      <c r="F148" s="38"/>
      <c r="G148" s="38"/>
      <c r="H148" s="27" t="s">
        <v>19</v>
      </c>
      <c r="I148" s="31" t="s">
        <v>178</v>
      </c>
      <c r="J148" s="52">
        <v>3000</v>
      </c>
      <c r="K148" s="51">
        <f t="shared" si="4"/>
        <v>0.233333333333333</v>
      </c>
      <c r="L148" s="42">
        <v>700</v>
      </c>
      <c r="M148" s="26">
        <v>2150</v>
      </c>
      <c r="N148" s="50">
        <f t="shared" si="5"/>
        <v>0.302325581395349</v>
      </c>
      <c r="O148" s="27">
        <v>650</v>
      </c>
      <c r="P148" s="42"/>
    </row>
  </sheetData>
  <autoFilter ref="A2:P148">
    <sortState ref="A2:P148">
      <sortCondition ref="L2" descending="1"/>
    </sortState>
    <extLst/>
  </autoFilter>
  <mergeCells count="57">
    <mergeCell ref="A1:C1"/>
    <mergeCell ref="J1:L1"/>
    <mergeCell ref="M1:O1"/>
    <mergeCell ref="D1:D2"/>
    <mergeCell ref="E1:E2"/>
    <mergeCell ref="F1:F2"/>
    <mergeCell ref="F3:F8"/>
    <mergeCell ref="F9:F14"/>
    <mergeCell ref="F15:F20"/>
    <mergeCell ref="F21:F26"/>
    <mergeCell ref="F27:F32"/>
    <mergeCell ref="F33:F38"/>
    <mergeCell ref="F39:F44"/>
    <mergeCell ref="F45:F50"/>
    <mergeCell ref="F51:F56"/>
    <mergeCell ref="F57:F62"/>
    <mergeCell ref="F63:F68"/>
    <mergeCell ref="F69:F74"/>
    <mergeCell ref="F75:F80"/>
    <mergeCell ref="F81:F86"/>
    <mergeCell ref="F87:F92"/>
    <mergeCell ref="F93:F98"/>
    <mergeCell ref="F99:F104"/>
    <mergeCell ref="F105:F110"/>
    <mergeCell ref="F111:F116"/>
    <mergeCell ref="F117:F122"/>
    <mergeCell ref="F123:F128"/>
    <mergeCell ref="F129:F134"/>
    <mergeCell ref="F135:F141"/>
    <mergeCell ref="F142:F148"/>
    <mergeCell ref="G1:G2"/>
    <mergeCell ref="G3:G8"/>
    <mergeCell ref="G9:G14"/>
    <mergeCell ref="G15:G20"/>
    <mergeCell ref="G21:G26"/>
    <mergeCell ref="G27:G32"/>
    <mergeCell ref="G33:G38"/>
    <mergeCell ref="G39:G44"/>
    <mergeCell ref="G45:G50"/>
    <mergeCell ref="G51:G56"/>
    <mergeCell ref="G57:G62"/>
    <mergeCell ref="G63:G68"/>
    <mergeCell ref="G69:G74"/>
    <mergeCell ref="G75:G80"/>
    <mergeCell ref="G81:G86"/>
    <mergeCell ref="G87:G92"/>
    <mergeCell ref="G93:G98"/>
    <mergeCell ref="G99:G104"/>
    <mergeCell ref="G105:G110"/>
    <mergeCell ref="G111:G116"/>
    <mergeCell ref="G117:G122"/>
    <mergeCell ref="G123:G128"/>
    <mergeCell ref="G129:G134"/>
    <mergeCell ref="G135:G141"/>
    <mergeCell ref="G142:G148"/>
    <mergeCell ref="H1:H2"/>
    <mergeCell ref="I1:I2"/>
  </mergeCells>
  <conditionalFormatting sqref="B89">
    <cfRule type="duplicateValues" dxfId="0" priority="4"/>
  </conditionalFormatting>
  <conditionalFormatting sqref="B95">
    <cfRule type="duplicateValues" dxfId="0" priority="3"/>
  </conditionalFormatting>
  <conditionalFormatting sqref="B96">
    <cfRule type="duplicateValues" dxfId="0" priority="5"/>
  </conditionalFormatting>
  <conditionalFormatting sqref="B110">
    <cfRule type="duplicateValues" dxfId="0" priority="1"/>
  </conditionalFormatting>
  <conditionalFormatting sqref="B135">
    <cfRule type="duplicateValues" dxfId="0" priority="2"/>
  </conditionalFormatting>
  <pageMargins left="0.314583333333333" right="0.0388888888888889" top="0.511805555555556" bottom="0.59027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M8" sqref="M8"/>
    </sheetView>
  </sheetViews>
  <sheetFormatPr defaultColWidth="9" defaultRowHeight="15.75" outlineLevelCol="6"/>
  <cols>
    <col min="1" max="1" width="9" style="1"/>
    <col min="2" max="2" width="12.125" style="1" customWidth="1"/>
    <col min="3" max="3" width="19.875" style="1" customWidth="1"/>
    <col min="4" max="4" width="29.875" style="1" customWidth="1"/>
    <col min="5" max="5" width="31.5" style="1" customWidth="1"/>
    <col min="6" max="6" width="28.375" style="1" customWidth="1"/>
    <col min="7" max="7" width="23.5" style="1" customWidth="1"/>
    <col min="8" max="16384" width="9" style="1"/>
  </cols>
  <sheetData>
    <row r="1" spans="1:7">
      <c r="A1" s="2" t="s">
        <v>181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18.75" spans="1:7">
      <c r="A3" s="3"/>
      <c r="B3" s="3"/>
      <c r="C3" s="3"/>
      <c r="D3" s="3" t="s">
        <v>182</v>
      </c>
      <c r="E3" s="3"/>
      <c r="F3" s="3" t="s">
        <v>183</v>
      </c>
      <c r="G3" s="3"/>
    </row>
    <row r="4" spans="1:7">
      <c r="A4" s="4" t="s">
        <v>9</v>
      </c>
      <c r="B4" s="5" t="s">
        <v>10</v>
      </c>
      <c r="C4" s="6" t="s">
        <v>11</v>
      </c>
      <c r="D4" s="7" t="s">
        <v>184</v>
      </c>
      <c r="E4" s="7" t="s">
        <v>184</v>
      </c>
      <c r="F4" s="8" t="s">
        <v>185</v>
      </c>
      <c r="G4" s="8" t="s">
        <v>185</v>
      </c>
    </row>
    <row r="5" spans="1:7">
      <c r="A5" s="9">
        <v>1</v>
      </c>
      <c r="B5" s="5">
        <v>111126</v>
      </c>
      <c r="C5" s="6" t="s">
        <v>186</v>
      </c>
      <c r="D5" s="10">
        <v>0.199</v>
      </c>
      <c r="E5" s="10">
        <v>0.069</v>
      </c>
      <c r="F5" s="11">
        <v>0.180821917808219</v>
      </c>
      <c r="G5" s="11">
        <v>0.0623132861998944</v>
      </c>
    </row>
    <row r="6" spans="1:7">
      <c r="A6" s="9">
        <v>2</v>
      </c>
      <c r="B6" s="5">
        <v>111124</v>
      </c>
      <c r="C6" s="6" t="s">
        <v>187</v>
      </c>
      <c r="D6" s="10">
        <v>0.211</v>
      </c>
      <c r="E6" s="10">
        <v>0.095</v>
      </c>
      <c r="F6" s="11">
        <v>0.191780821917808</v>
      </c>
      <c r="G6" s="11">
        <v>0.0861393151798162</v>
      </c>
    </row>
    <row r="7" spans="1:7">
      <c r="A7" s="9">
        <v>3</v>
      </c>
      <c r="B7" s="5">
        <v>111158</v>
      </c>
      <c r="C7" s="6" t="s">
        <v>188</v>
      </c>
      <c r="D7" s="10">
        <v>0.476</v>
      </c>
      <c r="E7" s="10">
        <v>0.189</v>
      </c>
      <c r="F7" s="11">
        <v>0.432876712328767</v>
      </c>
      <c r="G7" s="11">
        <v>0.171749938807888</v>
      </c>
    </row>
    <row r="8" spans="1:7">
      <c r="A8" s="9">
        <v>4</v>
      </c>
      <c r="B8" s="5">
        <v>110599</v>
      </c>
      <c r="C8" s="6" t="s">
        <v>189</v>
      </c>
      <c r="D8" s="10">
        <v>0.22</v>
      </c>
      <c r="E8" s="10">
        <v>0.081</v>
      </c>
      <c r="F8" s="11">
        <v>0.2</v>
      </c>
      <c r="G8" s="11">
        <v>0.0738310838374047</v>
      </c>
    </row>
    <row r="9" spans="1:7">
      <c r="A9" s="9">
        <v>5</v>
      </c>
      <c r="B9" s="5">
        <v>111121</v>
      </c>
      <c r="C9" s="6" t="s">
        <v>190</v>
      </c>
      <c r="D9" s="10">
        <v>0.235</v>
      </c>
      <c r="E9" s="10">
        <v>0.088</v>
      </c>
      <c r="F9" s="11">
        <v>0.213698630136986</v>
      </c>
      <c r="G9" s="11">
        <v>0.0801281986417595</v>
      </c>
    </row>
    <row r="10" spans="1:7">
      <c r="A10" s="9">
        <v>6</v>
      </c>
      <c r="B10" s="5">
        <v>111119</v>
      </c>
      <c r="C10" s="6" t="s">
        <v>191</v>
      </c>
      <c r="D10" s="10">
        <v>0.277</v>
      </c>
      <c r="E10" s="10">
        <v>0.106</v>
      </c>
      <c r="F10" s="11">
        <v>0.252054794520548</v>
      </c>
      <c r="G10" s="11">
        <v>0.096460034930729</v>
      </c>
    </row>
    <row r="11" spans="1:7">
      <c r="A11" s="9">
        <v>7</v>
      </c>
      <c r="B11" s="5">
        <v>134498</v>
      </c>
      <c r="C11" s="6" t="s">
        <v>192</v>
      </c>
      <c r="D11" s="10">
        <v>0.5</v>
      </c>
      <c r="E11" s="10">
        <v>0.19</v>
      </c>
      <c r="F11" s="11">
        <v>0.454794520547945</v>
      </c>
      <c r="G11" s="11">
        <v>0.17234610547045</v>
      </c>
    </row>
    <row r="12" spans="1:7">
      <c r="A12" s="9">
        <v>8</v>
      </c>
      <c r="B12" s="5">
        <v>134495</v>
      </c>
      <c r="C12" s="6" t="s">
        <v>193</v>
      </c>
      <c r="D12" s="10">
        <v>0.356</v>
      </c>
      <c r="E12" s="10">
        <v>0.128</v>
      </c>
      <c r="F12" s="11">
        <v>0.323287671232877</v>
      </c>
      <c r="G12" s="11">
        <v>0.115992526363812</v>
      </c>
    </row>
    <row r="13" spans="1:7">
      <c r="A13" s="9">
        <v>9</v>
      </c>
      <c r="B13" s="5">
        <v>134497</v>
      </c>
      <c r="C13" s="6" t="s">
        <v>194</v>
      </c>
      <c r="D13" s="10">
        <v>0.319</v>
      </c>
      <c r="E13" s="10">
        <v>0.115</v>
      </c>
      <c r="F13" s="11">
        <v>0.29041095890411</v>
      </c>
      <c r="G13" s="11">
        <v>0.104707199716585</v>
      </c>
    </row>
    <row r="14" spans="1:7">
      <c r="A14" s="9">
        <v>10</v>
      </c>
      <c r="B14" s="5">
        <v>129615</v>
      </c>
      <c r="C14" s="6" t="s">
        <v>195</v>
      </c>
      <c r="D14" s="10">
        <v>0.271</v>
      </c>
      <c r="E14" s="10">
        <v>0.107</v>
      </c>
      <c r="F14" s="11">
        <v>0.246575342465753</v>
      </c>
      <c r="G14" s="11">
        <v>0.0975863713573935</v>
      </c>
    </row>
    <row r="15" spans="1:7">
      <c r="A15" s="9">
        <v>11</v>
      </c>
      <c r="B15" s="12">
        <v>134505</v>
      </c>
      <c r="C15" s="6" t="s">
        <v>196</v>
      </c>
      <c r="D15" s="10">
        <v>0.259</v>
      </c>
      <c r="E15" s="10">
        <v>0.087</v>
      </c>
      <c r="F15" s="11">
        <v>0.235616438356164</v>
      </c>
      <c r="G15" s="11">
        <v>0.0787752762852845</v>
      </c>
    </row>
    <row r="16" spans="1:7">
      <c r="A16" s="9">
        <v>12</v>
      </c>
      <c r="B16" s="5">
        <v>134502</v>
      </c>
      <c r="C16" s="6" t="s">
        <v>197</v>
      </c>
      <c r="D16" s="10">
        <v>0.259</v>
      </c>
      <c r="E16" s="10">
        <v>0.089</v>
      </c>
      <c r="F16" s="11">
        <v>0.235616438356164</v>
      </c>
      <c r="G16" s="11">
        <v>0.0811961001998624</v>
      </c>
    </row>
    <row r="17" spans="1:7">
      <c r="A17" s="9">
        <v>13</v>
      </c>
      <c r="B17" s="5">
        <v>134503</v>
      </c>
      <c r="C17" s="6" t="s">
        <v>198</v>
      </c>
      <c r="D17" s="10">
        <v>0.217</v>
      </c>
      <c r="E17" s="10">
        <v>0.077</v>
      </c>
      <c r="F17" s="11">
        <v>0.197260273972603</v>
      </c>
      <c r="G17" s="11">
        <v>0.0698069726782895</v>
      </c>
    </row>
    <row r="18" spans="1:7">
      <c r="A18" s="9">
        <v>14</v>
      </c>
      <c r="B18" s="5">
        <v>134507</v>
      </c>
      <c r="C18" s="6" t="s">
        <v>199</v>
      </c>
      <c r="D18" s="10">
        <v>0.211</v>
      </c>
      <c r="E18" s="10">
        <v>0.075</v>
      </c>
      <c r="F18" s="11">
        <v>0.191780821917808</v>
      </c>
      <c r="G18" s="11">
        <v>0.0682071312952082</v>
      </c>
    </row>
    <row r="19" spans="1:7">
      <c r="A19" s="9">
        <v>15</v>
      </c>
      <c r="B19" s="5">
        <v>134499</v>
      </c>
      <c r="C19" s="6" t="s">
        <v>200</v>
      </c>
      <c r="D19" s="10">
        <v>0.187</v>
      </c>
      <c r="E19" s="10">
        <v>0.068</v>
      </c>
      <c r="F19" s="11">
        <v>0.16986301369863</v>
      </c>
      <c r="G19" s="11">
        <v>0.0614162646136444</v>
      </c>
    </row>
    <row r="20" spans="1:7">
      <c r="A20" s="9">
        <v>16</v>
      </c>
      <c r="B20" s="5">
        <v>134496</v>
      </c>
      <c r="C20" s="6" t="s">
        <v>201</v>
      </c>
      <c r="D20" s="10">
        <v>0.178</v>
      </c>
      <c r="E20" s="10">
        <v>0.068</v>
      </c>
      <c r="F20" s="11">
        <v>0.161643835616438</v>
      </c>
      <c r="G20" s="11">
        <v>0.0618602397925327</v>
      </c>
    </row>
    <row r="21" spans="1:7">
      <c r="A21" s="9">
        <v>17</v>
      </c>
      <c r="B21" s="5">
        <v>126921</v>
      </c>
      <c r="C21" s="6" t="s">
        <v>202</v>
      </c>
      <c r="D21" s="10">
        <v>0.301</v>
      </c>
      <c r="E21" s="10">
        <v>0.09</v>
      </c>
      <c r="F21" s="13">
        <v>0.273972602739726</v>
      </c>
      <c r="G21" s="11">
        <v>0.0821917808219178</v>
      </c>
    </row>
    <row r="22" spans="1:7">
      <c r="A22" s="9">
        <v>18</v>
      </c>
      <c r="B22" s="5">
        <v>126923</v>
      </c>
      <c r="C22" s="6" t="s">
        <v>203</v>
      </c>
      <c r="D22" s="10">
        <v>0.398</v>
      </c>
      <c r="E22" s="10">
        <v>0.133</v>
      </c>
      <c r="F22" s="13">
        <v>0.361643835616438</v>
      </c>
      <c r="G22" s="11">
        <v>0.120910889182064</v>
      </c>
    </row>
    <row r="23" spans="1:7">
      <c r="A23" s="9">
        <v>19</v>
      </c>
      <c r="B23" s="5">
        <v>126920</v>
      </c>
      <c r="C23" s="6" t="s">
        <v>204</v>
      </c>
      <c r="D23" s="10">
        <v>0.422</v>
      </c>
      <c r="E23" s="10">
        <v>0.163</v>
      </c>
      <c r="F23" s="13">
        <v>0.383561643835616</v>
      </c>
      <c r="G23" s="11">
        <v>0.148545338912251</v>
      </c>
    </row>
    <row r="24" spans="1:7">
      <c r="A24" s="9">
        <v>20</v>
      </c>
      <c r="B24" s="5">
        <v>126924</v>
      </c>
      <c r="C24" s="6" t="s">
        <v>205</v>
      </c>
      <c r="D24" s="10">
        <v>0.316</v>
      </c>
      <c r="E24" s="10">
        <v>0.125</v>
      </c>
      <c r="F24" s="13">
        <v>0.287671232876712</v>
      </c>
      <c r="G24" s="11">
        <v>0.113850766583626</v>
      </c>
    </row>
    <row r="25" spans="1:7">
      <c r="A25" s="9">
        <v>21</v>
      </c>
      <c r="B25" s="5">
        <v>126925</v>
      </c>
      <c r="C25" s="6" t="s">
        <v>206</v>
      </c>
      <c r="D25" s="10">
        <v>0.603</v>
      </c>
      <c r="E25" s="10">
        <v>0.204</v>
      </c>
      <c r="F25" s="13">
        <v>0.547945205479452</v>
      </c>
      <c r="G25" s="11">
        <v>0.185336841015499</v>
      </c>
    </row>
    <row r="26" spans="1:7">
      <c r="A26" s="9">
        <v>22</v>
      </c>
      <c r="B26" s="5">
        <v>126918</v>
      </c>
      <c r="C26" s="6" t="s">
        <v>207</v>
      </c>
      <c r="D26" s="10">
        <v>0.271</v>
      </c>
      <c r="E26" s="10">
        <v>0.089</v>
      </c>
      <c r="F26" s="13">
        <v>0.246575342465753</v>
      </c>
      <c r="G26" s="11">
        <v>0.080848429540092</v>
      </c>
    </row>
    <row r="27" spans="1:7">
      <c r="A27" s="9">
        <v>23</v>
      </c>
      <c r="B27" s="5">
        <v>126926</v>
      </c>
      <c r="C27" s="6" t="s">
        <v>208</v>
      </c>
      <c r="D27" s="10">
        <v>0.347</v>
      </c>
      <c r="E27" s="10">
        <v>0.125</v>
      </c>
      <c r="F27" s="13">
        <v>0.315068493150685</v>
      </c>
      <c r="G27" s="11">
        <v>0.113917265009179</v>
      </c>
    </row>
    <row r="28" spans="1:7">
      <c r="A28" s="9">
        <v>24</v>
      </c>
      <c r="B28" s="14"/>
      <c r="C28" s="6" t="s">
        <v>209</v>
      </c>
      <c r="D28" s="10">
        <v>2.357</v>
      </c>
      <c r="E28" s="10">
        <v>0.93</v>
      </c>
      <c r="F28" s="13">
        <v>2.14246575342466</v>
      </c>
      <c r="G28" s="11">
        <v>0.845601311064629</v>
      </c>
    </row>
  </sheetData>
  <mergeCells count="3">
    <mergeCell ref="D3:E3"/>
    <mergeCell ref="F3:G3"/>
    <mergeCell ref="A1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6.18活动门店销售、毛利额目标及任务</vt:lpstr>
      <vt:lpstr>分中心任务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2024-07-15T01:28:33Z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CAC9FC4149EA4673B13FD9A6242DD4D1_12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