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保管帐库存" sheetId="1" r:id="rId1"/>
  </sheets>
  <definedNames>
    <definedName name="_xlnm._FilterDatabase" localSheetId="0" hidden="1">保管帐库存!$A$1:$AV$82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<sst xmlns="http://schemas.openxmlformats.org/spreadsheetml/2006/main" count="451" uniqueCount="113">
  <si>
    <t>保管帐</t>
  </si>
  <si>
    <t>货品ID</t>
  </si>
  <si>
    <t>货品通用名</t>
  </si>
  <si>
    <t>规格</t>
  </si>
  <si>
    <t>厂家</t>
  </si>
  <si>
    <t>有效期至</t>
  </si>
  <si>
    <t>批号</t>
  </si>
  <si>
    <t>数量</t>
  </si>
  <si>
    <t>批次价</t>
  </si>
  <si>
    <t>金额</t>
  </si>
  <si>
    <t>成华区崔家店路药店保管帐</t>
  </si>
  <si>
    <t>氢溴酸右美沙芬片</t>
  </si>
  <si>
    <t>15mgx24片</t>
  </si>
  <si>
    <t>北京天衡药物研究院南阳天衡制药厂</t>
  </si>
  <si>
    <t>51-221005</t>
  </si>
  <si>
    <t>51-230904</t>
  </si>
  <si>
    <t>51-230303</t>
  </si>
  <si>
    <t>成华杉板桥南一路店保管帐</t>
  </si>
  <si>
    <t>氢溴酸右美沙芬分散片(可乐尔)</t>
  </si>
  <si>
    <t>石药集团欧意药业有限公司(原:石家庄欧意药业公司)</t>
  </si>
  <si>
    <t>209221002</t>
  </si>
  <si>
    <t>51-230108</t>
  </si>
  <si>
    <t>都江堰景中路店保管帐</t>
  </si>
  <si>
    <t>都江堰奎光路中段药店保管帐</t>
  </si>
  <si>
    <t>15mgx12sx2板</t>
  </si>
  <si>
    <t>广州白云山光华制药股份有限公司</t>
  </si>
  <si>
    <t>T30121</t>
  </si>
  <si>
    <t>都江堰药店保管帐</t>
  </si>
  <si>
    <t>光华村街药店保管帐</t>
  </si>
  <si>
    <t>T40001</t>
  </si>
  <si>
    <t>高新区大源北街药店保管帐</t>
  </si>
  <si>
    <t>51-240105</t>
  </si>
  <si>
    <t>怀远店保管帐</t>
  </si>
  <si>
    <t>锦江区观音桥街药店保管帐</t>
  </si>
  <si>
    <t>51-230310</t>
  </si>
  <si>
    <t>邛崃市羊安镇永康大道药店保管帐</t>
  </si>
  <si>
    <t>邛崃中心药店保管帐</t>
  </si>
  <si>
    <t>四川太极崇州市崇阳镇永康东路药店 保管帐</t>
  </si>
  <si>
    <t>四川太极大药房连锁有限公司成都高新区吉瑞三路二药房</t>
  </si>
  <si>
    <t>氢溴酸右美沙芬口服溶液(克立停)</t>
  </si>
  <si>
    <t>120ml:180mg</t>
  </si>
  <si>
    <t>珠海联邦制药股份有限公司中山分公司</t>
  </si>
  <si>
    <t>3C044131</t>
  </si>
  <si>
    <t>四川太极大药房连锁有限公司金牛区蜀汉路药店保管帐</t>
  </si>
  <si>
    <t>四川太极大药房连锁有限公司邛崃市临邛镇翠荫街药店保管帐</t>
  </si>
  <si>
    <t>四川太极大药房连锁有限公司青羊区贝森北路药店保管帐</t>
  </si>
  <si>
    <t>四川太极大药房连锁有限公司青羊区蜀鑫路药店保管帐</t>
  </si>
  <si>
    <t>四川太极大药房连锁有限公司武侯区聚萃街药店保管帐</t>
  </si>
  <si>
    <t>四川太极大药房连锁有限公司武侯区逸都路药店保管帐</t>
  </si>
  <si>
    <t>四川太极高新区中和大道药店保管帐</t>
  </si>
  <si>
    <t>21-230312</t>
  </si>
  <si>
    <t>四川太极高新区中和公济桥路药店保管帐</t>
  </si>
  <si>
    <t>四川太极高新区紫薇东路药店保管帐</t>
  </si>
  <si>
    <t>T30068</t>
  </si>
  <si>
    <t>四川太极锦江区静沙南路药店保管帐</t>
  </si>
  <si>
    <t>四川太极青羊区青龙街药店保管帐</t>
  </si>
  <si>
    <t>四川太极武侯区高攀西巷药店保管帐(聚福路药店)</t>
  </si>
  <si>
    <t>T30033</t>
  </si>
  <si>
    <t>51-230901</t>
  </si>
  <si>
    <t>四川太极新都区斑竹园街道医贸大道药店保管帐</t>
  </si>
  <si>
    <t>沙河源药店保管帐</t>
  </si>
  <si>
    <t>T30094</t>
  </si>
  <si>
    <t>T30071</t>
  </si>
  <si>
    <t>51-231102</t>
  </si>
  <si>
    <t>三江店保管帐</t>
  </si>
  <si>
    <t>51-231109</t>
  </si>
  <si>
    <t>51-231207</t>
  </si>
  <si>
    <t>退货保管账</t>
  </si>
  <si>
    <t>通盈街药店保管帐</t>
  </si>
  <si>
    <t>温江店保管帐</t>
  </si>
  <si>
    <t>新都区新繁镇繁江北路药店保管帐</t>
  </si>
  <si>
    <t>新乐中街药店保管帐</t>
  </si>
  <si>
    <t>兴义镇万兴路药店保管帐</t>
  </si>
  <si>
    <t>四川太极大药房连锁有限公司泸州一店保管账</t>
  </si>
  <si>
    <t>氢溴酸右美沙芬糖浆</t>
  </si>
  <si>
    <t>100ml：150mg</t>
  </si>
  <si>
    <t>江西药都仁和制药有限公司</t>
  </si>
  <si>
    <t>231101</t>
  </si>
  <si>
    <t>1</t>
  </si>
  <si>
    <t>3C044120</t>
  </si>
  <si>
    <t>四川太极大药房连锁有限公司泸州佳裕店保管账</t>
  </si>
  <si>
    <t>191438</t>
  </si>
  <si>
    <t>51-231201</t>
  </si>
  <si>
    <t>四川太极大药房连锁有限公司达州华蜀南路店保管账</t>
  </si>
  <si>
    <t>63538</t>
  </si>
  <si>
    <t>5</t>
  </si>
  <si>
    <t>9854</t>
  </si>
  <si>
    <t>32044122</t>
  </si>
  <si>
    <t>2</t>
  </si>
  <si>
    <t>四川太极大药房连锁有限公司达州鸿福新村店保管账</t>
  </si>
  <si>
    <t>3C044127</t>
  </si>
  <si>
    <t>四川太极大药房连锁有限公司达州通川北路店保管账</t>
  </si>
  <si>
    <t>51-220901</t>
  </si>
  <si>
    <t>4</t>
  </si>
  <si>
    <t>四川太极大药房连锁有限公司达州领域广场店保管账</t>
  </si>
  <si>
    <t>四川太极大药房连锁有限公司南充5店保管账</t>
  </si>
  <si>
    <t>31044109</t>
  </si>
  <si>
    <t>四川太极大药房连锁有限公司南充3店保管账</t>
  </si>
  <si>
    <t>221206</t>
  </si>
  <si>
    <t>3</t>
  </si>
  <si>
    <t>50295</t>
  </si>
  <si>
    <t>15mgx12片x2板</t>
  </si>
  <si>
    <t>委托以岭万州国际制药有限公司生产</t>
  </si>
  <si>
    <t>A2305009</t>
  </si>
  <si>
    <t>四川太极大药房连锁有限公司南充11店保管账</t>
  </si>
  <si>
    <t>231202</t>
  </si>
  <si>
    <t>31044154</t>
  </si>
  <si>
    <t>四川太极大药房连锁有限公司南充16店保管账</t>
  </si>
  <si>
    <t>70008</t>
  </si>
  <si>
    <t>32869</t>
  </si>
  <si>
    <t>四川太极大药房连锁有限公司南充8店保管账</t>
  </si>
  <si>
    <t>35044106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</si>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</sst>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B57" sqref="B57"/>
    </sheetView>
  </sheetViews>
  <sheetFormatPr defaultColWidth="9" defaultRowHeight="14.25"/>
  <cols>
    <col min="1" max="1" width="44.75" style="3" customWidth="1"/>
    <col min="2" max="2" width="9" style="4"/>
    <col min="3" max="3" width="30" style="3" customWidth="1"/>
    <col min="4" max="4" width="15.625" style="3" customWidth="1"/>
    <col min="5" max="5" width="35.75" style="3" customWidth="1"/>
    <col min="6" max="6" width="17.125" style="5"/>
    <col min="7" max="7" width="9" style="3"/>
    <col min="8" max="8" width="9" style="4"/>
    <col min="9" max="9" width="9" style="3"/>
    <col min="10" max="10" width="9" style="4"/>
    <col min="11" max="16384" width="9" style="3"/>
  </cols>
  <sheetData>
    <row r="1" s="1" customForma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14" t="s">
        <v>9</v>
      </c>
    </row>
    <row r="2" spans="1:10">
      <c r="A2" s="8" t="s">
        <v>10</v>
      </c>
      <c r="B2" s="9">
        <v>191438</v>
      </c>
      <c r="C2" s="8" t="s">
        <v>11</v>
      </c>
      <c r="D2" s="8" t="s">
        <v>12</v>
      </c>
      <c r="E2" s="8" t="s">
        <v>13</v>
      </c>
      <c r="F2" s="10">
        <v>45565</v>
      </c>
      <c r="G2" s="8" t="s">
        <v>14</v>
      </c>
      <c r="H2" s="9">
        <v>1</v>
      </c>
      <c r="I2" s="15">
        <v>15</v>
      </c>
      <c r="J2" s="16">
        <f>I2*H2</f>
        <v>15</v>
      </c>
    </row>
    <row r="3" spans="1:10">
      <c r="A3" s="8" t="s">
        <v>10</v>
      </c>
      <c r="B3" s="9">
        <v>32869</v>
      </c>
      <c r="C3" s="8" t="s">
        <v>11</v>
      </c>
      <c r="D3" s="8" t="s">
        <v>12</v>
      </c>
      <c r="E3" s="8" t="s">
        <v>13</v>
      </c>
      <c r="F3" s="10">
        <v>46265</v>
      </c>
      <c r="G3" s="8" t="s">
        <v>15</v>
      </c>
      <c r="H3" s="9">
        <v>1</v>
      </c>
      <c r="I3" s="15">
        <v>5.64</v>
      </c>
      <c r="J3" s="16">
        <f t="shared" ref="J3:J34" si="0">I3*H3</f>
        <v>5.64</v>
      </c>
    </row>
    <row r="4" spans="1:10">
      <c r="A4" s="8" t="s">
        <v>10</v>
      </c>
      <c r="B4" s="9">
        <v>32869</v>
      </c>
      <c r="C4" s="8" t="s">
        <v>11</v>
      </c>
      <c r="D4" s="8" t="s">
        <v>12</v>
      </c>
      <c r="E4" s="8" t="s">
        <v>13</v>
      </c>
      <c r="F4" s="10">
        <v>45716</v>
      </c>
      <c r="G4" s="8" t="s">
        <v>16</v>
      </c>
      <c r="H4" s="9">
        <v>1</v>
      </c>
      <c r="I4" s="15">
        <v>5.64</v>
      </c>
      <c r="J4" s="16">
        <f t="shared" si="0"/>
        <v>5.64</v>
      </c>
    </row>
    <row r="5" spans="1:10">
      <c r="A5" s="8" t="s">
        <v>17</v>
      </c>
      <c r="B5" s="9">
        <v>110111</v>
      </c>
      <c r="C5" s="8" t="s">
        <v>18</v>
      </c>
      <c r="D5" s="8" t="s">
        <v>12</v>
      </c>
      <c r="E5" s="8" t="s">
        <v>19</v>
      </c>
      <c r="F5" s="10">
        <v>45581</v>
      </c>
      <c r="G5" s="8" t="s">
        <v>20</v>
      </c>
      <c r="H5" s="9">
        <v>2</v>
      </c>
      <c r="I5" s="15">
        <v>13</v>
      </c>
      <c r="J5" s="16">
        <f t="shared" si="0"/>
        <v>26</v>
      </c>
    </row>
    <row r="6" spans="1:10">
      <c r="A6" s="8" t="s">
        <v>17</v>
      </c>
      <c r="B6" s="9">
        <v>191438</v>
      </c>
      <c r="C6" s="8" t="s">
        <v>11</v>
      </c>
      <c r="D6" s="8" t="s">
        <v>12</v>
      </c>
      <c r="E6" s="8" t="s">
        <v>13</v>
      </c>
      <c r="F6" s="10">
        <v>45657</v>
      </c>
      <c r="G6" s="8" t="s">
        <v>21</v>
      </c>
      <c r="H6" s="9">
        <v>1</v>
      </c>
      <c r="I6" s="15">
        <v>4.95</v>
      </c>
      <c r="J6" s="16">
        <f t="shared" si="0"/>
        <v>4.95</v>
      </c>
    </row>
    <row r="7" spans="1:10">
      <c r="A7" s="8" t="s">
        <v>22</v>
      </c>
      <c r="B7" s="9">
        <v>32869</v>
      </c>
      <c r="C7" s="8" t="s">
        <v>11</v>
      </c>
      <c r="D7" s="8" t="s">
        <v>12</v>
      </c>
      <c r="E7" s="8" t="s">
        <v>13</v>
      </c>
      <c r="F7" s="10">
        <v>45716</v>
      </c>
      <c r="G7" s="8" t="s">
        <v>16</v>
      </c>
      <c r="H7" s="9">
        <v>4</v>
      </c>
      <c r="I7" s="15">
        <v>5.64</v>
      </c>
      <c r="J7" s="16">
        <f t="shared" si="0"/>
        <v>22.56</v>
      </c>
    </row>
    <row r="8" spans="1:10">
      <c r="A8" s="8" t="s">
        <v>22</v>
      </c>
      <c r="B8" s="9">
        <v>191438</v>
      </c>
      <c r="C8" s="8" t="s">
        <v>11</v>
      </c>
      <c r="D8" s="8" t="s">
        <v>12</v>
      </c>
      <c r="E8" s="8" t="s">
        <v>13</v>
      </c>
      <c r="F8" s="10">
        <v>45657</v>
      </c>
      <c r="G8" s="8" t="s">
        <v>21</v>
      </c>
      <c r="H8" s="9">
        <v>4</v>
      </c>
      <c r="I8" s="15">
        <v>4.95</v>
      </c>
      <c r="J8" s="16">
        <f t="shared" si="0"/>
        <v>19.8</v>
      </c>
    </row>
    <row r="9" spans="1:10">
      <c r="A9" s="8" t="s">
        <v>23</v>
      </c>
      <c r="B9" s="9">
        <v>70008</v>
      </c>
      <c r="C9" s="8" t="s">
        <v>11</v>
      </c>
      <c r="D9" s="8" t="s">
        <v>24</v>
      </c>
      <c r="E9" s="8" t="s">
        <v>25</v>
      </c>
      <c r="F9" s="10">
        <v>45961</v>
      </c>
      <c r="G9" s="8" t="s">
        <v>26</v>
      </c>
      <c r="H9" s="9">
        <v>1</v>
      </c>
      <c r="I9" s="15">
        <v>5.66</v>
      </c>
      <c r="J9" s="16">
        <f t="shared" si="0"/>
        <v>5.66</v>
      </c>
    </row>
    <row r="10" spans="1:10">
      <c r="A10" s="8" t="s">
        <v>27</v>
      </c>
      <c r="B10" s="9">
        <v>191438</v>
      </c>
      <c r="C10" s="8" t="s">
        <v>11</v>
      </c>
      <c r="D10" s="8" t="s">
        <v>12</v>
      </c>
      <c r="E10" s="8" t="s">
        <v>13</v>
      </c>
      <c r="F10" s="10">
        <v>45565</v>
      </c>
      <c r="G10" s="8" t="s">
        <v>14</v>
      </c>
      <c r="H10" s="9">
        <v>4</v>
      </c>
      <c r="I10" s="15">
        <v>15</v>
      </c>
      <c r="J10" s="16">
        <f t="shared" si="0"/>
        <v>60</v>
      </c>
    </row>
    <row r="11" spans="1:10">
      <c r="A11" s="8" t="s">
        <v>27</v>
      </c>
      <c r="B11" s="9">
        <v>110111</v>
      </c>
      <c r="C11" s="8" t="s">
        <v>18</v>
      </c>
      <c r="D11" s="8" t="s">
        <v>12</v>
      </c>
      <c r="E11" s="8" t="s">
        <v>19</v>
      </c>
      <c r="F11" s="10">
        <v>45581</v>
      </c>
      <c r="G11" s="8" t="s">
        <v>20</v>
      </c>
      <c r="H11" s="9">
        <v>2</v>
      </c>
      <c r="I11" s="15">
        <v>13</v>
      </c>
      <c r="J11" s="16">
        <f t="shared" si="0"/>
        <v>26</v>
      </c>
    </row>
    <row r="12" spans="1:10">
      <c r="A12" s="8" t="s">
        <v>28</v>
      </c>
      <c r="B12" s="9">
        <v>70008</v>
      </c>
      <c r="C12" s="8" t="s">
        <v>11</v>
      </c>
      <c r="D12" s="8" t="s">
        <v>24</v>
      </c>
      <c r="E12" s="8" t="s">
        <v>25</v>
      </c>
      <c r="F12" s="10">
        <v>46022</v>
      </c>
      <c r="G12" s="8" t="s">
        <v>29</v>
      </c>
      <c r="H12" s="9">
        <v>1</v>
      </c>
      <c r="I12" s="15">
        <v>5.71</v>
      </c>
      <c r="J12" s="16">
        <f t="shared" si="0"/>
        <v>5.71</v>
      </c>
    </row>
    <row r="13" spans="1:10">
      <c r="A13" s="8" t="s">
        <v>30</v>
      </c>
      <c r="B13" s="9">
        <v>32869</v>
      </c>
      <c r="C13" s="8" t="s">
        <v>11</v>
      </c>
      <c r="D13" s="8" t="s">
        <v>12</v>
      </c>
      <c r="E13" s="8" t="s">
        <v>13</v>
      </c>
      <c r="F13" s="10">
        <v>46387</v>
      </c>
      <c r="G13" s="8" t="s">
        <v>31</v>
      </c>
      <c r="H13" s="9">
        <v>1</v>
      </c>
      <c r="I13" s="15">
        <v>5.64</v>
      </c>
      <c r="J13" s="16">
        <f t="shared" si="0"/>
        <v>5.64</v>
      </c>
    </row>
    <row r="14" spans="1:10">
      <c r="A14" s="8" t="s">
        <v>32</v>
      </c>
      <c r="B14" s="9">
        <v>110111</v>
      </c>
      <c r="C14" s="8" t="s">
        <v>18</v>
      </c>
      <c r="D14" s="8" t="s">
        <v>12</v>
      </c>
      <c r="E14" s="8" t="s">
        <v>19</v>
      </c>
      <c r="F14" s="10">
        <v>45581</v>
      </c>
      <c r="G14" s="8" t="s">
        <v>20</v>
      </c>
      <c r="H14" s="9">
        <v>1</v>
      </c>
      <c r="I14" s="15">
        <v>13</v>
      </c>
      <c r="J14" s="16">
        <f t="shared" si="0"/>
        <v>13</v>
      </c>
    </row>
    <row r="15" spans="1:10">
      <c r="A15" s="8" t="s">
        <v>33</v>
      </c>
      <c r="B15" s="9">
        <v>32869</v>
      </c>
      <c r="C15" s="8" t="s">
        <v>11</v>
      </c>
      <c r="D15" s="8" t="s">
        <v>12</v>
      </c>
      <c r="E15" s="8" t="s">
        <v>13</v>
      </c>
      <c r="F15" s="10">
        <v>45716</v>
      </c>
      <c r="G15" s="8" t="s">
        <v>34</v>
      </c>
      <c r="H15" s="9">
        <v>1</v>
      </c>
      <c r="I15" s="15">
        <v>5.76</v>
      </c>
      <c r="J15" s="16">
        <f t="shared" si="0"/>
        <v>5.76</v>
      </c>
    </row>
    <row r="16" spans="1:10">
      <c r="A16" s="8" t="s">
        <v>33</v>
      </c>
      <c r="B16" s="9">
        <v>32869</v>
      </c>
      <c r="C16" s="8" t="s">
        <v>11</v>
      </c>
      <c r="D16" s="8" t="s">
        <v>12</v>
      </c>
      <c r="E16" s="8" t="s">
        <v>13</v>
      </c>
      <c r="F16" s="10">
        <v>45716</v>
      </c>
      <c r="G16" s="8" t="s">
        <v>16</v>
      </c>
      <c r="H16" s="9">
        <v>2</v>
      </c>
      <c r="I16" s="15">
        <v>5.64</v>
      </c>
      <c r="J16" s="16">
        <f t="shared" si="0"/>
        <v>11.28</v>
      </c>
    </row>
    <row r="17" spans="1:10">
      <c r="A17" s="8" t="s">
        <v>35</v>
      </c>
      <c r="B17" s="9">
        <v>32869</v>
      </c>
      <c r="C17" s="8" t="s">
        <v>11</v>
      </c>
      <c r="D17" s="8" t="s">
        <v>12</v>
      </c>
      <c r="E17" s="8" t="s">
        <v>13</v>
      </c>
      <c r="F17" s="10">
        <v>45716</v>
      </c>
      <c r="G17" s="8" t="s">
        <v>16</v>
      </c>
      <c r="H17" s="9">
        <v>1</v>
      </c>
      <c r="I17" s="15">
        <v>5.64</v>
      </c>
      <c r="J17" s="16">
        <f t="shared" si="0"/>
        <v>5.64</v>
      </c>
    </row>
    <row r="18" spans="1:10">
      <c r="A18" s="8" t="s">
        <v>36</v>
      </c>
      <c r="B18" s="9">
        <v>110111</v>
      </c>
      <c r="C18" s="8" t="s">
        <v>18</v>
      </c>
      <c r="D18" s="8" t="s">
        <v>12</v>
      </c>
      <c r="E18" s="8" t="s">
        <v>19</v>
      </c>
      <c r="F18" s="10">
        <v>45581</v>
      </c>
      <c r="G18" s="8" t="s">
        <v>20</v>
      </c>
      <c r="H18" s="9">
        <v>7</v>
      </c>
      <c r="I18" s="15">
        <v>13</v>
      </c>
      <c r="J18" s="16">
        <f t="shared" si="0"/>
        <v>91</v>
      </c>
    </row>
    <row r="19" spans="1:10">
      <c r="A19" s="8" t="s">
        <v>37</v>
      </c>
      <c r="B19" s="9">
        <v>110111</v>
      </c>
      <c r="C19" s="8" t="s">
        <v>18</v>
      </c>
      <c r="D19" s="8" t="s">
        <v>12</v>
      </c>
      <c r="E19" s="8" t="s">
        <v>19</v>
      </c>
      <c r="F19" s="10">
        <v>45581</v>
      </c>
      <c r="G19" s="8" t="s">
        <v>20</v>
      </c>
      <c r="H19" s="9">
        <v>3</v>
      </c>
      <c r="I19" s="15">
        <v>13</v>
      </c>
      <c r="J19" s="16">
        <f t="shared" si="0"/>
        <v>39</v>
      </c>
    </row>
    <row r="20" spans="1:10">
      <c r="A20" s="8" t="s">
        <v>38</v>
      </c>
      <c r="B20" s="9">
        <v>9854</v>
      </c>
      <c r="C20" s="8" t="s">
        <v>39</v>
      </c>
      <c r="D20" s="8" t="s">
        <v>40</v>
      </c>
      <c r="E20" s="8" t="s">
        <v>41</v>
      </c>
      <c r="F20" s="10">
        <v>45991</v>
      </c>
      <c r="G20" s="8" t="s">
        <v>42</v>
      </c>
      <c r="H20" s="9">
        <v>1</v>
      </c>
      <c r="I20" s="15">
        <v>11.2</v>
      </c>
      <c r="J20" s="16">
        <f t="shared" si="0"/>
        <v>11.2</v>
      </c>
    </row>
    <row r="21" spans="1:10">
      <c r="A21" s="8" t="s">
        <v>38</v>
      </c>
      <c r="B21" s="9">
        <v>9854</v>
      </c>
      <c r="C21" s="8" t="s">
        <v>39</v>
      </c>
      <c r="D21" s="8" t="s">
        <v>40</v>
      </c>
      <c r="E21" s="8" t="s">
        <v>41</v>
      </c>
      <c r="F21" s="10">
        <v>45991</v>
      </c>
      <c r="G21" s="8" t="s">
        <v>42</v>
      </c>
      <c r="H21" s="9">
        <v>1</v>
      </c>
      <c r="I21" s="15">
        <v>11.2</v>
      </c>
      <c r="J21" s="16">
        <f t="shared" si="0"/>
        <v>11.2</v>
      </c>
    </row>
    <row r="22" spans="1:10">
      <c r="A22" s="8" t="s">
        <v>43</v>
      </c>
      <c r="B22" s="9">
        <v>191438</v>
      </c>
      <c r="C22" s="8" t="s">
        <v>11</v>
      </c>
      <c r="D22" s="8" t="s">
        <v>12</v>
      </c>
      <c r="E22" s="8" t="s">
        <v>13</v>
      </c>
      <c r="F22" s="10">
        <v>45565</v>
      </c>
      <c r="G22" s="8" t="s">
        <v>14</v>
      </c>
      <c r="H22" s="9">
        <v>1</v>
      </c>
      <c r="I22" s="15">
        <v>15</v>
      </c>
      <c r="J22" s="16">
        <f t="shared" si="0"/>
        <v>15</v>
      </c>
    </row>
    <row r="23" spans="1:10">
      <c r="A23" s="8" t="s">
        <v>44</v>
      </c>
      <c r="B23" s="9">
        <v>191438</v>
      </c>
      <c r="C23" s="8" t="s">
        <v>11</v>
      </c>
      <c r="D23" s="8" t="s">
        <v>12</v>
      </c>
      <c r="E23" s="8" t="s">
        <v>13</v>
      </c>
      <c r="F23" s="10">
        <v>45657</v>
      </c>
      <c r="G23" s="8" t="s">
        <v>21</v>
      </c>
      <c r="H23" s="9">
        <v>1</v>
      </c>
      <c r="I23" s="15">
        <v>4.95</v>
      </c>
      <c r="J23" s="16">
        <f t="shared" si="0"/>
        <v>4.95</v>
      </c>
    </row>
    <row r="24" spans="1:10">
      <c r="A24" s="8" t="s">
        <v>44</v>
      </c>
      <c r="B24" s="9">
        <v>110111</v>
      </c>
      <c r="C24" s="8" t="s">
        <v>18</v>
      </c>
      <c r="D24" s="8" t="s">
        <v>12</v>
      </c>
      <c r="E24" s="8" t="s">
        <v>19</v>
      </c>
      <c r="F24" s="10">
        <v>45581</v>
      </c>
      <c r="G24" s="8" t="s">
        <v>20</v>
      </c>
      <c r="H24" s="9">
        <v>1</v>
      </c>
      <c r="I24" s="15">
        <v>13</v>
      </c>
      <c r="J24" s="16">
        <f t="shared" si="0"/>
        <v>13</v>
      </c>
    </row>
    <row r="25" spans="1:10">
      <c r="A25" s="8" t="s">
        <v>45</v>
      </c>
      <c r="B25" s="9">
        <v>32869</v>
      </c>
      <c r="C25" s="8" t="s">
        <v>11</v>
      </c>
      <c r="D25" s="8" t="s">
        <v>12</v>
      </c>
      <c r="E25" s="8" t="s">
        <v>13</v>
      </c>
      <c r="F25" s="10">
        <v>45716</v>
      </c>
      <c r="G25" s="8" t="s">
        <v>16</v>
      </c>
      <c r="H25" s="9">
        <v>2</v>
      </c>
      <c r="I25" s="15">
        <v>5.64</v>
      </c>
      <c r="J25" s="16">
        <f t="shared" si="0"/>
        <v>11.28</v>
      </c>
    </row>
    <row r="26" spans="1:10">
      <c r="A26" s="8" t="s">
        <v>46</v>
      </c>
      <c r="B26" s="9">
        <v>110111</v>
      </c>
      <c r="C26" s="8" t="s">
        <v>18</v>
      </c>
      <c r="D26" s="8" t="s">
        <v>12</v>
      </c>
      <c r="E26" s="8" t="s">
        <v>19</v>
      </c>
      <c r="F26" s="10">
        <v>45581</v>
      </c>
      <c r="G26" s="8" t="s">
        <v>20</v>
      </c>
      <c r="H26" s="9">
        <v>11</v>
      </c>
      <c r="I26" s="15">
        <v>13</v>
      </c>
      <c r="J26" s="16">
        <f t="shared" si="0"/>
        <v>143</v>
      </c>
    </row>
    <row r="27" spans="1:10">
      <c r="A27" s="8" t="s">
        <v>47</v>
      </c>
      <c r="B27" s="9">
        <v>110111</v>
      </c>
      <c r="C27" s="8" t="s">
        <v>18</v>
      </c>
      <c r="D27" s="8" t="s">
        <v>12</v>
      </c>
      <c r="E27" s="8" t="s">
        <v>19</v>
      </c>
      <c r="F27" s="10">
        <v>45581</v>
      </c>
      <c r="G27" s="8" t="s">
        <v>20</v>
      </c>
      <c r="H27" s="9">
        <v>4</v>
      </c>
      <c r="I27" s="15">
        <v>13</v>
      </c>
      <c r="J27" s="16">
        <f t="shared" si="0"/>
        <v>52</v>
      </c>
    </row>
    <row r="28" spans="1:10">
      <c r="A28" s="8" t="s">
        <v>47</v>
      </c>
      <c r="B28" s="9">
        <v>191438</v>
      </c>
      <c r="C28" s="8" t="s">
        <v>11</v>
      </c>
      <c r="D28" s="8" t="s">
        <v>12</v>
      </c>
      <c r="E28" s="8" t="s">
        <v>13</v>
      </c>
      <c r="F28" s="10">
        <v>45657</v>
      </c>
      <c r="G28" s="8" t="s">
        <v>21</v>
      </c>
      <c r="H28" s="9">
        <v>2</v>
      </c>
      <c r="I28" s="15">
        <v>4.95</v>
      </c>
      <c r="J28" s="16">
        <f t="shared" si="0"/>
        <v>9.9</v>
      </c>
    </row>
    <row r="29" spans="1:10">
      <c r="A29" s="8" t="s">
        <v>48</v>
      </c>
      <c r="B29" s="9">
        <v>110111</v>
      </c>
      <c r="C29" s="8" t="s">
        <v>18</v>
      </c>
      <c r="D29" s="8" t="s">
        <v>12</v>
      </c>
      <c r="E29" s="8" t="s">
        <v>19</v>
      </c>
      <c r="F29" s="10">
        <v>45581</v>
      </c>
      <c r="G29" s="8" t="s">
        <v>20</v>
      </c>
      <c r="H29" s="9">
        <v>1</v>
      </c>
      <c r="I29" s="15">
        <v>13</v>
      </c>
      <c r="J29" s="16">
        <f t="shared" si="0"/>
        <v>13</v>
      </c>
    </row>
    <row r="30" spans="1:10">
      <c r="A30" s="8" t="s">
        <v>48</v>
      </c>
      <c r="B30" s="9">
        <v>191438</v>
      </c>
      <c r="C30" s="8" t="s">
        <v>11</v>
      </c>
      <c r="D30" s="8" t="s">
        <v>12</v>
      </c>
      <c r="E30" s="8" t="s">
        <v>13</v>
      </c>
      <c r="F30" s="10">
        <v>45565</v>
      </c>
      <c r="G30" s="8" t="s">
        <v>14</v>
      </c>
      <c r="H30" s="9">
        <v>1</v>
      </c>
      <c r="I30" s="15">
        <v>15</v>
      </c>
      <c r="J30" s="16">
        <f t="shared" si="0"/>
        <v>15</v>
      </c>
    </row>
    <row r="31" spans="1:10">
      <c r="A31" s="8" t="s">
        <v>49</v>
      </c>
      <c r="B31" s="9">
        <v>32869</v>
      </c>
      <c r="C31" s="8" t="s">
        <v>11</v>
      </c>
      <c r="D31" s="8" t="s">
        <v>12</v>
      </c>
      <c r="E31" s="8" t="s">
        <v>13</v>
      </c>
      <c r="F31" s="10">
        <v>45716</v>
      </c>
      <c r="G31" s="8" t="s">
        <v>50</v>
      </c>
      <c r="H31" s="9">
        <v>2</v>
      </c>
      <c r="I31" s="15">
        <v>5.76</v>
      </c>
      <c r="J31" s="16">
        <f t="shared" si="0"/>
        <v>11.52</v>
      </c>
    </row>
    <row r="32" spans="1:10">
      <c r="A32" s="8" t="s">
        <v>51</v>
      </c>
      <c r="B32" s="9">
        <v>9854</v>
      </c>
      <c r="C32" s="8" t="s">
        <v>39</v>
      </c>
      <c r="D32" s="8" t="s">
        <v>40</v>
      </c>
      <c r="E32" s="8" t="s">
        <v>41</v>
      </c>
      <c r="F32" s="10">
        <v>45991</v>
      </c>
      <c r="G32" s="8" t="s">
        <v>42</v>
      </c>
      <c r="H32" s="9">
        <v>1</v>
      </c>
      <c r="I32" s="15">
        <v>11.2</v>
      </c>
      <c r="J32" s="16">
        <f t="shared" si="0"/>
        <v>11.2</v>
      </c>
    </row>
    <row r="33" spans="1:10">
      <c r="A33" s="8" t="s">
        <v>51</v>
      </c>
      <c r="B33" s="9">
        <v>32869</v>
      </c>
      <c r="C33" s="8" t="s">
        <v>11</v>
      </c>
      <c r="D33" s="8" t="s">
        <v>12</v>
      </c>
      <c r="E33" s="8" t="s">
        <v>13</v>
      </c>
      <c r="F33" s="10">
        <v>46387</v>
      </c>
      <c r="G33" s="8" t="s">
        <v>31</v>
      </c>
      <c r="H33" s="9">
        <v>1</v>
      </c>
      <c r="I33" s="15">
        <v>5.64</v>
      </c>
      <c r="J33" s="16">
        <f t="shared" si="0"/>
        <v>5.64</v>
      </c>
    </row>
    <row r="34" spans="1:10">
      <c r="A34" s="8" t="s">
        <v>51</v>
      </c>
      <c r="B34" s="9">
        <v>70008</v>
      </c>
      <c r="C34" s="8" t="s">
        <v>11</v>
      </c>
      <c r="D34" s="8" t="s">
        <v>24</v>
      </c>
      <c r="E34" s="8" t="s">
        <v>25</v>
      </c>
      <c r="F34" s="10">
        <v>46022</v>
      </c>
      <c r="G34" s="8" t="s">
        <v>29</v>
      </c>
      <c r="H34" s="9">
        <v>1</v>
      </c>
      <c r="I34" s="15">
        <v>5.71</v>
      </c>
      <c r="J34" s="16">
        <f t="shared" si="0"/>
        <v>5.71</v>
      </c>
    </row>
    <row r="35" spans="1:10">
      <c r="A35" s="8" t="s">
        <v>52</v>
      </c>
      <c r="B35" s="9">
        <v>32869</v>
      </c>
      <c r="C35" s="8" t="s">
        <v>11</v>
      </c>
      <c r="D35" s="8" t="s">
        <v>12</v>
      </c>
      <c r="E35" s="8" t="s">
        <v>13</v>
      </c>
      <c r="F35" s="10">
        <v>45716</v>
      </c>
      <c r="G35" s="8" t="s">
        <v>34</v>
      </c>
      <c r="H35" s="9">
        <v>1</v>
      </c>
      <c r="I35" s="15">
        <v>5.76</v>
      </c>
      <c r="J35" s="16">
        <f t="shared" ref="J35:J81" si="1">I35*H35</f>
        <v>5.76</v>
      </c>
    </row>
    <row r="36" spans="1:10">
      <c r="A36" s="8" t="s">
        <v>52</v>
      </c>
      <c r="B36" s="9">
        <v>70008</v>
      </c>
      <c r="C36" s="8" t="s">
        <v>11</v>
      </c>
      <c r="D36" s="8" t="s">
        <v>24</v>
      </c>
      <c r="E36" s="8" t="s">
        <v>25</v>
      </c>
      <c r="F36" s="10">
        <v>45808</v>
      </c>
      <c r="G36" s="8" t="s">
        <v>53</v>
      </c>
      <c r="H36" s="9">
        <v>1</v>
      </c>
      <c r="I36" s="15">
        <v>5.96</v>
      </c>
      <c r="J36" s="16">
        <f t="shared" si="1"/>
        <v>5.96</v>
      </c>
    </row>
    <row r="37" spans="1:10">
      <c r="A37" s="8" t="s">
        <v>54</v>
      </c>
      <c r="B37" s="9">
        <v>32869</v>
      </c>
      <c r="C37" s="8" t="s">
        <v>11</v>
      </c>
      <c r="D37" s="8" t="s">
        <v>12</v>
      </c>
      <c r="E37" s="8" t="s">
        <v>13</v>
      </c>
      <c r="F37" s="10">
        <v>46387</v>
      </c>
      <c r="G37" s="8" t="s">
        <v>31</v>
      </c>
      <c r="H37" s="9">
        <v>2</v>
      </c>
      <c r="I37" s="15">
        <v>5.64</v>
      </c>
      <c r="J37" s="16">
        <f t="shared" si="1"/>
        <v>11.28</v>
      </c>
    </row>
    <row r="38" spans="1:10">
      <c r="A38" s="8" t="s">
        <v>55</v>
      </c>
      <c r="B38" s="9">
        <v>32869</v>
      </c>
      <c r="C38" s="8" t="s">
        <v>11</v>
      </c>
      <c r="D38" s="8" t="s">
        <v>12</v>
      </c>
      <c r="E38" s="8" t="s">
        <v>13</v>
      </c>
      <c r="F38" s="10">
        <v>45716</v>
      </c>
      <c r="G38" s="8" t="s">
        <v>16</v>
      </c>
      <c r="H38" s="9">
        <v>2</v>
      </c>
      <c r="I38" s="15">
        <v>5.64</v>
      </c>
      <c r="J38" s="16">
        <f t="shared" si="1"/>
        <v>11.28</v>
      </c>
    </row>
    <row r="39" spans="1:10">
      <c r="A39" s="8" t="s">
        <v>56</v>
      </c>
      <c r="B39" s="9">
        <v>70008</v>
      </c>
      <c r="C39" s="8" t="s">
        <v>11</v>
      </c>
      <c r="D39" s="8" t="s">
        <v>24</v>
      </c>
      <c r="E39" s="8" t="s">
        <v>25</v>
      </c>
      <c r="F39" s="10">
        <v>45688</v>
      </c>
      <c r="G39" s="8" t="s">
        <v>57</v>
      </c>
      <c r="H39" s="9">
        <v>2</v>
      </c>
      <c r="I39" s="15">
        <v>6.17</v>
      </c>
      <c r="J39" s="16">
        <f t="shared" si="1"/>
        <v>12.34</v>
      </c>
    </row>
    <row r="40" spans="1:10">
      <c r="A40" s="8" t="s">
        <v>56</v>
      </c>
      <c r="B40" s="9">
        <v>70008</v>
      </c>
      <c r="C40" s="8" t="s">
        <v>11</v>
      </c>
      <c r="D40" s="8" t="s">
        <v>24</v>
      </c>
      <c r="E40" s="8" t="s">
        <v>25</v>
      </c>
      <c r="F40" s="10">
        <v>45688</v>
      </c>
      <c r="G40" s="8" t="s">
        <v>57</v>
      </c>
      <c r="H40" s="9">
        <v>1</v>
      </c>
      <c r="I40" s="15">
        <v>6.17</v>
      </c>
      <c r="J40" s="16">
        <f t="shared" si="1"/>
        <v>6.17</v>
      </c>
    </row>
    <row r="41" spans="1:10">
      <c r="A41" s="8" t="s">
        <v>56</v>
      </c>
      <c r="B41" s="9">
        <v>32869</v>
      </c>
      <c r="C41" s="8" t="s">
        <v>11</v>
      </c>
      <c r="D41" s="8" t="s">
        <v>12</v>
      </c>
      <c r="E41" s="8" t="s">
        <v>13</v>
      </c>
      <c r="F41" s="10">
        <v>46265</v>
      </c>
      <c r="G41" s="8" t="s">
        <v>58</v>
      </c>
      <c r="H41" s="9">
        <v>1</v>
      </c>
      <c r="I41" s="15">
        <v>5.64</v>
      </c>
      <c r="J41" s="16">
        <f t="shared" si="1"/>
        <v>5.64</v>
      </c>
    </row>
    <row r="42" spans="1:10">
      <c r="A42" s="8" t="s">
        <v>56</v>
      </c>
      <c r="B42" s="9">
        <v>32869</v>
      </c>
      <c r="C42" s="8" t="s">
        <v>11</v>
      </c>
      <c r="D42" s="8" t="s">
        <v>12</v>
      </c>
      <c r="E42" s="8" t="s">
        <v>13</v>
      </c>
      <c r="F42" s="10">
        <v>46265</v>
      </c>
      <c r="G42" s="8" t="s">
        <v>58</v>
      </c>
      <c r="H42" s="9">
        <v>1</v>
      </c>
      <c r="I42" s="15">
        <v>5.64</v>
      </c>
      <c r="J42" s="16">
        <f t="shared" si="1"/>
        <v>5.64</v>
      </c>
    </row>
    <row r="43" spans="1:10">
      <c r="A43" s="8" t="s">
        <v>59</v>
      </c>
      <c r="B43" s="9">
        <v>32869</v>
      </c>
      <c r="C43" s="8" t="s">
        <v>11</v>
      </c>
      <c r="D43" s="8" t="s">
        <v>12</v>
      </c>
      <c r="E43" s="8" t="s">
        <v>13</v>
      </c>
      <c r="F43" s="10">
        <v>45716</v>
      </c>
      <c r="G43" s="8" t="s">
        <v>34</v>
      </c>
      <c r="H43" s="9">
        <v>1</v>
      </c>
      <c r="I43" s="15">
        <v>5.76</v>
      </c>
      <c r="J43" s="16">
        <f t="shared" si="1"/>
        <v>5.76</v>
      </c>
    </row>
    <row r="44" spans="1:10">
      <c r="A44" s="8" t="s">
        <v>60</v>
      </c>
      <c r="B44" s="9">
        <v>70008</v>
      </c>
      <c r="C44" s="8" t="s">
        <v>11</v>
      </c>
      <c r="D44" s="8" t="s">
        <v>24</v>
      </c>
      <c r="E44" s="8" t="s">
        <v>25</v>
      </c>
      <c r="F44" s="10">
        <v>45899</v>
      </c>
      <c r="G44" s="8" t="s">
        <v>61</v>
      </c>
      <c r="H44" s="9">
        <v>1</v>
      </c>
      <c r="I44" s="15">
        <v>5.66</v>
      </c>
      <c r="J44" s="16">
        <f t="shared" si="1"/>
        <v>5.66</v>
      </c>
    </row>
    <row r="45" spans="1:10">
      <c r="A45" s="8" t="s">
        <v>60</v>
      </c>
      <c r="B45" s="9">
        <v>110111</v>
      </c>
      <c r="C45" s="8" t="s">
        <v>18</v>
      </c>
      <c r="D45" s="8" t="s">
        <v>12</v>
      </c>
      <c r="E45" s="8" t="s">
        <v>19</v>
      </c>
      <c r="F45" s="10">
        <v>45581</v>
      </c>
      <c r="G45" s="8" t="s">
        <v>20</v>
      </c>
      <c r="H45" s="9">
        <v>2</v>
      </c>
      <c r="I45" s="15">
        <v>13</v>
      </c>
      <c r="J45" s="16">
        <f t="shared" si="1"/>
        <v>26</v>
      </c>
    </row>
    <row r="46" spans="1:10">
      <c r="A46" s="8" t="s">
        <v>60</v>
      </c>
      <c r="B46" s="9">
        <v>32869</v>
      </c>
      <c r="C46" s="8" t="s">
        <v>11</v>
      </c>
      <c r="D46" s="8" t="s">
        <v>12</v>
      </c>
      <c r="E46" s="8" t="s">
        <v>13</v>
      </c>
      <c r="F46" s="10">
        <v>46265</v>
      </c>
      <c r="G46" s="8" t="s">
        <v>15</v>
      </c>
      <c r="H46" s="9">
        <v>1</v>
      </c>
      <c r="I46" s="15">
        <v>5.64</v>
      </c>
      <c r="J46" s="16">
        <f t="shared" si="1"/>
        <v>5.64</v>
      </c>
    </row>
    <row r="47" spans="1:10">
      <c r="A47" s="8" t="s">
        <v>60</v>
      </c>
      <c r="B47" s="9">
        <v>70008</v>
      </c>
      <c r="C47" s="8" t="s">
        <v>11</v>
      </c>
      <c r="D47" s="8" t="s">
        <v>24</v>
      </c>
      <c r="E47" s="8" t="s">
        <v>25</v>
      </c>
      <c r="F47" s="10">
        <v>45808</v>
      </c>
      <c r="G47" s="8" t="s">
        <v>62</v>
      </c>
      <c r="H47" s="9">
        <v>1</v>
      </c>
      <c r="I47" s="15">
        <v>5.66</v>
      </c>
      <c r="J47" s="16">
        <f t="shared" si="1"/>
        <v>5.66</v>
      </c>
    </row>
    <row r="48" spans="1:10">
      <c r="A48" s="8" t="s">
        <v>60</v>
      </c>
      <c r="B48" s="9">
        <v>32869</v>
      </c>
      <c r="C48" s="8" t="s">
        <v>11</v>
      </c>
      <c r="D48" s="8" t="s">
        <v>12</v>
      </c>
      <c r="E48" s="8" t="s">
        <v>13</v>
      </c>
      <c r="F48" s="10">
        <v>46326</v>
      </c>
      <c r="G48" s="8" t="s">
        <v>63</v>
      </c>
      <c r="H48" s="9">
        <v>1</v>
      </c>
      <c r="I48" s="15">
        <v>5.64</v>
      </c>
      <c r="J48" s="16">
        <f t="shared" si="1"/>
        <v>5.64</v>
      </c>
    </row>
    <row r="49" spans="1:10">
      <c r="A49" s="8" t="s">
        <v>64</v>
      </c>
      <c r="B49" s="9">
        <v>32869</v>
      </c>
      <c r="C49" s="8" t="s">
        <v>11</v>
      </c>
      <c r="D49" s="8" t="s">
        <v>12</v>
      </c>
      <c r="E49" s="8" t="s">
        <v>13</v>
      </c>
      <c r="F49" s="10">
        <v>46326</v>
      </c>
      <c r="G49" s="8" t="s">
        <v>65</v>
      </c>
      <c r="H49" s="9">
        <v>1</v>
      </c>
      <c r="I49" s="15">
        <v>5.64</v>
      </c>
      <c r="J49" s="16">
        <f t="shared" si="1"/>
        <v>5.64</v>
      </c>
    </row>
    <row r="50" spans="1:10">
      <c r="A50" s="8" t="s">
        <v>64</v>
      </c>
      <c r="B50" s="9">
        <v>32869</v>
      </c>
      <c r="C50" s="8" t="s">
        <v>11</v>
      </c>
      <c r="D50" s="8" t="s">
        <v>12</v>
      </c>
      <c r="E50" s="8" t="s">
        <v>13</v>
      </c>
      <c r="F50" s="10">
        <v>46356</v>
      </c>
      <c r="G50" s="8" t="s">
        <v>66</v>
      </c>
      <c r="H50" s="9">
        <v>1</v>
      </c>
      <c r="I50" s="15">
        <v>5.64</v>
      </c>
      <c r="J50" s="16">
        <f t="shared" si="1"/>
        <v>5.64</v>
      </c>
    </row>
    <row r="51" spans="1:10">
      <c r="A51" s="8" t="s">
        <v>64</v>
      </c>
      <c r="B51" s="9">
        <v>191438</v>
      </c>
      <c r="C51" s="8" t="s">
        <v>11</v>
      </c>
      <c r="D51" s="8" t="s">
        <v>12</v>
      </c>
      <c r="E51" s="8" t="s">
        <v>13</v>
      </c>
      <c r="F51" s="10">
        <v>45565</v>
      </c>
      <c r="G51" s="8" t="s">
        <v>14</v>
      </c>
      <c r="H51" s="9">
        <v>3</v>
      </c>
      <c r="I51" s="15">
        <v>15</v>
      </c>
      <c r="J51" s="16">
        <f t="shared" si="1"/>
        <v>45</v>
      </c>
    </row>
    <row r="52" spans="1:10">
      <c r="A52" s="8" t="s">
        <v>67</v>
      </c>
      <c r="B52" s="9">
        <v>9854</v>
      </c>
      <c r="C52" s="8" t="s">
        <v>39</v>
      </c>
      <c r="D52" s="8" t="s">
        <v>40</v>
      </c>
      <c r="E52" s="8" t="s">
        <v>41</v>
      </c>
      <c r="F52" s="10">
        <v>45991</v>
      </c>
      <c r="G52" s="8" t="s">
        <v>42</v>
      </c>
      <c r="H52" s="9">
        <v>1</v>
      </c>
      <c r="I52" s="15">
        <v>11.2</v>
      </c>
      <c r="J52" s="16">
        <f t="shared" si="1"/>
        <v>11.2</v>
      </c>
    </row>
    <row r="53" spans="1:10">
      <c r="A53" s="8" t="s">
        <v>67</v>
      </c>
      <c r="B53" s="9">
        <v>9854</v>
      </c>
      <c r="C53" s="8" t="s">
        <v>39</v>
      </c>
      <c r="D53" s="8" t="s">
        <v>40</v>
      </c>
      <c r="E53" s="8" t="s">
        <v>41</v>
      </c>
      <c r="F53" s="10">
        <v>45991</v>
      </c>
      <c r="G53" s="8" t="s">
        <v>42</v>
      </c>
      <c r="H53" s="9">
        <v>1</v>
      </c>
      <c r="I53" s="15">
        <v>11.2</v>
      </c>
      <c r="J53" s="16">
        <f t="shared" si="1"/>
        <v>11.2</v>
      </c>
    </row>
    <row r="54" spans="1:10">
      <c r="A54" s="8" t="s">
        <v>67</v>
      </c>
      <c r="B54" s="9">
        <v>9854</v>
      </c>
      <c r="C54" s="8" t="s">
        <v>39</v>
      </c>
      <c r="D54" s="8" t="s">
        <v>40</v>
      </c>
      <c r="E54" s="8" t="s">
        <v>41</v>
      </c>
      <c r="F54" s="10">
        <v>45991</v>
      </c>
      <c r="G54" s="8" t="s">
        <v>42</v>
      </c>
      <c r="H54" s="9">
        <v>11</v>
      </c>
      <c r="I54" s="15">
        <v>11.2</v>
      </c>
      <c r="J54" s="16">
        <f t="shared" si="1"/>
        <v>123.2</v>
      </c>
    </row>
    <row r="55" spans="1:10">
      <c r="A55" s="8" t="s">
        <v>68</v>
      </c>
      <c r="B55" s="9">
        <v>32869</v>
      </c>
      <c r="C55" s="8" t="s">
        <v>11</v>
      </c>
      <c r="D55" s="8" t="s">
        <v>12</v>
      </c>
      <c r="E55" s="8" t="s">
        <v>13</v>
      </c>
      <c r="F55" s="10">
        <v>46387</v>
      </c>
      <c r="G55" s="8" t="s">
        <v>31</v>
      </c>
      <c r="H55" s="9">
        <v>2</v>
      </c>
      <c r="I55" s="15">
        <v>5.64</v>
      </c>
      <c r="J55" s="16">
        <f t="shared" si="1"/>
        <v>11.28</v>
      </c>
    </row>
    <row r="56" spans="1:10">
      <c r="A56" s="8" t="s">
        <v>69</v>
      </c>
      <c r="B56" s="9">
        <v>110111</v>
      </c>
      <c r="C56" s="8" t="s">
        <v>18</v>
      </c>
      <c r="D56" s="8" t="s">
        <v>12</v>
      </c>
      <c r="E56" s="8" t="s">
        <v>19</v>
      </c>
      <c r="F56" s="10">
        <v>45581</v>
      </c>
      <c r="G56" s="8" t="s">
        <v>20</v>
      </c>
      <c r="H56" s="9">
        <v>3</v>
      </c>
      <c r="I56" s="15">
        <v>13</v>
      </c>
      <c r="J56" s="16">
        <f t="shared" si="1"/>
        <v>39</v>
      </c>
    </row>
    <row r="57" spans="1:10">
      <c r="A57" s="8" t="s">
        <v>70</v>
      </c>
      <c r="B57" s="9">
        <v>32869</v>
      </c>
      <c r="C57" s="8" t="s">
        <v>11</v>
      </c>
      <c r="D57" s="8" t="s">
        <v>12</v>
      </c>
      <c r="E57" s="8" t="s">
        <v>13</v>
      </c>
      <c r="F57" s="10">
        <v>45716</v>
      </c>
      <c r="G57" s="8" t="s">
        <v>16</v>
      </c>
      <c r="H57" s="9">
        <v>1</v>
      </c>
      <c r="I57" s="15">
        <v>5.76</v>
      </c>
      <c r="J57" s="16">
        <f t="shared" si="1"/>
        <v>5.76</v>
      </c>
    </row>
    <row r="58" spans="1:10">
      <c r="A58" s="8" t="s">
        <v>71</v>
      </c>
      <c r="B58" s="9">
        <v>32869</v>
      </c>
      <c r="C58" s="8" t="s">
        <v>11</v>
      </c>
      <c r="D58" s="8" t="s">
        <v>12</v>
      </c>
      <c r="E58" s="8" t="s">
        <v>13</v>
      </c>
      <c r="F58" s="10">
        <v>46387</v>
      </c>
      <c r="G58" s="8" t="s">
        <v>31</v>
      </c>
      <c r="H58" s="9">
        <v>1</v>
      </c>
      <c r="I58" s="15">
        <v>5.64</v>
      </c>
      <c r="J58" s="16">
        <f t="shared" si="1"/>
        <v>5.64</v>
      </c>
    </row>
    <row r="59" spans="1:10">
      <c r="A59" s="8" t="s">
        <v>72</v>
      </c>
      <c r="B59" s="9">
        <v>110111</v>
      </c>
      <c r="C59" s="8" t="s">
        <v>18</v>
      </c>
      <c r="D59" s="8" t="s">
        <v>12</v>
      </c>
      <c r="E59" s="8" t="s">
        <v>19</v>
      </c>
      <c r="F59" s="10">
        <v>45581</v>
      </c>
      <c r="G59" s="8" t="s">
        <v>20</v>
      </c>
      <c r="H59" s="9">
        <v>7</v>
      </c>
      <c r="I59" s="15">
        <v>13</v>
      </c>
      <c r="J59" s="16">
        <f t="shared" si="1"/>
        <v>91</v>
      </c>
    </row>
    <row r="60" spans="1:10">
      <c r="A60" s="8" t="s">
        <v>72</v>
      </c>
      <c r="B60" s="9">
        <v>191438</v>
      </c>
      <c r="C60" s="8" t="s">
        <v>11</v>
      </c>
      <c r="D60" s="8" t="s">
        <v>12</v>
      </c>
      <c r="E60" s="8" t="s">
        <v>13</v>
      </c>
      <c r="F60" s="10">
        <v>45565</v>
      </c>
      <c r="G60" s="8" t="s">
        <v>14</v>
      </c>
      <c r="H60" s="9">
        <v>4</v>
      </c>
      <c r="I60" s="15">
        <v>15</v>
      </c>
      <c r="J60" s="16">
        <f t="shared" si="1"/>
        <v>60</v>
      </c>
    </row>
    <row r="61" s="2" customFormat="1" spans="1:10">
      <c r="A61" s="11" t="s">
        <v>73</v>
      </c>
      <c r="B61" s="12">
        <v>63538</v>
      </c>
      <c r="C61" s="11" t="s">
        <v>74</v>
      </c>
      <c r="D61" s="11" t="s">
        <v>75</v>
      </c>
      <c r="E61" s="11" t="s">
        <v>76</v>
      </c>
      <c r="F61" s="13">
        <v>45961</v>
      </c>
      <c r="G61" s="11" t="s">
        <v>77</v>
      </c>
      <c r="H61" s="12" t="s">
        <v>78</v>
      </c>
      <c r="I61" s="17">
        <v>9.79</v>
      </c>
      <c r="J61" s="18">
        <f t="shared" si="1"/>
        <v>9.79</v>
      </c>
    </row>
    <row r="62" s="2" customFormat="1" spans="1:10">
      <c r="A62" s="11" t="s">
        <v>73</v>
      </c>
      <c r="B62" s="12">
        <v>9854</v>
      </c>
      <c r="C62" s="11" t="s">
        <v>39</v>
      </c>
      <c r="D62" s="11" t="s">
        <v>40</v>
      </c>
      <c r="E62" s="11" t="s">
        <v>41</v>
      </c>
      <c r="F62" s="13">
        <v>45991</v>
      </c>
      <c r="G62" s="11" t="s">
        <v>79</v>
      </c>
      <c r="H62" s="12" t="s">
        <v>78</v>
      </c>
      <c r="I62" s="19">
        <v>11.2</v>
      </c>
      <c r="J62" s="18">
        <f t="shared" si="1"/>
        <v>11.2</v>
      </c>
    </row>
    <row r="63" s="2" customFormat="1" spans="1:10">
      <c r="A63" s="11" t="s">
        <v>80</v>
      </c>
      <c r="B63" s="12" t="s">
        <v>81</v>
      </c>
      <c r="C63" s="11" t="s">
        <v>11</v>
      </c>
      <c r="D63" s="11" t="s">
        <v>12</v>
      </c>
      <c r="E63" s="11" t="s">
        <v>13</v>
      </c>
      <c r="F63" s="13">
        <v>46356</v>
      </c>
      <c r="G63" s="11" t="s">
        <v>82</v>
      </c>
      <c r="H63" s="12" t="s">
        <v>78</v>
      </c>
      <c r="I63" s="19">
        <v>15</v>
      </c>
      <c r="J63" s="18">
        <f t="shared" si="1"/>
        <v>15</v>
      </c>
    </row>
    <row r="64" s="2" customFormat="1" spans="1:10">
      <c r="A64" s="11" t="s">
        <v>83</v>
      </c>
      <c r="B64" s="12" t="s">
        <v>84</v>
      </c>
      <c r="C64" s="11" t="s">
        <v>74</v>
      </c>
      <c r="D64" s="11" t="s">
        <v>75</v>
      </c>
      <c r="E64" s="11" t="s">
        <v>76</v>
      </c>
      <c r="F64" s="13">
        <v>45961</v>
      </c>
      <c r="G64" s="11" t="s">
        <v>77</v>
      </c>
      <c r="H64" s="12" t="s">
        <v>85</v>
      </c>
      <c r="I64" s="17">
        <v>9.79</v>
      </c>
      <c r="J64" s="18">
        <f t="shared" si="1"/>
        <v>48.95</v>
      </c>
    </row>
    <row r="65" s="2" customFormat="1" spans="1:10">
      <c r="A65" s="11" t="s">
        <v>83</v>
      </c>
      <c r="B65" s="12" t="s">
        <v>86</v>
      </c>
      <c r="C65" s="11" t="s">
        <v>39</v>
      </c>
      <c r="D65" s="11" t="s">
        <v>40</v>
      </c>
      <c r="E65" s="11" t="s">
        <v>41</v>
      </c>
      <c r="F65" s="13">
        <v>45688</v>
      </c>
      <c r="G65" s="11" t="s">
        <v>87</v>
      </c>
      <c r="H65" s="12" t="s">
        <v>88</v>
      </c>
      <c r="I65" s="19">
        <v>11.2</v>
      </c>
      <c r="J65" s="18">
        <f t="shared" si="1"/>
        <v>22.4</v>
      </c>
    </row>
    <row r="66" s="2" customFormat="1" spans="1:10">
      <c r="A66" s="11" t="s">
        <v>89</v>
      </c>
      <c r="B66" s="12" t="s">
        <v>86</v>
      </c>
      <c r="C66" s="11" t="s">
        <v>39</v>
      </c>
      <c r="D66" s="11" t="s">
        <v>40</v>
      </c>
      <c r="E66" s="11" t="s">
        <v>41</v>
      </c>
      <c r="F66" s="13">
        <v>45991</v>
      </c>
      <c r="G66" s="11" t="s">
        <v>90</v>
      </c>
      <c r="H66" s="12" t="s">
        <v>78</v>
      </c>
      <c r="I66" s="19">
        <v>11.2</v>
      </c>
      <c r="J66" s="18">
        <f t="shared" si="1"/>
        <v>11.2</v>
      </c>
    </row>
    <row r="67" s="2" customFormat="1" spans="1:10">
      <c r="A67" s="11" t="s">
        <v>91</v>
      </c>
      <c r="B67" s="12" t="s">
        <v>81</v>
      </c>
      <c r="C67" s="11" t="s">
        <v>11</v>
      </c>
      <c r="D67" s="11" t="s">
        <v>12</v>
      </c>
      <c r="E67" s="11" t="s">
        <v>13</v>
      </c>
      <c r="F67" s="13">
        <v>45535</v>
      </c>
      <c r="G67" s="11" t="s">
        <v>92</v>
      </c>
      <c r="H67" s="12" t="s">
        <v>85</v>
      </c>
      <c r="I67" s="19">
        <v>15</v>
      </c>
      <c r="J67" s="18">
        <f t="shared" si="1"/>
        <v>75</v>
      </c>
    </row>
    <row r="68" s="2" customFormat="1" spans="1:10">
      <c r="A68" s="11" t="s">
        <v>91</v>
      </c>
      <c r="B68" s="12" t="s">
        <v>86</v>
      </c>
      <c r="C68" s="11" t="s">
        <v>39</v>
      </c>
      <c r="D68" s="11" t="s">
        <v>40</v>
      </c>
      <c r="E68" s="11" t="s">
        <v>41</v>
      </c>
      <c r="F68" s="13">
        <v>45991</v>
      </c>
      <c r="G68" s="11" t="s">
        <v>42</v>
      </c>
      <c r="H68" s="12" t="s">
        <v>93</v>
      </c>
      <c r="I68" s="19">
        <v>11.2</v>
      </c>
      <c r="J68" s="18">
        <f t="shared" si="1"/>
        <v>44.8</v>
      </c>
    </row>
    <row r="69" s="2" customFormat="1" spans="1:10">
      <c r="A69" s="11" t="s">
        <v>94</v>
      </c>
      <c r="B69" s="12" t="s">
        <v>81</v>
      </c>
      <c r="C69" s="11" t="s">
        <v>11</v>
      </c>
      <c r="D69" s="11" t="s">
        <v>12</v>
      </c>
      <c r="E69" s="11" t="s">
        <v>13</v>
      </c>
      <c r="F69" s="13">
        <v>46326</v>
      </c>
      <c r="G69" s="11" t="s">
        <v>65</v>
      </c>
      <c r="H69" s="12" t="s">
        <v>88</v>
      </c>
      <c r="I69" s="19">
        <v>15</v>
      </c>
      <c r="J69" s="18">
        <f t="shared" si="1"/>
        <v>30</v>
      </c>
    </row>
    <row r="70" s="2" customFormat="1" spans="1:10">
      <c r="A70" s="11" t="s">
        <v>95</v>
      </c>
      <c r="B70" s="12" t="s">
        <v>86</v>
      </c>
      <c r="C70" s="11" t="s">
        <v>39</v>
      </c>
      <c r="D70" s="11" t="s">
        <v>40</v>
      </c>
      <c r="E70" s="11" t="s">
        <v>41</v>
      </c>
      <c r="F70" s="13">
        <v>45991</v>
      </c>
      <c r="G70" s="11" t="s">
        <v>90</v>
      </c>
      <c r="H70" s="12" t="s">
        <v>88</v>
      </c>
      <c r="I70" s="19">
        <v>11.2</v>
      </c>
      <c r="J70" s="18">
        <f t="shared" si="1"/>
        <v>22.4</v>
      </c>
    </row>
    <row r="71" s="2" customFormat="1" spans="1:10">
      <c r="A71" s="11" t="s">
        <v>95</v>
      </c>
      <c r="B71" s="12" t="s">
        <v>86</v>
      </c>
      <c r="C71" s="11" t="s">
        <v>39</v>
      </c>
      <c r="D71" s="11" t="s">
        <v>40</v>
      </c>
      <c r="E71" s="11" t="s">
        <v>41</v>
      </c>
      <c r="F71" s="13">
        <v>45657</v>
      </c>
      <c r="G71" s="11" t="s">
        <v>96</v>
      </c>
      <c r="H71" s="12" t="s">
        <v>78</v>
      </c>
      <c r="I71" s="19">
        <v>11.2</v>
      </c>
      <c r="J71" s="18">
        <f t="shared" si="1"/>
        <v>11.2</v>
      </c>
    </row>
    <row r="72" s="2" customFormat="1" spans="1:10">
      <c r="A72" s="11" t="s">
        <v>97</v>
      </c>
      <c r="B72" s="12" t="s">
        <v>84</v>
      </c>
      <c r="C72" s="11" t="s">
        <v>74</v>
      </c>
      <c r="D72" s="11" t="s">
        <v>75</v>
      </c>
      <c r="E72" s="11" t="s">
        <v>76</v>
      </c>
      <c r="F72" s="13">
        <v>45626</v>
      </c>
      <c r="G72" s="11" t="s">
        <v>98</v>
      </c>
      <c r="H72" s="12" t="s">
        <v>99</v>
      </c>
      <c r="I72" s="17">
        <v>9.79</v>
      </c>
      <c r="J72" s="18">
        <f t="shared" si="1"/>
        <v>29.37</v>
      </c>
    </row>
    <row r="73" s="2" customFormat="1" spans="1:10">
      <c r="A73" s="11" t="s">
        <v>97</v>
      </c>
      <c r="B73" s="12" t="s">
        <v>100</v>
      </c>
      <c r="C73" s="11" t="s">
        <v>11</v>
      </c>
      <c r="D73" s="11" t="s">
        <v>101</v>
      </c>
      <c r="E73" s="11" t="s">
        <v>102</v>
      </c>
      <c r="F73" s="13">
        <v>45777</v>
      </c>
      <c r="G73" s="11" t="s">
        <v>103</v>
      </c>
      <c r="H73" s="12" t="s">
        <v>99</v>
      </c>
      <c r="I73" s="17">
        <v>18.91</v>
      </c>
      <c r="J73" s="18">
        <f t="shared" si="1"/>
        <v>56.73</v>
      </c>
    </row>
    <row r="74" s="2" customFormat="1" spans="1:10">
      <c r="A74" s="11" t="s">
        <v>104</v>
      </c>
      <c r="B74" s="12" t="s">
        <v>84</v>
      </c>
      <c r="C74" s="11" t="s">
        <v>74</v>
      </c>
      <c r="D74" s="11" t="s">
        <v>75</v>
      </c>
      <c r="E74" s="11" t="s">
        <v>76</v>
      </c>
      <c r="F74" s="13">
        <v>45991</v>
      </c>
      <c r="G74" s="11" t="s">
        <v>105</v>
      </c>
      <c r="H74" s="12" t="s">
        <v>88</v>
      </c>
      <c r="I74" s="17">
        <v>9.79</v>
      </c>
      <c r="J74" s="18">
        <f t="shared" si="1"/>
        <v>19.58</v>
      </c>
    </row>
    <row r="75" s="2" customFormat="1" spans="1:10">
      <c r="A75" s="11" t="s">
        <v>104</v>
      </c>
      <c r="B75" s="12" t="s">
        <v>86</v>
      </c>
      <c r="C75" s="11" t="s">
        <v>39</v>
      </c>
      <c r="D75" s="11" t="s">
        <v>40</v>
      </c>
      <c r="E75" s="11" t="s">
        <v>41</v>
      </c>
      <c r="F75" s="13">
        <v>45657</v>
      </c>
      <c r="G75" s="11" t="s">
        <v>106</v>
      </c>
      <c r="H75" s="12" t="s">
        <v>88</v>
      </c>
      <c r="I75" s="19">
        <v>11.2</v>
      </c>
      <c r="J75" s="18">
        <f t="shared" si="1"/>
        <v>22.4</v>
      </c>
    </row>
    <row r="76" s="2" customFormat="1" spans="1:10">
      <c r="A76" s="11" t="s">
        <v>107</v>
      </c>
      <c r="B76" s="12" t="s">
        <v>81</v>
      </c>
      <c r="C76" s="11" t="s">
        <v>11</v>
      </c>
      <c r="D76" s="11" t="s">
        <v>12</v>
      </c>
      <c r="E76" s="11" t="s">
        <v>13</v>
      </c>
      <c r="F76" s="13">
        <v>46326</v>
      </c>
      <c r="G76" s="11" t="s">
        <v>65</v>
      </c>
      <c r="H76" s="12" t="s">
        <v>78</v>
      </c>
      <c r="I76" s="19">
        <v>15</v>
      </c>
      <c r="J76" s="18">
        <f t="shared" si="1"/>
        <v>15</v>
      </c>
    </row>
    <row r="77" s="2" customFormat="1" spans="1:10">
      <c r="A77" s="11" t="s">
        <v>107</v>
      </c>
      <c r="B77" s="12" t="s">
        <v>108</v>
      </c>
      <c r="C77" s="11" t="s">
        <v>11</v>
      </c>
      <c r="D77" s="11" t="s">
        <v>24</v>
      </c>
      <c r="E77" s="11" t="s">
        <v>25</v>
      </c>
      <c r="F77" s="13">
        <v>46022</v>
      </c>
      <c r="G77" s="11" t="s">
        <v>29</v>
      </c>
      <c r="H77" s="12" t="s">
        <v>99</v>
      </c>
      <c r="I77" s="19">
        <v>5.66</v>
      </c>
      <c r="J77" s="18">
        <f t="shared" si="1"/>
        <v>16.98</v>
      </c>
    </row>
    <row r="78" s="2" customFormat="1" spans="1:10">
      <c r="A78" s="11" t="s">
        <v>107</v>
      </c>
      <c r="B78" s="12" t="s">
        <v>108</v>
      </c>
      <c r="C78" s="11" t="s">
        <v>11</v>
      </c>
      <c r="D78" s="11" t="s">
        <v>24</v>
      </c>
      <c r="E78" s="11" t="s">
        <v>25</v>
      </c>
      <c r="F78" s="13">
        <v>45808</v>
      </c>
      <c r="G78" s="11" t="s">
        <v>53</v>
      </c>
      <c r="H78" s="12" t="s">
        <v>78</v>
      </c>
      <c r="I78" s="19">
        <v>5.66</v>
      </c>
      <c r="J78" s="18">
        <f t="shared" si="1"/>
        <v>5.66</v>
      </c>
    </row>
    <row r="79" s="2" customFormat="1" spans="1:10">
      <c r="A79" s="11" t="s">
        <v>107</v>
      </c>
      <c r="B79" s="12" t="s">
        <v>109</v>
      </c>
      <c r="C79" s="11" t="s">
        <v>11</v>
      </c>
      <c r="D79" s="11" t="s">
        <v>12</v>
      </c>
      <c r="E79" s="11" t="s">
        <v>13</v>
      </c>
      <c r="F79" s="13">
        <v>46387</v>
      </c>
      <c r="G79" s="11" t="s">
        <v>31</v>
      </c>
      <c r="H79" s="12" t="s">
        <v>88</v>
      </c>
      <c r="I79" s="19">
        <v>5.64</v>
      </c>
      <c r="J79" s="18">
        <f t="shared" si="1"/>
        <v>11.28</v>
      </c>
    </row>
    <row r="80" s="2" customFormat="1" spans="1:10">
      <c r="A80" s="11" t="s">
        <v>110</v>
      </c>
      <c r="B80" s="12" t="s">
        <v>86</v>
      </c>
      <c r="C80" s="11" t="s">
        <v>39</v>
      </c>
      <c r="D80" s="11" t="s">
        <v>40</v>
      </c>
      <c r="E80" s="11" t="s">
        <v>41</v>
      </c>
      <c r="F80" s="13">
        <v>45991</v>
      </c>
      <c r="G80" s="11" t="s">
        <v>90</v>
      </c>
      <c r="H80" s="12" t="s">
        <v>88</v>
      </c>
      <c r="I80" s="19">
        <v>11.2</v>
      </c>
      <c r="J80" s="18">
        <f t="shared" si="1"/>
        <v>22.4</v>
      </c>
    </row>
    <row r="81" s="2" customFormat="1" spans="1:10">
      <c r="A81" s="11" t="s">
        <v>110</v>
      </c>
      <c r="B81" s="12" t="s">
        <v>86</v>
      </c>
      <c r="C81" s="11" t="s">
        <v>39</v>
      </c>
      <c r="D81" s="11" t="s">
        <v>40</v>
      </c>
      <c r="E81" s="11" t="s">
        <v>41</v>
      </c>
      <c r="F81" s="13">
        <v>45777</v>
      </c>
      <c r="G81" s="11" t="s">
        <v>111</v>
      </c>
      <c r="H81" s="12" t="s">
        <v>88</v>
      </c>
      <c r="I81" s="19">
        <v>11.2</v>
      </c>
      <c r="J81" s="18">
        <f t="shared" si="1"/>
        <v>22.4</v>
      </c>
    </row>
    <row r="82" spans="1:10">
      <c r="A82" s="8" t="s">
        <v>112</v>
      </c>
      <c r="B82" s="16"/>
      <c r="C82" s="8"/>
      <c r="D82" s="8"/>
      <c r="E82" s="8"/>
      <c r="F82" s="20"/>
      <c r="G82" s="8"/>
      <c r="H82" s="16"/>
      <c r="I82" s="8"/>
      <c r="J82" s="16">
        <f>SUM(J2:J81)</f>
        <v>1758.61</v>
      </c>
    </row>
  </sheetData>
  <autoFilter ref="A1:AV82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保管帐库存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谭钦文</cp:lastModifiedBy>
  <dcterms:created xsi:type="dcterms:W3CDTF">2024-06-27T09:12:00Z</dcterms:created>
  <dcterms:modified xsi:type="dcterms:W3CDTF">2024-06-27T10:10:12Z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21177C669CD047728DBF8946A737CB28_12</vt:lpwstr>
  </property>
  <property fmtid="{D5CDD505-2E9C-101B-9397-08002B2CF9AE}" pid="3" name="KSOProductBuildVer">
    <vt:lpwstr>2052-12.1.0.16929</vt:lpwstr>
  </property>
</Properties>
</file>