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1" r:id="rId1"/>
    <sheet name="90家门店" sheetId="2" r:id="rId2"/>
  </sheets>
  <definedNames>
    <definedName name="_xlnm._FilterDatabase" localSheetId="0" hidden="1">汇总表!$A$3:$T$45</definedName>
    <definedName name="_xlnm._FilterDatabase" localSheetId="1" hidden="1">'90家门店'!$A$1:$C$91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<sst xmlns="http://schemas.openxmlformats.org/spreadsheetml/2006/main" count="501" uniqueCount="249">
  <si>
    <t>价格调整申请表</t>
  </si>
  <si>
    <t>申请部门：商品部                              申请人：陈露</t>
  </si>
  <si>
    <t>申报日期：2024年5月16日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</si>
  <si>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</si>
  <si>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</si>
  <si>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</si>
  <si>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</si>
  <si>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</si>
  <si>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</si>
  <si>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</si>
  <si>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</si>
  <si>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</si>
  <si>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</si>
  <si>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</si>
  <si>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</si>
  <si>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</si>
  <si>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</si>
  <si>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</si>
  <si>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调整后会员价毛利率</t>
  </si>
  <si>
    <t>调整
额度</t>
  </si>
  <si>
    <t>调整原因</t>
  </si>
  <si>
    <t>预计调整时间</t>
  </si>
  <si>
    <t>调整门店
名称</t>
  </si>
  <si>
    <t>足光散(足光粉)</t>
  </si>
  <si>
    <t>40gx3袋</t>
  </si>
  <si>
    <t>健民集团叶开泰国药(随州)有限公司(原武汉健民集团随州药业)</t>
  </si>
  <si>
    <t>盒</t>
  </si>
  <si>
    <t>小品种调整零售价</t>
  </si>
  <si>
    <t>2024.5.20</t>
  </si>
  <si>
    <t>90家门店（详见附表）</t>
  </si>
  <si>
    <t>云南白药创可贴</t>
  </si>
  <si>
    <t>20片(轻巧护翼型)(1.5x2.3cm)</t>
  </si>
  <si>
    <t>云南白药集团无锡药业有限公司</t>
  </si>
  <si>
    <t>玉屏风口服液</t>
  </si>
  <si>
    <t>10mlx10支</t>
  </si>
  <si>
    <t>湖北济安堂药业股份有限公司</t>
  </si>
  <si>
    <t>盐酸西替利嗪片</t>
  </si>
  <si>
    <t>10mgx14片</t>
  </si>
  <si>
    <t>广东国源国药制药有限公司</t>
  </si>
  <si>
    <t>小儿清肺化痰颗粒</t>
  </si>
  <si>
    <t>6gx6袋</t>
  </si>
  <si>
    <t>北京长城制药有限公司(北京长城制药厂）</t>
  </si>
  <si>
    <t>小儿七星茶颗粒</t>
  </si>
  <si>
    <t>7gx10袋</t>
  </si>
  <si>
    <t>广州诺金制药有限公司</t>
  </si>
  <si>
    <t>消炎镇痛膏</t>
  </si>
  <si>
    <t>7cmx10cmx2贴x3袋</t>
  </si>
  <si>
    <t>黄石卫生材料药业有限公司</t>
  </si>
  <si>
    <t>取消会员价</t>
  </si>
  <si>
    <t>逍遥丸</t>
  </si>
  <si>
    <t>240丸(浓缩丸)</t>
  </si>
  <si>
    <t>河南省济源市济世药业有限公司</t>
  </si>
  <si>
    <t>瓶</t>
  </si>
  <si>
    <t>夏桑菊颗粒</t>
  </si>
  <si>
    <t>10gx20袋</t>
  </si>
  <si>
    <t>四川依科制药有限公司</t>
  </si>
  <si>
    <t>包</t>
  </si>
  <si>
    <t>西地碘含片</t>
  </si>
  <si>
    <t>1.5mgx30片</t>
  </si>
  <si>
    <t>上海迪冉郸城制药有限公司(原：河南京豫药业有限公司)</t>
  </si>
  <si>
    <t>维生素E软胶囊</t>
  </si>
  <si>
    <t>100mgx60粒</t>
  </si>
  <si>
    <t>国药控股星鲨制药(厦门)有限公司(原:厦门星鲨制药)</t>
  </si>
  <si>
    <t>维生素C片</t>
  </si>
  <si>
    <t>0.1gx100片</t>
  </si>
  <si>
    <t>东北制药集团沈阳第一制药有限公司</t>
  </si>
  <si>
    <t>维生素B6片</t>
  </si>
  <si>
    <t>10mgx100片</t>
  </si>
  <si>
    <t>华中药业股份有限公司</t>
  </si>
  <si>
    <t>维生素B1片</t>
  </si>
  <si>
    <t>成都第一制药有限公司</t>
  </si>
  <si>
    <t>四川锡成药业有限公司(原乐山中西制药有限责任公司)</t>
  </si>
  <si>
    <t>田七痛经胶囊</t>
  </si>
  <si>
    <t>0.4gx12粒x2板</t>
  </si>
  <si>
    <t>天麻素片</t>
  </si>
  <si>
    <t>40片</t>
  </si>
  <si>
    <t>西南药业股份有限公司</t>
  </si>
  <si>
    <t>碳酸氢钠片</t>
  </si>
  <si>
    <t>0.3gx100片</t>
  </si>
  <si>
    <t>上海玉瑞生物科技(安阳)药业有限公司</t>
  </si>
  <si>
    <t>痰咳净散</t>
  </si>
  <si>
    <t>6g</t>
  </si>
  <si>
    <t>广州王老吉药业股份有限公司</t>
  </si>
  <si>
    <t>水杨酸苯酚贴膏(鸡眼膏)</t>
  </si>
  <si>
    <t>6片</t>
  </si>
  <si>
    <t>广东恒健制药有限公司(原:江门市恒健药业有限公司)</t>
  </si>
  <si>
    <t>麝香壮骨膏</t>
  </si>
  <si>
    <t>7cmx10cmx3贴x2袋</t>
  </si>
  <si>
    <t>蛇胆川贝液</t>
  </si>
  <si>
    <t>10mlx6支</t>
  </si>
  <si>
    <t>武汉太福制药有限公司</t>
  </si>
  <si>
    <t>伤湿止痛膏</t>
  </si>
  <si>
    <t>6.5cmx10cmx3贴x2袋</t>
  </si>
  <si>
    <t>清凉油</t>
  </si>
  <si>
    <t>3g</t>
  </si>
  <si>
    <t>江苏华神药业有限公司(南通中东药业有限公司)</t>
  </si>
  <si>
    <t>清火栀麦片</t>
  </si>
  <si>
    <t>12片x2板(糖衣)</t>
  </si>
  <si>
    <t>广西正堂药业有限责任公司</t>
  </si>
  <si>
    <t>24片</t>
  </si>
  <si>
    <t>四川旭阳药业有限责任公司</t>
  </si>
  <si>
    <t>强力枇杷露</t>
  </si>
  <si>
    <t>150ml</t>
  </si>
  <si>
    <t>宿州亿帆药业有限公司</t>
  </si>
  <si>
    <t>葡萄糖酸锌片</t>
  </si>
  <si>
    <t>70mgx100片</t>
  </si>
  <si>
    <t>海南制药厂有限公司</t>
  </si>
  <si>
    <t>尿素维E乳膏</t>
  </si>
  <si>
    <t>15%:50g</t>
  </si>
  <si>
    <t>福元药业有限公司（福元药业股份有限公司）</t>
  </si>
  <si>
    <t>尿素乳膏</t>
  </si>
  <si>
    <t>10%:10g</t>
  </si>
  <si>
    <t>马应龙药业集团股份有限公司</t>
  </si>
  <si>
    <t>支</t>
  </si>
  <si>
    <t>铝碳酸镁咀嚼片</t>
  </si>
  <si>
    <t>0.5gx24片</t>
  </si>
  <si>
    <t>江苏万高药业股份有限公司（原江苏万高药业有限公司）</t>
  </si>
  <si>
    <t>克霉唑阴道片</t>
  </si>
  <si>
    <t>0.5gx1片</t>
  </si>
  <si>
    <t>山东鲁抗医药集团赛特有限责任公司</t>
  </si>
  <si>
    <t>克霉唑乳膏</t>
  </si>
  <si>
    <t>10g：0.1g(1%)</t>
  </si>
  <si>
    <t>国药集团三益药业（芜湖）有限公司（原芜湖三益信成）</t>
  </si>
  <si>
    <t>加味逍遥丸</t>
  </si>
  <si>
    <t>6gx10袋</t>
  </si>
  <si>
    <t>河北万岁药业有限公司</t>
  </si>
  <si>
    <t>感冒灵颗粒</t>
  </si>
  <si>
    <t>10gx11袋</t>
  </si>
  <si>
    <t>北京亚东生物制药(安国)有限公司</t>
  </si>
  <si>
    <t>风油精</t>
  </si>
  <si>
    <t>3ml</t>
  </si>
  <si>
    <t>广东恒诚制药有限公司(湛江向阳药业有限公司)</t>
  </si>
  <si>
    <t>丁酸氢化可的松乳膏</t>
  </si>
  <si>
    <t>10g：10mg</t>
  </si>
  <si>
    <t>湖北恒安药业有限公司</t>
  </si>
  <si>
    <t>吡诺克辛钠滴眼液</t>
  </si>
  <si>
    <t>0.8mg：15ml</t>
  </si>
  <si>
    <t>武汉五景药业有限公司</t>
  </si>
  <si>
    <t>阿咖酚散</t>
  </si>
  <si>
    <t>100包</t>
  </si>
  <si>
    <t>四川梓橦宫药业有限公司</t>
  </si>
  <si>
    <t>维C银翘片</t>
  </si>
  <si>
    <t>0.5gx12片x2板(双层片)薄膜衣</t>
  </si>
  <si>
    <t>贵州百灵企业集团制药股份有限公司</t>
  </si>
  <si>
    <r>
      <rPr>
        <b/>
        <sz val="10"/>
        <color rgb="FF000000"/>
        <rFont val="宋体"/>
        <charset val="134"/>
      </rPr>
      <t>备注：以上品种将在</t>
    </r>
    <r>
      <rPr>
        <b/>
        <sz val="10"/>
        <color rgb="FFFF0000"/>
        <rFont val="宋体"/>
        <charset val="134"/>
      </rPr>
      <t>下周一（5月20日）</t>
    </r>
    <r>
      <rPr>
        <b/>
        <sz val="10"/>
        <color rgb="FF000000"/>
        <rFont val="宋体"/>
        <charset val="134"/>
      </rPr>
      <t>新零售价，请各门店注意更换价签，以免引起不必要的误会</t>
    </r>
  </si>
  <si>
    <t>董事长：</t>
  </si>
  <si>
    <t>总经理：</t>
  </si>
  <si>
    <t>采购部：</t>
  </si>
  <si>
    <t>制表时间：2024年5月16日</t>
  </si>
  <si>
    <t>门店ID</t>
  </si>
  <si>
    <t>门店名称</t>
  </si>
  <si>
    <t>片区名称</t>
  </si>
  <si>
    <t>四川太极崇州中心店</t>
  </si>
  <si>
    <t>崇州片区</t>
  </si>
  <si>
    <t>四川太极怀远店</t>
  </si>
  <si>
    <t>四川太极三江店</t>
  </si>
  <si>
    <t>四川太极温江店</t>
  </si>
  <si>
    <t>南门片区</t>
  </si>
  <si>
    <t>四川太极沙河源药店</t>
  </si>
  <si>
    <t>西门片区</t>
  </si>
  <si>
    <t>四川太极邛崃中心药店</t>
  </si>
  <si>
    <t>城郊一片</t>
  </si>
  <si>
    <t>四川太极都江堰药店</t>
  </si>
  <si>
    <t>四川太极双林路药店</t>
  </si>
  <si>
    <t>东门片区</t>
  </si>
  <si>
    <t>四川太极金带街药店</t>
  </si>
  <si>
    <t>四川太极兴义镇万兴路药店</t>
  </si>
  <si>
    <t>新津片区</t>
  </si>
  <si>
    <t>四川太极土龙路药店</t>
  </si>
  <si>
    <t>四川太极新乐中街药店</t>
  </si>
  <si>
    <t>四川太极成华杉板桥南一路店</t>
  </si>
  <si>
    <t>四川太极新津邓双镇岷江店</t>
  </si>
  <si>
    <t>四川太极成华区崔家店路药店</t>
  </si>
  <si>
    <t>四川太极大邑县晋原镇子龙路店</t>
  </si>
  <si>
    <t>四川太极大邑县晋源镇东壕沟段药店</t>
  </si>
  <si>
    <t>四川太极郫县郫筒镇东大街药店</t>
  </si>
  <si>
    <t>四川太极双流县西航港街道锦华路一段药店</t>
  </si>
  <si>
    <t>四川太极成华区华油路药店</t>
  </si>
  <si>
    <t>四川太极成华区二环路北四段药店（汇融名城）</t>
  </si>
  <si>
    <t>四川太极成华区羊子山西路药店（兴元华盛）</t>
  </si>
  <si>
    <t>四川太极都江堰景中路店</t>
  </si>
  <si>
    <t>四川太极大邑县安仁镇千禧街药店</t>
  </si>
  <si>
    <t>四川太极锦江区水杉街药店</t>
  </si>
  <si>
    <t>四川太极都江堰幸福镇翔凤路药店</t>
  </si>
  <si>
    <t>四川太极新都区马超东路店</t>
  </si>
  <si>
    <t>四川太极都江堰市蒲阳镇堰问道西路药店</t>
  </si>
  <si>
    <t>四川太极都江堰聚源镇药店</t>
  </si>
  <si>
    <t>四川太极大邑县沙渠镇方圆路药店</t>
  </si>
  <si>
    <t>四川太极大邑县晋原镇通达东路五段药店</t>
  </si>
  <si>
    <t>四川太极大邑县新场镇文昌街药店</t>
  </si>
  <si>
    <t>四川太极邛崃市临邛镇洪川小区药店</t>
  </si>
  <si>
    <t>四川太极锦江区柳翠路药店</t>
  </si>
  <si>
    <t>四川太极金牛区交大路第三药店</t>
  </si>
  <si>
    <t>四川太极金牛区黄苑东街药店</t>
  </si>
  <si>
    <t>四川太极新都区新繁镇繁江北路药店</t>
  </si>
  <si>
    <t>四川太极邛崃市羊安镇永康大道药店</t>
  </si>
  <si>
    <t>四川太极双流区东升街道三强西路药店</t>
  </si>
  <si>
    <t>四川太极高新区大源北街药店</t>
  </si>
  <si>
    <t>四川太极都江堰市蒲阳路药店</t>
  </si>
  <si>
    <t>四川太极成华区万宇路药店</t>
  </si>
  <si>
    <t>四川太极大邑县晋原镇内蒙古大道桃源药店</t>
  </si>
  <si>
    <t>四川太极郫县郫筒镇一环路东南段药店</t>
  </si>
  <si>
    <t>四川太极大邑县晋原镇东街药店</t>
  </si>
  <si>
    <t>四川太极大药房连锁有限公司武侯区聚萃街药店</t>
  </si>
  <si>
    <t>四川太极大药房连锁有限公司崇州市崇阳镇尚贤坊街药店</t>
  </si>
  <si>
    <t>四川太极温江区公平街道江安路药店</t>
  </si>
  <si>
    <t>四川太极锦江区劼人路药店</t>
  </si>
  <si>
    <t>四川太极邛崃市临邛镇翠荫街药店</t>
  </si>
  <si>
    <t>四川太极新津县五津镇武阳西路药店</t>
  </si>
  <si>
    <t>四川太极成华区西林一街药店</t>
  </si>
  <si>
    <t>四川太极成华区金马河路药店</t>
  </si>
  <si>
    <t xml:space="preserve">四川太极崇州市崇阳镇永康东路药店 </t>
  </si>
  <si>
    <t>四川太极高新区中和大道药店</t>
  </si>
  <si>
    <t>四川太极大邑县晋原镇潘家街药店</t>
  </si>
  <si>
    <t>四川太极崇州市崇阳镇蜀州中路药店</t>
  </si>
  <si>
    <t>四川太极高新区新下街药店</t>
  </si>
  <si>
    <t>四川太极成都高新区元华二巷药店</t>
  </si>
  <si>
    <t>旗舰片区</t>
  </si>
  <si>
    <t>四川太极高新区中和公济桥路药店</t>
  </si>
  <si>
    <t>四川太极武侯区丝竹路药店</t>
  </si>
  <si>
    <t>四川太极大邑县晋原镇北街药店</t>
  </si>
  <si>
    <t>四川太极金牛区银沙路药店</t>
  </si>
  <si>
    <t>四川太极都江堰市永丰街道宝莲路药店</t>
  </si>
  <si>
    <t>四川太极金牛区五福桥东路药店</t>
  </si>
  <si>
    <t>四川太极大药房连锁有限公司成华区建业路药店</t>
  </si>
  <si>
    <t>四川太极青羊区蜀鑫路药店</t>
  </si>
  <si>
    <t>四川太极武侯区逸都路药店</t>
  </si>
  <si>
    <t>四川太极武侯区倪家桥路药店</t>
  </si>
  <si>
    <t>四川太极青羊区光华西一路药店</t>
  </si>
  <si>
    <t>四川太极青羊区光华北五路药店</t>
  </si>
  <si>
    <t>四川太极大药房连锁有限公司成都高新区吉瑞三路二药房</t>
  </si>
  <si>
    <t>四川太极高新区天顺路药店</t>
  </si>
  <si>
    <t>四川太极武侯区长寿路药店</t>
  </si>
  <si>
    <t>四川太极大邑晋原街道金巷西街药店</t>
  </si>
  <si>
    <t>四川太极大邑县观音阁街西段店</t>
  </si>
  <si>
    <t>四川太极金牛区沙湾东一路药店</t>
  </si>
  <si>
    <t>四川太极成华区水碾河路药店</t>
  </si>
  <si>
    <t>四川太极青羊区金祥路药店</t>
  </si>
  <si>
    <t>四川太极成华区驷马桥三路药店</t>
  </si>
  <si>
    <t>四川太极青羊区蜀源路药店</t>
  </si>
  <si>
    <t>四川太极大药房连锁有限公司武侯区高攀西巷药店</t>
  </si>
  <si>
    <t>四川太极大邑县晋原街道蜀望路药店</t>
  </si>
  <si>
    <t>四川太极新都区斑竹园街道医贸大道药店</t>
  </si>
  <si>
    <t>四川太极大邑县青霞街道元通路南段药店</t>
  </si>
  <si>
    <t>四川太极大药房连锁有限公司郫都区红光街道红高东路药店</t>
  </si>
  <si>
    <t>四川太极大药房连锁有限公司成都高新区泰和二街三药店</t>
  </si>
  <si>
    <t>四川太极大药房连锁有限公司锦江区大田坎街药店</t>
  </si>
  <si>
    <t>四川太极大药房连锁有限公司青羊区文和路药店</t>
  </si>
  <si>
    <t>四川太极大药房连锁有限公司剑南大道药店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</si>
</sst>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36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b/>
      <sz val="10"/>
      <color rgb="FF000000"/>
      <name val="宋体"/>
      <charset val="134"/>
    </font>
    <font>
      <sz val="11"/>
      <name val="宋体"/>
      <charset val="134"/>
    </font>
    <font>
      <b/>
      <sz val="10"/>
      <color rgb="FF000000"/>
      <name val="Arial"/>
      <charset val="134"/>
    </font>
    <font>
      <sz val="18"/>
      <color rgb="FF000000"/>
      <name val="宋体"/>
      <charset val="134"/>
    </font>
    <font>
      <sz val="18"/>
      <color rgb="FFFF000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</font>
    <font>
      <sz val="10"/>
      <color rgb="FFFF0000"/>
      <name val="Arial"/>
      <charset val="134"/>
    </font>
    <font>
      <sz val="11"/>
      <color rgb="FF171A1D"/>
      <name val="宋体"/>
      <charset val="134"/>
    </font>
    <font>
      <sz val="10"/>
      <color rgb="FF171A1D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7" applyNumberFormat="0" applyAlignment="0" applyProtection="0">
      <alignment vertical="center"/>
    </xf>
    <xf numFmtId="0" fontId="26" fillId="5" borderId="18" applyNumberFormat="0" applyAlignment="0" applyProtection="0">
      <alignment vertical="center"/>
    </xf>
    <xf numFmtId="0" fontId="27" fillId="5" borderId="17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left" vertical="center"/>
    </xf>
    <xf numFmtId="176" fontId="3" fillId="0" borderId="2" xfId="0" applyNumberFormat="1" applyFont="1" applyFill="1" applyBorder="1" applyAlignment="1" applyProtection="1">
      <alignment horizontal="center" vertical="center"/>
    </xf>
    <xf numFmtId="177" fontId="4" fillId="0" borderId="2" xfId="0" applyNumberFormat="1" applyFont="1" applyFill="1" applyBorder="1" applyAlignment="1" applyProtection="1">
      <alignment horizontal="center" vertical="center"/>
    </xf>
    <xf numFmtId="177" fontId="4" fillId="0" borderId="3" xfId="0" applyNumberFormat="1" applyFont="1" applyFill="1" applyBorder="1" applyAlignment="1" applyProtection="1">
      <alignment horizontal="left" vertical="center"/>
    </xf>
    <xf numFmtId="177" fontId="5" fillId="0" borderId="2" xfId="0" applyNumberFormat="1" applyFont="1" applyFill="1" applyBorder="1" applyAlignment="1" applyProtection="1">
      <alignment horizontal="center" vertical="center"/>
    </xf>
    <xf numFmtId="176" fontId="5" fillId="0" borderId="2" xfId="0" applyNumberFormat="1" applyFont="1" applyFill="1" applyBorder="1" applyAlignment="1" applyProtection="1">
      <alignment horizontal="center" vertical="center"/>
    </xf>
    <xf numFmtId="177" fontId="6" fillId="0" borderId="3" xfId="0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 wrapText="1"/>
    </xf>
    <xf numFmtId="176" fontId="6" fillId="0" borderId="3" xfId="0" applyNumberFormat="1" applyFont="1" applyFill="1" applyBorder="1" applyAlignment="1" applyProtection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left" vertical="center"/>
    </xf>
    <xf numFmtId="177" fontId="6" fillId="0" borderId="7" xfId="0" applyNumberFormat="1" applyFont="1" applyFill="1" applyBorder="1" applyAlignment="1" applyProtection="1">
      <alignment horizontal="center" vertical="center" wrapText="1"/>
    </xf>
    <xf numFmtId="177" fontId="6" fillId="0" borderId="8" xfId="0" applyNumberFormat="1" applyFont="1" applyFill="1" applyBorder="1" applyAlignment="1" applyProtection="1">
      <alignment horizontal="center" vertical="center" wrapText="1"/>
    </xf>
    <xf numFmtId="177" fontId="6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left" vertical="center"/>
    </xf>
    <xf numFmtId="0" fontId="4" fillId="0" borderId="10" xfId="0" applyFont="1" applyFill="1" applyBorder="1" applyAlignment="1" applyProtection="1">
      <alignment horizontal="center" vertical="center"/>
    </xf>
    <xf numFmtId="177" fontId="8" fillId="0" borderId="2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left" vertical="center"/>
    </xf>
    <xf numFmtId="0" fontId="9" fillId="0" borderId="2" xfId="0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176" fontId="11" fillId="0" borderId="2" xfId="0" applyNumberFormat="1" applyFont="1" applyFill="1" applyBorder="1" applyAlignment="1" applyProtection="1">
      <alignment horizontal="center" vertical="center"/>
    </xf>
    <xf numFmtId="178" fontId="6" fillId="0" borderId="3" xfId="0" applyNumberFormat="1" applyFont="1" applyFill="1" applyBorder="1" applyAlignment="1" applyProtection="1">
      <alignment horizontal="center" vertical="center" wrapText="1"/>
    </xf>
    <xf numFmtId="178" fontId="6" fillId="0" borderId="3" xfId="0" applyNumberFormat="1" applyFont="1" applyFill="1" applyBorder="1" applyAlignment="1" applyProtection="1">
      <alignment horizontal="center" vertical="center"/>
    </xf>
    <xf numFmtId="176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10" fontId="6" fillId="0" borderId="2" xfId="0" applyNumberFormat="1" applyFont="1" applyFill="1" applyBorder="1" applyAlignment="1" applyProtection="1">
      <alignment horizontal="center" vertical="center" wrapText="1"/>
    </xf>
    <xf numFmtId="176" fontId="13" fillId="0" borderId="2" xfId="0" applyNumberFormat="1" applyFont="1" applyFill="1" applyBorder="1" applyAlignment="1" applyProtection="1">
      <alignment horizontal="center" vertical="center" wrapText="1"/>
    </xf>
    <xf numFmtId="9" fontId="2" fillId="0" borderId="2" xfId="0" applyNumberFormat="1" applyFont="1" applyFill="1" applyBorder="1" applyAlignment="1" applyProtection="1">
      <alignment horizontal="center" vertical="center"/>
    </xf>
    <xf numFmtId="9" fontId="2" fillId="0" borderId="3" xfId="0" applyNumberFormat="1" applyFont="1" applyFill="1" applyBorder="1" applyAlignment="1" applyProtection="1">
      <alignment horizontal="center" vertical="center"/>
    </xf>
    <xf numFmtId="176" fontId="13" fillId="0" borderId="6" xfId="0" applyNumberFormat="1" applyFont="1" applyFill="1" applyBorder="1" applyAlignment="1" applyProtection="1">
      <alignment horizontal="center" vertical="center" wrapText="1"/>
    </xf>
    <xf numFmtId="9" fontId="2" fillId="0" borderId="11" xfId="0" applyNumberFormat="1" applyFont="1" applyFill="1" applyBorder="1" applyAlignment="1" applyProtection="1">
      <alignment horizontal="center" vertical="center"/>
    </xf>
    <xf numFmtId="9" fontId="2" fillId="0" borderId="1" xfId="0" applyNumberFormat="1" applyFont="1" applyFill="1" applyBorder="1" applyAlignment="1" applyProtection="1">
      <alignment horizontal="center" vertical="center"/>
    </xf>
    <xf numFmtId="9" fontId="2" fillId="0" borderId="12" xfId="0" applyNumberFormat="1" applyFont="1" applyFill="1" applyBorder="1" applyAlignment="1" applyProtection="1">
      <alignment horizontal="center" vertical="center"/>
    </xf>
    <xf numFmtId="9" fontId="2" fillId="0" borderId="10" xfId="0" applyNumberFormat="1" applyFont="1" applyFill="1" applyBorder="1" applyAlignment="1" applyProtection="1">
      <alignment horizontal="center" vertical="center"/>
    </xf>
    <xf numFmtId="176" fontId="11" fillId="0" borderId="1" xfId="0" applyNumberFormat="1" applyFont="1" applyFill="1" applyBorder="1" applyAlignment="1" applyProtection="1">
      <alignment horizontal="center" vertical="center" wrapText="1"/>
    </xf>
    <xf numFmtId="177" fontId="6" fillId="0" borderId="13" xfId="0" applyNumberFormat="1" applyFont="1" applyFill="1" applyBorder="1" applyAlignment="1" applyProtection="1">
      <alignment horizontal="center" vertical="center" wrapText="1"/>
    </xf>
    <xf numFmtId="9" fontId="4" fillId="0" borderId="11" xfId="0" applyNumberFormat="1" applyFont="1" applyFill="1" applyBorder="1" applyAlignment="1" applyProtection="1">
      <alignment horizontal="center" vertical="center"/>
    </xf>
    <xf numFmtId="9" fontId="4" fillId="0" borderId="1" xfId="0" applyNumberFormat="1" applyFont="1" applyFill="1" applyBorder="1" applyAlignment="1" applyProtection="1">
      <alignment horizontal="center" vertical="center"/>
    </xf>
    <xf numFmtId="176" fontId="14" fillId="0" borderId="10" xfId="0" applyNumberFormat="1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9" fontId="4" fillId="0" borderId="10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center"/>
    </xf>
    <xf numFmtId="176" fontId="13" fillId="0" borderId="3" xfId="0" applyNumberFormat="1" applyFont="1" applyFill="1" applyBorder="1" applyAlignment="1" applyProtection="1">
      <alignment horizontal="center" vertical="center" wrapText="1"/>
    </xf>
    <xf numFmtId="176" fontId="13" fillId="0" borderId="1" xfId="0" applyNumberFormat="1" applyFont="1" applyFill="1" applyBorder="1" applyAlignment="1" applyProtection="1">
      <alignment horizontal="center" vertical="center" wrapText="1"/>
    </xf>
    <xf numFmtId="0" fontId="15" fillId="0" borderId="6" xfId="0" applyFont="1" applyFill="1" applyBorder="1" applyAlignment="1" applyProtection="1">
      <alignment horizontal="center" vertical="center"/>
    </xf>
    <xf numFmtId="176" fontId="13" fillId="0" borderId="12" xfId="0" applyNumberFormat="1" applyFont="1" applyFill="1" applyBorder="1" applyAlignment="1" applyProtection="1">
      <alignment horizontal="center" vertical="center" wrapText="1"/>
    </xf>
    <xf numFmtId="176" fontId="12" fillId="0" borderId="1" xfId="0" applyNumberFormat="1" applyFont="1" applyFill="1" applyBorder="1" applyAlignment="1" applyProtection="1">
      <alignment horizontal="center" vertical="center" wrapText="1"/>
    </xf>
    <xf numFmtId="0" fontId="16" fillId="0" borderId="6" xfId="0" applyFont="1" applyFill="1" applyBorder="1" applyAlignment="1" applyProtection="1">
      <alignment horizontal="center" vertical="center"/>
    </xf>
    <xf numFmtId="0" fontId="12" fillId="0" borderId="10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5"/>
  <sheetViews>
    <sheetView tabSelected="1" workbookViewId="0">
      <selection activeCell="K9" sqref="K9"/>
    </sheetView>
  </sheetViews>
  <sheetFormatPr defaultColWidth="9" defaultRowHeight="13.5"/>
  <cols>
    <col min="1" max="1" width="4.5" customWidth="1"/>
    <col min="3" max="3" width="19.875" customWidth="1"/>
    <col min="4" max="4" width="27.75" customWidth="1"/>
    <col min="5" max="5" width="19.5" style="1" customWidth="1"/>
    <col min="6" max="6" width="4.75" customWidth="1"/>
    <col min="7" max="7" width="8" customWidth="1"/>
    <col min="8" max="8" width="7.75" customWidth="1"/>
    <col min="9" max="9" width="8" customWidth="1"/>
    <col min="10" max="10" width="7.75" customWidth="1"/>
    <col min="11" max="11" width="7.875" customWidth="1"/>
    <col min="18" max="18" width="17.625" customWidth="1"/>
    <col min="19" max="19" width="12.625" customWidth="1"/>
    <col min="20" max="20" width="25" customWidth="1"/>
  </cols>
  <sheetData>
    <row r="1" ht="22.5" spans="1:20">
      <c r="A1" s="4" t="s">
        <v>0</v>
      </c>
      <c r="B1" s="4"/>
      <c r="C1" s="4"/>
      <c r="D1" s="4"/>
      <c r="E1" s="5"/>
      <c r="F1" s="4"/>
      <c r="G1" s="4"/>
      <c r="H1" s="6"/>
      <c r="I1" s="31"/>
      <c r="J1" s="4"/>
      <c r="K1" s="4"/>
      <c r="L1" s="32"/>
      <c r="M1" s="33"/>
      <c r="N1" s="4"/>
      <c r="O1" s="4"/>
      <c r="P1" s="4"/>
      <c r="Q1" s="4"/>
      <c r="R1" s="4"/>
      <c r="S1" s="4"/>
      <c r="T1" s="4"/>
    </row>
    <row r="2" ht="18" customHeight="1" spans="1:20">
      <c r="A2" s="7" t="s">
        <v>1</v>
      </c>
      <c r="B2" s="7"/>
      <c r="C2" s="7"/>
      <c r="D2" s="7"/>
      <c r="E2" s="8"/>
      <c r="F2" s="7"/>
      <c r="G2" s="9"/>
      <c r="H2" s="10"/>
      <c r="I2" s="9"/>
      <c r="J2" s="9"/>
      <c r="K2" s="9"/>
      <c r="L2" s="34" t="s">
        <v>2</v>
      </c>
      <c r="M2" s="7"/>
      <c r="N2" s="7"/>
      <c r="O2" s="7"/>
      <c r="P2" s="7"/>
      <c r="Q2" s="56"/>
      <c r="R2" s="56"/>
      <c r="S2" s="56"/>
      <c r="T2" s="56"/>
    </row>
    <row r="3" ht="36" spans="1:20">
      <c r="A3" s="11" t="s">
        <v>3</v>
      </c>
      <c r="B3" s="12" t="s">
        <v>4</v>
      </c>
      <c r="C3" s="12" t="s">
        <v>5</v>
      </c>
      <c r="D3" s="13" t="s">
        <v>6</v>
      </c>
      <c r="E3" s="12" t="s">
        <v>7</v>
      </c>
      <c r="F3" s="14" t="s">
        <v>8</v>
      </c>
      <c r="G3" s="15" t="s">
        <v>9</v>
      </c>
      <c r="H3" s="16" t="s">
        <v>10</v>
      </c>
      <c r="I3" s="35" t="s">
        <v>11</v>
      </c>
      <c r="J3" s="36" t="s">
        <v>12</v>
      </c>
      <c r="K3" s="35" t="s">
        <v>13</v>
      </c>
      <c r="L3" s="37" t="s">
        <v>14</v>
      </c>
      <c r="M3" s="38" t="s">
        <v>15</v>
      </c>
      <c r="N3" s="39" t="s">
        <v>16</v>
      </c>
      <c r="O3" s="39" t="s">
        <v>17</v>
      </c>
      <c r="P3" s="39" t="s">
        <v>18</v>
      </c>
      <c r="Q3" s="38" t="s">
        <v>19</v>
      </c>
      <c r="R3" s="28" t="s">
        <v>20</v>
      </c>
      <c r="S3" s="57" t="s">
        <v>21</v>
      </c>
      <c r="T3" s="57" t="s">
        <v>22</v>
      </c>
    </row>
    <row r="4" ht="26" customHeight="1" spans="1:20">
      <c r="A4" s="17">
        <v>1</v>
      </c>
      <c r="B4" s="18">
        <v>2754</v>
      </c>
      <c r="C4" s="19" t="s">
        <v>23</v>
      </c>
      <c r="D4" s="19" t="s">
        <v>24</v>
      </c>
      <c r="E4" s="3" t="s">
        <v>25</v>
      </c>
      <c r="F4" s="20" t="s">
        <v>26</v>
      </c>
      <c r="G4" s="18">
        <v>5.97</v>
      </c>
      <c r="H4" s="19">
        <v>5.97</v>
      </c>
      <c r="I4" s="19">
        <v>10</v>
      </c>
      <c r="J4" s="20">
        <v>8.5</v>
      </c>
      <c r="K4" s="20"/>
      <c r="L4" s="40">
        <v>8</v>
      </c>
      <c r="M4" s="40">
        <v>6.8</v>
      </c>
      <c r="N4" s="41">
        <f t="shared" ref="N4:N64" si="0">(I4-G4)/I4</f>
        <v>0.403</v>
      </c>
      <c r="O4" s="41">
        <f t="shared" ref="O4:O64" si="1">(L4-H4)/L4</f>
        <v>0.25375</v>
      </c>
      <c r="P4" s="41">
        <f>(M4-H4)/M4</f>
        <v>0.122058823529412</v>
      </c>
      <c r="Q4" s="40">
        <f t="shared" ref="Q4:Q64" si="2">L4-I4</f>
        <v>-2</v>
      </c>
      <c r="R4" s="58" t="s">
        <v>27</v>
      </c>
      <c r="S4" s="20" t="s">
        <v>28</v>
      </c>
      <c r="T4" s="20" t="s">
        <v>29</v>
      </c>
    </row>
    <row r="5" ht="26" customHeight="1" spans="1:20">
      <c r="A5" s="17">
        <v>2</v>
      </c>
      <c r="B5" s="18">
        <v>30352</v>
      </c>
      <c r="C5" s="19" t="s">
        <v>30</v>
      </c>
      <c r="D5" s="21" t="s">
        <v>31</v>
      </c>
      <c r="E5" s="3" t="s">
        <v>32</v>
      </c>
      <c r="F5" s="20" t="s">
        <v>26</v>
      </c>
      <c r="G5" s="18">
        <v>3.17</v>
      </c>
      <c r="H5" s="19">
        <v>3.17</v>
      </c>
      <c r="I5" s="19">
        <v>6</v>
      </c>
      <c r="J5" s="20">
        <v>5.5</v>
      </c>
      <c r="K5" s="20"/>
      <c r="L5" s="40">
        <v>5.5</v>
      </c>
      <c r="M5" s="40">
        <v>4.5</v>
      </c>
      <c r="N5" s="41">
        <f t="shared" si="0"/>
        <v>0.471666666666667</v>
      </c>
      <c r="O5" s="41">
        <f t="shared" si="1"/>
        <v>0.423636363636364</v>
      </c>
      <c r="P5" s="41">
        <f>(M5-H5)/M5</f>
        <v>0.295555555555556</v>
      </c>
      <c r="Q5" s="40">
        <f t="shared" si="2"/>
        <v>-0.5</v>
      </c>
      <c r="R5" s="58" t="s">
        <v>27</v>
      </c>
      <c r="S5" s="20" t="s">
        <v>28</v>
      </c>
      <c r="T5" s="20" t="s">
        <v>29</v>
      </c>
    </row>
    <row r="6" ht="26" customHeight="1" spans="1:20">
      <c r="A6" s="17">
        <v>3</v>
      </c>
      <c r="B6" s="18">
        <v>58052</v>
      </c>
      <c r="C6" s="19" t="s">
        <v>33</v>
      </c>
      <c r="D6" s="19" t="s">
        <v>34</v>
      </c>
      <c r="E6" s="3" t="s">
        <v>35</v>
      </c>
      <c r="F6" s="20" t="s">
        <v>26</v>
      </c>
      <c r="G6" s="18">
        <v>6.94</v>
      </c>
      <c r="H6" s="19">
        <v>6.94</v>
      </c>
      <c r="I6" s="19">
        <v>12</v>
      </c>
      <c r="J6" s="20"/>
      <c r="K6" s="20"/>
      <c r="L6" s="40">
        <v>9.9</v>
      </c>
      <c r="M6" s="40"/>
      <c r="N6" s="41">
        <f t="shared" si="0"/>
        <v>0.421666666666667</v>
      </c>
      <c r="O6" s="42">
        <f t="shared" si="1"/>
        <v>0.298989898989899</v>
      </c>
      <c r="P6" s="41"/>
      <c r="Q6" s="59">
        <f t="shared" si="2"/>
        <v>-2.1</v>
      </c>
      <c r="R6" s="58" t="s">
        <v>27</v>
      </c>
      <c r="S6" s="20" t="s">
        <v>28</v>
      </c>
      <c r="T6" s="20" t="s">
        <v>29</v>
      </c>
    </row>
    <row r="7" ht="26" customHeight="1" spans="1:20">
      <c r="A7" s="17">
        <v>4</v>
      </c>
      <c r="B7" s="18">
        <v>260224</v>
      </c>
      <c r="C7" s="19" t="s">
        <v>36</v>
      </c>
      <c r="D7" s="19" t="s">
        <v>37</v>
      </c>
      <c r="E7" s="3" t="s">
        <v>38</v>
      </c>
      <c r="F7" s="20" t="s">
        <v>26</v>
      </c>
      <c r="G7" s="18">
        <v>3.33</v>
      </c>
      <c r="H7" s="19">
        <v>3.33</v>
      </c>
      <c r="I7" s="19">
        <v>14</v>
      </c>
      <c r="J7" s="20"/>
      <c r="K7" s="20"/>
      <c r="L7" s="40">
        <v>9.9</v>
      </c>
      <c r="M7" s="40"/>
      <c r="N7" s="41">
        <f t="shared" si="0"/>
        <v>0.762142857142857</v>
      </c>
      <c r="O7" s="42">
        <f t="shared" si="1"/>
        <v>0.663636363636364</v>
      </c>
      <c r="P7" s="41"/>
      <c r="Q7" s="59">
        <f t="shared" si="2"/>
        <v>-4.1</v>
      </c>
      <c r="R7" s="58" t="s">
        <v>27</v>
      </c>
      <c r="S7" s="20" t="s">
        <v>28</v>
      </c>
      <c r="T7" s="20" t="s">
        <v>29</v>
      </c>
    </row>
    <row r="8" ht="26" customHeight="1" spans="1:20">
      <c r="A8" s="17">
        <v>5</v>
      </c>
      <c r="B8" s="18">
        <v>68460</v>
      </c>
      <c r="C8" s="19" t="s">
        <v>39</v>
      </c>
      <c r="D8" s="19" t="s">
        <v>40</v>
      </c>
      <c r="E8" s="3" t="s">
        <v>41</v>
      </c>
      <c r="F8" s="20" t="s">
        <v>26</v>
      </c>
      <c r="G8" s="18">
        <v>6.6</v>
      </c>
      <c r="H8" s="19">
        <v>6.6</v>
      </c>
      <c r="I8" s="19">
        <v>12.5</v>
      </c>
      <c r="J8" s="20"/>
      <c r="K8" s="20"/>
      <c r="L8" s="40">
        <v>9.9</v>
      </c>
      <c r="M8" s="43"/>
      <c r="N8" s="41">
        <f t="shared" si="0"/>
        <v>0.472</v>
      </c>
      <c r="O8" s="42">
        <f t="shared" si="1"/>
        <v>0.333333333333333</v>
      </c>
      <c r="P8" s="41"/>
      <c r="Q8" s="59">
        <f t="shared" si="2"/>
        <v>-2.6</v>
      </c>
      <c r="R8" s="58" t="s">
        <v>27</v>
      </c>
      <c r="S8" s="20" t="s">
        <v>28</v>
      </c>
      <c r="T8" s="20" t="s">
        <v>29</v>
      </c>
    </row>
    <row r="9" ht="26" customHeight="1" spans="1:20">
      <c r="A9" s="17">
        <v>6</v>
      </c>
      <c r="B9" s="18">
        <v>182257</v>
      </c>
      <c r="C9" s="19" t="s">
        <v>42</v>
      </c>
      <c r="D9" s="19" t="s">
        <v>43</v>
      </c>
      <c r="E9" s="3" t="s">
        <v>44</v>
      </c>
      <c r="F9" s="20" t="s">
        <v>26</v>
      </c>
      <c r="G9" s="18">
        <v>4.85</v>
      </c>
      <c r="H9" s="19">
        <v>4.85</v>
      </c>
      <c r="I9" s="19">
        <v>25</v>
      </c>
      <c r="J9" s="20">
        <v>21.8</v>
      </c>
      <c r="K9" s="20"/>
      <c r="L9" s="40">
        <v>21.8</v>
      </c>
      <c r="M9" s="40">
        <v>19.8</v>
      </c>
      <c r="N9" s="41">
        <f t="shared" si="0"/>
        <v>0.806</v>
      </c>
      <c r="O9" s="42">
        <f t="shared" si="1"/>
        <v>0.777522935779817</v>
      </c>
      <c r="P9" s="41">
        <f>(M9-H9)/M9</f>
        <v>0.755050505050505</v>
      </c>
      <c r="Q9" s="59">
        <f t="shared" si="2"/>
        <v>-3.2</v>
      </c>
      <c r="R9" s="58" t="s">
        <v>27</v>
      </c>
      <c r="S9" s="20" t="s">
        <v>28</v>
      </c>
      <c r="T9" s="20" t="s">
        <v>29</v>
      </c>
    </row>
    <row r="10" ht="26" customHeight="1" spans="1:20">
      <c r="A10" s="17">
        <v>7</v>
      </c>
      <c r="B10" s="18">
        <v>46834</v>
      </c>
      <c r="C10" s="19" t="s">
        <v>45</v>
      </c>
      <c r="D10" s="19" t="s">
        <v>46</v>
      </c>
      <c r="E10" s="3" t="s">
        <v>47</v>
      </c>
      <c r="F10" s="20" t="s">
        <v>26</v>
      </c>
      <c r="G10" s="18">
        <v>5.05</v>
      </c>
      <c r="H10" s="19">
        <v>5.05</v>
      </c>
      <c r="I10" s="19">
        <v>16</v>
      </c>
      <c r="J10" s="20">
        <v>15.5</v>
      </c>
      <c r="K10" s="20"/>
      <c r="L10" s="40">
        <v>9.9</v>
      </c>
      <c r="M10" s="40" t="s">
        <v>48</v>
      </c>
      <c r="N10" s="41">
        <f t="shared" si="0"/>
        <v>0.684375</v>
      </c>
      <c r="O10" s="42">
        <f t="shared" si="1"/>
        <v>0.48989898989899</v>
      </c>
      <c r="P10" s="41"/>
      <c r="Q10" s="59">
        <f t="shared" si="2"/>
        <v>-6.1</v>
      </c>
      <c r="R10" s="58" t="s">
        <v>27</v>
      </c>
      <c r="S10" s="20" t="s">
        <v>28</v>
      </c>
      <c r="T10" s="20" t="s">
        <v>29</v>
      </c>
    </row>
    <row r="11" ht="26" customHeight="1" spans="1:20">
      <c r="A11" s="17">
        <v>8</v>
      </c>
      <c r="B11" s="18">
        <v>106117</v>
      </c>
      <c r="C11" s="19" t="s">
        <v>49</v>
      </c>
      <c r="D11" s="19" t="s">
        <v>50</v>
      </c>
      <c r="E11" s="3" t="s">
        <v>51</v>
      </c>
      <c r="F11" s="20" t="s">
        <v>52</v>
      </c>
      <c r="G11" s="18">
        <v>7.68</v>
      </c>
      <c r="H11" s="19">
        <v>7.68</v>
      </c>
      <c r="I11" s="19">
        <v>22</v>
      </c>
      <c r="J11" s="20">
        <v>19.8</v>
      </c>
      <c r="K11" s="20"/>
      <c r="L11" s="40">
        <v>9.9</v>
      </c>
      <c r="M11" s="40" t="s">
        <v>48</v>
      </c>
      <c r="N11" s="41">
        <f t="shared" si="0"/>
        <v>0.650909090909091</v>
      </c>
      <c r="O11" s="42">
        <f t="shared" si="1"/>
        <v>0.224242424242424</v>
      </c>
      <c r="P11" s="41"/>
      <c r="Q11" s="59">
        <f t="shared" si="2"/>
        <v>-12.1</v>
      </c>
      <c r="R11" s="58" t="s">
        <v>27</v>
      </c>
      <c r="S11" s="20" t="s">
        <v>28</v>
      </c>
      <c r="T11" s="20" t="s">
        <v>29</v>
      </c>
    </row>
    <row r="12" ht="26" customHeight="1" spans="1:20">
      <c r="A12" s="17">
        <v>9</v>
      </c>
      <c r="B12" s="18">
        <v>2551</v>
      </c>
      <c r="C12" s="19" t="s">
        <v>53</v>
      </c>
      <c r="D12" s="19" t="s">
        <v>54</v>
      </c>
      <c r="E12" s="3" t="s">
        <v>55</v>
      </c>
      <c r="F12" s="20" t="s">
        <v>56</v>
      </c>
      <c r="G12" s="18">
        <v>6.34</v>
      </c>
      <c r="H12" s="19">
        <v>6.34</v>
      </c>
      <c r="I12" s="19">
        <v>16.8</v>
      </c>
      <c r="J12" s="20"/>
      <c r="K12" s="20"/>
      <c r="L12" s="40">
        <v>8.8</v>
      </c>
      <c r="M12" s="43"/>
      <c r="N12" s="41">
        <f t="shared" si="0"/>
        <v>0.622619047619048</v>
      </c>
      <c r="O12" s="42">
        <f t="shared" si="1"/>
        <v>0.279545454545455</v>
      </c>
      <c r="P12" s="41"/>
      <c r="Q12" s="59">
        <f t="shared" si="2"/>
        <v>-8</v>
      </c>
      <c r="R12" s="58" t="s">
        <v>27</v>
      </c>
      <c r="S12" s="20" t="s">
        <v>28</v>
      </c>
      <c r="T12" s="20" t="s">
        <v>29</v>
      </c>
    </row>
    <row r="13" ht="26" customHeight="1" spans="1:20">
      <c r="A13" s="17">
        <v>10</v>
      </c>
      <c r="B13" s="18">
        <v>161371</v>
      </c>
      <c r="C13" s="19" t="s">
        <v>57</v>
      </c>
      <c r="D13" s="19" t="s">
        <v>58</v>
      </c>
      <c r="E13" s="3" t="s">
        <v>59</v>
      </c>
      <c r="F13" s="20" t="s">
        <v>26</v>
      </c>
      <c r="G13" s="18">
        <v>4.65</v>
      </c>
      <c r="H13" s="19">
        <v>4.65</v>
      </c>
      <c r="I13" s="19">
        <v>15</v>
      </c>
      <c r="J13" s="20"/>
      <c r="K13" s="20"/>
      <c r="L13" s="40">
        <v>9.9</v>
      </c>
      <c r="M13" s="43"/>
      <c r="N13" s="41">
        <f t="shared" si="0"/>
        <v>0.69</v>
      </c>
      <c r="O13" s="42">
        <f t="shared" si="1"/>
        <v>0.53030303030303</v>
      </c>
      <c r="P13" s="41"/>
      <c r="Q13" s="59">
        <f t="shared" si="2"/>
        <v>-5.1</v>
      </c>
      <c r="R13" s="58" t="s">
        <v>27</v>
      </c>
      <c r="S13" s="20" t="s">
        <v>28</v>
      </c>
      <c r="T13" s="20" t="s">
        <v>29</v>
      </c>
    </row>
    <row r="14" ht="26" customHeight="1" spans="1:20">
      <c r="A14" s="17">
        <v>11</v>
      </c>
      <c r="B14" s="18">
        <v>60</v>
      </c>
      <c r="C14" s="19" t="s">
        <v>60</v>
      </c>
      <c r="D14" s="19" t="s">
        <v>61</v>
      </c>
      <c r="E14" s="3" t="s">
        <v>62</v>
      </c>
      <c r="F14" s="20" t="s">
        <v>52</v>
      </c>
      <c r="G14" s="18">
        <v>7.73</v>
      </c>
      <c r="H14" s="19">
        <v>7.73</v>
      </c>
      <c r="I14" s="19">
        <v>11.8</v>
      </c>
      <c r="J14" s="20"/>
      <c r="K14" s="20"/>
      <c r="L14" s="40">
        <v>9.9</v>
      </c>
      <c r="M14" s="43"/>
      <c r="N14" s="41">
        <f t="shared" si="0"/>
        <v>0.344915254237288</v>
      </c>
      <c r="O14" s="42">
        <f t="shared" si="1"/>
        <v>0.219191919191919</v>
      </c>
      <c r="P14" s="41"/>
      <c r="Q14" s="59">
        <f t="shared" si="2"/>
        <v>-1.9</v>
      </c>
      <c r="R14" s="58" t="s">
        <v>27</v>
      </c>
      <c r="S14" s="20" t="s">
        <v>28</v>
      </c>
      <c r="T14" s="20" t="s">
        <v>29</v>
      </c>
    </row>
    <row r="15" ht="26" customHeight="1" spans="1:20">
      <c r="A15" s="17">
        <v>12</v>
      </c>
      <c r="B15" s="18">
        <v>54371</v>
      </c>
      <c r="C15" s="19" t="s">
        <v>63</v>
      </c>
      <c r="D15" s="19" t="s">
        <v>64</v>
      </c>
      <c r="E15" s="3" t="s">
        <v>65</v>
      </c>
      <c r="F15" s="20" t="s">
        <v>52</v>
      </c>
      <c r="G15" s="18">
        <v>1.21</v>
      </c>
      <c r="H15" s="19">
        <v>1.21</v>
      </c>
      <c r="I15" s="19">
        <v>3.5</v>
      </c>
      <c r="J15" s="20"/>
      <c r="K15" s="20"/>
      <c r="L15" s="40">
        <v>2.5</v>
      </c>
      <c r="M15" s="43">
        <v>1.9</v>
      </c>
      <c r="N15" s="41">
        <f t="shared" si="0"/>
        <v>0.654285714285714</v>
      </c>
      <c r="O15" s="42">
        <f t="shared" si="1"/>
        <v>0.516</v>
      </c>
      <c r="P15" s="41">
        <f>(M15-H15)/M15</f>
        <v>0.363157894736842</v>
      </c>
      <c r="Q15" s="59">
        <f t="shared" si="2"/>
        <v>-1</v>
      </c>
      <c r="R15" s="58" t="s">
        <v>27</v>
      </c>
      <c r="S15" s="20" t="s">
        <v>28</v>
      </c>
      <c r="T15" s="20" t="s">
        <v>29</v>
      </c>
    </row>
    <row r="16" ht="26" customHeight="1" spans="1:20">
      <c r="A16" s="17">
        <v>13</v>
      </c>
      <c r="B16" s="18">
        <v>2227</v>
      </c>
      <c r="C16" s="19" t="s">
        <v>66</v>
      </c>
      <c r="D16" s="19" t="s">
        <v>67</v>
      </c>
      <c r="E16" s="3" t="s">
        <v>68</v>
      </c>
      <c r="F16" s="20" t="s">
        <v>52</v>
      </c>
      <c r="G16" s="18">
        <v>2.35</v>
      </c>
      <c r="H16" s="19">
        <v>2.35</v>
      </c>
      <c r="I16" s="19">
        <v>3.5</v>
      </c>
      <c r="J16" s="20"/>
      <c r="K16" s="20"/>
      <c r="L16" s="40">
        <v>2.8</v>
      </c>
      <c r="M16" s="43"/>
      <c r="N16" s="41">
        <f t="shared" si="0"/>
        <v>0.328571428571429</v>
      </c>
      <c r="O16" s="42">
        <f t="shared" si="1"/>
        <v>0.160714285714286</v>
      </c>
      <c r="P16" s="41"/>
      <c r="Q16" s="59">
        <f t="shared" si="2"/>
        <v>-0.7</v>
      </c>
      <c r="R16" s="58" t="s">
        <v>27</v>
      </c>
      <c r="S16" s="20" t="s">
        <v>28</v>
      </c>
      <c r="T16" s="20" t="s">
        <v>29</v>
      </c>
    </row>
    <row r="17" ht="26" customHeight="1" spans="1:20">
      <c r="A17" s="17">
        <v>14</v>
      </c>
      <c r="B17" s="18">
        <v>4265</v>
      </c>
      <c r="C17" s="19" t="s">
        <v>69</v>
      </c>
      <c r="D17" s="19" t="s">
        <v>67</v>
      </c>
      <c r="E17" s="3" t="s">
        <v>70</v>
      </c>
      <c r="F17" s="20" t="s">
        <v>52</v>
      </c>
      <c r="G17" s="18">
        <v>1.82</v>
      </c>
      <c r="H17" s="19">
        <v>1.82</v>
      </c>
      <c r="I17" s="19">
        <v>3.5</v>
      </c>
      <c r="J17" s="20">
        <v>2</v>
      </c>
      <c r="K17" s="20"/>
      <c r="L17" s="40">
        <v>3.5</v>
      </c>
      <c r="M17" s="40" t="s">
        <v>48</v>
      </c>
      <c r="N17" s="41">
        <f t="shared" si="0"/>
        <v>0.48</v>
      </c>
      <c r="O17" s="42">
        <f t="shared" si="1"/>
        <v>0.48</v>
      </c>
      <c r="P17" s="41"/>
      <c r="Q17" s="59">
        <f t="shared" si="2"/>
        <v>0</v>
      </c>
      <c r="R17" s="58" t="s">
        <v>27</v>
      </c>
      <c r="S17" s="20" t="s">
        <v>28</v>
      </c>
      <c r="T17" s="20" t="s">
        <v>29</v>
      </c>
    </row>
    <row r="18" ht="26" customHeight="1" spans="1:20">
      <c r="A18" s="17">
        <v>15</v>
      </c>
      <c r="B18" s="18">
        <v>40225</v>
      </c>
      <c r="C18" s="19" t="s">
        <v>69</v>
      </c>
      <c r="D18" s="19" t="s">
        <v>67</v>
      </c>
      <c r="E18" s="3" t="s">
        <v>71</v>
      </c>
      <c r="F18" s="20" t="s">
        <v>52</v>
      </c>
      <c r="G18" s="18">
        <v>1.57</v>
      </c>
      <c r="H18" s="19">
        <v>1.57</v>
      </c>
      <c r="I18" s="19">
        <v>2.5</v>
      </c>
      <c r="J18" s="20"/>
      <c r="K18" s="20"/>
      <c r="L18" s="40">
        <v>1.9</v>
      </c>
      <c r="M18" s="43"/>
      <c r="N18" s="41">
        <f t="shared" si="0"/>
        <v>0.372</v>
      </c>
      <c r="O18" s="42">
        <f t="shared" si="1"/>
        <v>0.173684210526316</v>
      </c>
      <c r="P18" s="41"/>
      <c r="Q18" s="59">
        <f t="shared" si="2"/>
        <v>-0.6</v>
      </c>
      <c r="R18" s="58" t="s">
        <v>27</v>
      </c>
      <c r="S18" s="20" t="s">
        <v>28</v>
      </c>
      <c r="T18" s="20" t="s">
        <v>29</v>
      </c>
    </row>
    <row r="19" ht="26" customHeight="1" spans="1:20">
      <c r="A19" s="17">
        <v>16</v>
      </c>
      <c r="B19" s="18">
        <v>194147</v>
      </c>
      <c r="C19" s="19" t="s">
        <v>72</v>
      </c>
      <c r="D19" s="19" t="s">
        <v>73</v>
      </c>
      <c r="E19" s="3" t="s">
        <v>44</v>
      </c>
      <c r="F19" s="20" t="s">
        <v>26</v>
      </c>
      <c r="G19" s="18">
        <v>4.95</v>
      </c>
      <c r="H19" s="19">
        <v>4.95</v>
      </c>
      <c r="I19" s="19">
        <v>18</v>
      </c>
      <c r="J19" s="20"/>
      <c r="K19" s="20"/>
      <c r="L19" s="40">
        <v>9.9</v>
      </c>
      <c r="M19" s="43"/>
      <c r="N19" s="41">
        <f t="shared" si="0"/>
        <v>0.725</v>
      </c>
      <c r="O19" s="42">
        <f t="shared" si="1"/>
        <v>0.5</v>
      </c>
      <c r="P19" s="41"/>
      <c r="Q19" s="59">
        <f t="shared" si="2"/>
        <v>-8.1</v>
      </c>
      <c r="R19" s="58" t="s">
        <v>27</v>
      </c>
      <c r="S19" s="20" t="s">
        <v>28</v>
      </c>
      <c r="T19" s="20" t="s">
        <v>29</v>
      </c>
    </row>
    <row r="20" ht="26" customHeight="1" spans="1:20">
      <c r="A20" s="17">
        <v>17</v>
      </c>
      <c r="B20" s="18">
        <v>1555</v>
      </c>
      <c r="C20" s="19" t="s">
        <v>74</v>
      </c>
      <c r="D20" s="19" t="s">
        <v>75</v>
      </c>
      <c r="E20" s="3" t="s">
        <v>76</v>
      </c>
      <c r="F20" s="20" t="s">
        <v>26</v>
      </c>
      <c r="G20" s="18">
        <v>7.43</v>
      </c>
      <c r="H20" s="19">
        <v>7.43</v>
      </c>
      <c r="I20" s="19">
        <v>12</v>
      </c>
      <c r="J20" s="20"/>
      <c r="K20" s="20"/>
      <c r="L20" s="40">
        <v>9.9</v>
      </c>
      <c r="M20" s="43"/>
      <c r="N20" s="41">
        <f t="shared" si="0"/>
        <v>0.380833333333333</v>
      </c>
      <c r="O20" s="42">
        <f t="shared" si="1"/>
        <v>0.24949494949495</v>
      </c>
      <c r="P20" s="41"/>
      <c r="Q20" s="59">
        <f t="shared" si="2"/>
        <v>-2.1</v>
      </c>
      <c r="R20" s="58" t="s">
        <v>27</v>
      </c>
      <c r="S20" s="20" t="s">
        <v>28</v>
      </c>
      <c r="T20" s="20" t="s">
        <v>29</v>
      </c>
    </row>
    <row r="21" ht="26" customHeight="1" spans="1:20">
      <c r="A21" s="17">
        <v>18</v>
      </c>
      <c r="B21" s="18">
        <v>99360</v>
      </c>
      <c r="C21" s="19" t="s">
        <v>77</v>
      </c>
      <c r="D21" s="19" t="s">
        <v>78</v>
      </c>
      <c r="E21" s="3" t="s">
        <v>79</v>
      </c>
      <c r="F21" s="20" t="s">
        <v>52</v>
      </c>
      <c r="G21" s="18">
        <v>3.84</v>
      </c>
      <c r="H21" s="19">
        <v>3.84</v>
      </c>
      <c r="I21" s="19">
        <v>9</v>
      </c>
      <c r="J21" s="20"/>
      <c r="K21" s="20"/>
      <c r="L21" s="40">
        <v>5.5</v>
      </c>
      <c r="M21" s="43"/>
      <c r="N21" s="41">
        <f t="shared" si="0"/>
        <v>0.573333333333333</v>
      </c>
      <c r="O21" s="42">
        <f t="shared" si="1"/>
        <v>0.301818181818182</v>
      </c>
      <c r="P21" s="41"/>
      <c r="Q21" s="59">
        <f t="shared" si="2"/>
        <v>-3.5</v>
      </c>
      <c r="R21" s="58" t="s">
        <v>27</v>
      </c>
      <c r="S21" s="20" t="s">
        <v>28</v>
      </c>
      <c r="T21" s="20" t="s">
        <v>29</v>
      </c>
    </row>
    <row r="22" ht="26" customHeight="1" spans="1:20">
      <c r="A22" s="17">
        <v>19</v>
      </c>
      <c r="B22" s="18">
        <v>1636</v>
      </c>
      <c r="C22" s="19" t="s">
        <v>80</v>
      </c>
      <c r="D22" s="19" t="s">
        <v>81</v>
      </c>
      <c r="E22" s="3" t="s">
        <v>82</v>
      </c>
      <c r="F22" s="20" t="s">
        <v>26</v>
      </c>
      <c r="G22" s="18">
        <v>6.06</v>
      </c>
      <c r="H22" s="19">
        <v>6.06</v>
      </c>
      <c r="I22" s="19">
        <v>12</v>
      </c>
      <c r="J22" s="20"/>
      <c r="K22" s="20"/>
      <c r="L22" s="40">
        <v>6.8</v>
      </c>
      <c r="M22" s="43"/>
      <c r="N22" s="41">
        <f t="shared" si="0"/>
        <v>0.495</v>
      </c>
      <c r="O22" s="42">
        <f t="shared" si="1"/>
        <v>0.108823529411765</v>
      </c>
      <c r="P22" s="41"/>
      <c r="Q22" s="59">
        <f t="shared" si="2"/>
        <v>-5.2</v>
      </c>
      <c r="R22" s="58" t="s">
        <v>27</v>
      </c>
      <c r="S22" s="20" t="s">
        <v>28</v>
      </c>
      <c r="T22" s="20" t="s">
        <v>29</v>
      </c>
    </row>
    <row r="23" ht="26" customHeight="1" spans="1:20">
      <c r="A23" s="17">
        <v>20</v>
      </c>
      <c r="B23" s="18">
        <v>3200</v>
      </c>
      <c r="C23" s="21" t="s">
        <v>83</v>
      </c>
      <c r="D23" s="19" t="s">
        <v>84</v>
      </c>
      <c r="E23" s="3" t="s">
        <v>85</v>
      </c>
      <c r="F23" s="20" t="s">
        <v>26</v>
      </c>
      <c r="G23" s="18">
        <v>5.26</v>
      </c>
      <c r="H23" s="19">
        <v>5.26</v>
      </c>
      <c r="I23" s="19">
        <v>9</v>
      </c>
      <c r="J23" s="20">
        <v>7.9</v>
      </c>
      <c r="K23" s="20"/>
      <c r="L23" s="40">
        <v>8</v>
      </c>
      <c r="M23" s="40">
        <v>6.8</v>
      </c>
      <c r="N23" s="41">
        <f t="shared" si="0"/>
        <v>0.415555555555556</v>
      </c>
      <c r="O23" s="42">
        <f t="shared" si="1"/>
        <v>0.3425</v>
      </c>
      <c r="P23" s="41">
        <f>(M23-H23)/M23</f>
        <v>0.226470588235294</v>
      </c>
      <c r="Q23" s="59">
        <f t="shared" si="2"/>
        <v>-1</v>
      </c>
      <c r="R23" s="58" t="s">
        <v>27</v>
      </c>
      <c r="S23" s="20" t="s">
        <v>28</v>
      </c>
      <c r="T23" s="20" t="s">
        <v>29</v>
      </c>
    </row>
    <row r="24" ht="26" customHeight="1" spans="1:20">
      <c r="A24" s="17">
        <v>21</v>
      </c>
      <c r="B24" s="18">
        <v>62718</v>
      </c>
      <c r="C24" s="19" t="s">
        <v>86</v>
      </c>
      <c r="D24" s="19" t="s">
        <v>87</v>
      </c>
      <c r="E24" s="3" t="s">
        <v>47</v>
      </c>
      <c r="F24" s="20" t="s">
        <v>26</v>
      </c>
      <c r="G24" s="18">
        <v>3.84</v>
      </c>
      <c r="H24" s="19">
        <v>3.84</v>
      </c>
      <c r="I24" s="19">
        <v>14</v>
      </c>
      <c r="J24" s="20">
        <v>12.5</v>
      </c>
      <c r="K24" s="20"/>
      <c r="L24" s="40">
        <v>9.9</v>
      </c>
      <c r="M24" s="40" t="s">
        <v>48</v>
      </c>
      <c r="N24" s="41">
        <f t="shared" si="0"/>
        <v>0.725714285714286</v>
      </c>
      <c r="O24" s="42">
        <f t="shared" si="1"/>
        <v>0.612121212121212</v>
      </c>
      <c r="P24" s="41"/>
      <c r="Q24" s="59">
        <f t="shared" si="2"/>
        <v>-4.1</v>
      </c>
      <c r="R24" s="58" t="s">
        <v>27</v>
      </c>
      <c r="S24" s="20" t="s">
        <v>28</v>
      </c>
      <c r="T24" s="20" t="s">
        <v>29</v>
      </c>
    </row>
    <row r="25" ht="26" customHeight="1" spans="1:20">
      <c r="A25" s="17">
        <v>22</v>
      </c>
      <c r="B25" s="18">
        <v>147031</v>
      </c>
      <c r="C25" s="19" t="s">
        <v>88</v>
      </c>
      <c r="D25" s="19" t="s">
        <v>89</v>
      </c>
      <c r="E25" s="3" t="s">
        <v>90</v>
      </c>
      <c r="F25" s="20" t="s">
        <v>26</v>
      </c>
      <c r="G25" s="18">
        <v>3.79</v>
      </c>
      <c r="H25" s="19">
        <v>3.79</v>
      </c>
      <c r="I25" s="19">
        <v>4.8</v>
      </c>
      <c r="J25" s="20"/>
      <c r="K25" s="20"/>
      <c r="L25" s="40">
        <v>5.8</v>
      </c>
      <c r="M25" s="43"/>
      <c r="N25" s="41">
        <f t="shared" si="0"/>
        <v>0.210416666666667</v>
      </c>
      <c r="O25" s="42">
        <f t="shared" si="1"/>
        <v>0.346551724137931</v>
      </c>
      <c r="P25" s="41"/>
      <c r="Q25" s="59">
        <f t="shared" si="2"/>
        <v>1</v>
      </c>
      <c r="R25" s="58" t="s">
        <v>27</v>
      </c>
      <c r="S25" s="20" t="s">
        <v>28</v>
      </c>
      <c r="T25" s="20" t="s">
        <v>29</v>
      </c>
    </row>
    <row r="26" ht="26" customHeight="1" spans="1:20">
      <c r="A26" s="17">
        <v>23</v>
      </c>
      <c r="B26" s="18">
        <v>46434</v>
      </c>
      <c r="C26" s="19" t="s">
        <v>91</v>
      </c>
      <c r="D26" s="19" t="s">
        <v>92</v>
      </c>
      <c r="E26" s="3" t="s">
        <v>47</v>
      </c>
      <c r="F26" s="20" t="s">
        <v>26</v>
      </c>
      <c r="G26" s="18">
        <v>3.28</v>
      </c>
      <c r="H26" s="19">
        <v>3.28</v>
      </c>
      <c r="I26" s="19">
        <v>15</v>
      </c>
      <c r="J26" s="20">
        <v>11.8</v>
      </c>
      <c r="K26" s="20"/>
      <c r="L26" s="40">
        <v>9.9</v>
      </c>
      <c r="M26" s="40" t="s">
        <v>48</v>
      </c>
      <c r="N26" s="41">
        <f t="shared" si="0"/>
        <v>0.781333333333333</v>
      </c>
      <c r="O26" s="42">
        <f t="shared" si="1"/>
        <v>0.668686868686869</v>
      </c>
      <c r="P26" s="41"/>
      <c r="Q26" s="59">
        <f t="shared" si="2"/>
        <v>-5.1</v>
      </c>
      <c r="R26" s="58" t="s">
        <v>27</v>
      </c>
      <c r="S26" s="20" t="s">
        <v>28</v>
      </c>
      <c r="T26" s="20" t="s">
        <v>29</v>
      </c>
    </row>
    <row r="27" ht="26" customHeight="1" spans="1:20">
      <c r="A27" s="17">
        <v>24</v>
      </c>
      <c r="B27" s="18">
        <v>202267</v>
      </c>
      <c r="C27" s="19" t="s">
        <v>93</v>
      </c>
      <c r="D27" s="19" t="s">
        <v>94</v>
      </c>
      <c r="E27" s="3" t="s">
        <v>95</v>
      </c>
      <c r="F27" s="20" t="s">
        <v>26</v>
      </c>
      <c r="G27" s="18">
        <v>0.93</v>
      </c>
      <c r="H27" s="19">
        <v>0.93</v>
      </c>
      <c r="I27" s="19">
        <v>2</v>
      </c>
      <c r="J27" s="20"/>
      <c r="K27" s="20"/>
      <c r="L27" s="40">
        <v>1.5</v>
      </c>
      <c r="M27" s="43"/>
      <c r="N27" s="41">
        <f t="shared" si="0"/>
        <v>0.535</v>
      </c>
      <c r="O27" s="42">
        <f t="shared" si="1"/>
        <v>0.38</v>
      </c>
      <c r="P27" s="41"/>
      <c r="Q27" s="59">
        <f t="shared" si="2"/>
        <v>-0.5</v>
      </c>
      <c r="R27" s="58" t="s">
        <v>27</v>
      </c>
      <c r="S27" s="20" t="s">
        <v>28</v>
      </c>
      <c r="T27" s="20" t="s">
        <v>29</v>
      </c>
    </row>
    <row r="28" ht="26" customHeight="1" spans="1:20">
      <c r="A28" s="17">
        <v>25</v>
      </c>
      <c r="B28" s="18">
        <v>49056</v>
      </c>
      <c r="C28" s="19" t="s">
        <v>96</v>
      </c>
      <c r="D28" s="19" t="s">
        <v>97</v>
      </c>
      <c r="E28" s="3" t="s">
        <v>98</v>
      </c>
      <c r="F28" s="20" t="s">
        <v>26</v>
      </c>
      <c r="G28" s="18">
        <v>0.96</v>
      </c>
      <c r="H28" s="19">
        <v>0.96</v>
      </c>
      <c r="I28" s="19">
        <v>2.5</v>
      </c>
      <c r="J28" s="20">
        <v>2.3</v>
      </c>
      <c r="K28" s="20"/>
      <c r="L28" s="40">
        <v>2.5</v>
      </c>
      <c r="M28" s="40" t="s">
        <v>48</v>
      </c>
      <c r="N28" s="41">
        <f t="shared" si="0"/>
        <v>0.616</v>
      </c>
      <c r="O28" s="42">
        <f t="shared" si="1"/>
        <v>0.616</v>
      </c>
      <c r="P28" s="42"/>
      <c r="Q28" s="59">
        <f t="shared" si="2"/>
        <v>0</v>
      </c>
      <c r="R28" s="58" t="s">
        <v>27</v>
      </c>
      <c r="S28" s="20" t="s">
        <v>28</v>
      </c>
      <c r="T28" s="20" t="s">
        <v>29</v>
      </c>
    </row>
    <row r="29" ht="26" customHeight="1" spans="1:20">
      <c r="A29" s="17">
        <v>26</v>
      </c>
      <c r="B29" s="18">
        <v>14685</v>
      </c>
      <c r="C29" s="19" t="s">
        <v>96</v>
      </c>
      <c r="D29" s="19" t="s">
        <v>99</v>
      </c>
      <c r="E29" s="3" t="s">
        <v>100</v>
      </c>
      <c r="F29" s="20" t="s">
        <v>26</v>
      </c>
      <c r="G29" s="18">
        <v>1.01</v>
      </c>
      <c r="H29" s="19">
        <v>1.01</v>
      </c>
      <c r="I29" s="19">
        <v>1.5</v>
      </c>
      <c r="J29" s="20"/>
      <c r="K29" s="20"/>
      <c r="L29" s="40">
        <v>1.9</v>
      </c>
      <c r="M29" s="43"/>
      <c r="N29" s="44">
        <f t="shared" si="0"/>
        <v>0.326666666666667</v>
      </c>
      <c r="O29" s="45">
        <f t="shared" si="1"/>
        <v>0.468421052631579</v>
      </c>
      <c r="P29" s="45"/>
      <c r="Q29" s="60">
        <f t="shared" si="2"/>
        <v>0.4</v>
      </c>
      <c r="R29" s="61" t="s">
        <v>27</v>
      </c>
      <c r="S29" s="20" t="s">
        <v>28</v>
      </c>
      <c r="T29" s="20" t="s">
        <v>29</v>
      </c>
    </row>
    <row r="30" ht="26" customHeight="1" spans="1:20">
      <c r="A30" s="17">
        <v>27</v>
      </c>
      <c r="B30" s="18">
        <v>2505126</v>
      </c>
      <c r="C30" s="19" t="s">
        <v>101</v>
      </c>
      <c r="D30" s="19" t="s">
        <v>102</v>
      </c>
      <c r="E30" s="3" t="s">
        <v>103</v>
      </c>
      <c r="F30" s="20" t="s">
        <v>52</v>
      </c>
      <c r="G30" s="18">
        <v>6.27</v>
      </c>
      <c r="H30" s="19">
        <v>6.27</v>
      </c>
      <c r="I30" s="19">
        <v>25</v>
      </c>
      <c r="J30" s="20">
        <v>22.8</v>
      </c>
      <c r="K30" s="20"/>
      <c r="L30" s="40">
        <v>22.8</v>
      </c>
      <c r="M30" s="40">
        <v>19.9</v>
      </c>
      <c r="N30" s="41">
        <f t="shared" si="0"/>
        <v>0.7492</v>
      </c>
      <c r="O30" s="46">
        <f t="shared" si="1"/>
        <v>0.725</v>
      </c>
      <c r="P30" s="47">
        <f>(M30-H30)/M30</f>
        <v>0.684924623115578</v>
      </c>
      <c r="Q30" s="62">
        <f t="shared" si="2"/>
        <v>-2.2</v>
      </c>
      <c r="R30" s="58" t="s">
        <v>27</v>
      </c>
      <c r="S30" s="20" t="s">
        <v>28</v>
      </c>
      <c r="T30" s="20" t="s">
        <v>29</v>
      </c>
    </row>
    <row r="31" ht="26" customHeight="1" spans="1:20">
      <c r="A31" s="17">
        <v>28</v>
      </c>
      <c r="B31" s="18">
        <v>4331</v>
      </c>
      <c r="C31" s="19" t="s">
        <v>104</v>
      </c>
      <c r="D31" s="19" t="s">
        <v>105</v>
      </c>
      <c r="E31" s="3" t="s">
        <v>106</v>
      </c>
      <c r="F31" s="20" t="s">
        <v>52</v>
      </c>
      <c r="G31" s="18">
        <v>5.2</v>
      </c>
      <c r="H31" s="19">
        <v>5.2</v>
      </c>
      <c r="I31" s="19">
        <v>8.3</v>
      </c>
      <c r="J31" s="20"/>
      <c r="K31" s="20"/>
      <c r="L31" s="40">
        <v>7.8</v>
      </c>
      <c r="M31" s="43"/>
      <c r="N31" s="41">
        <f t="shared" si="0"/>
        <v>0.373493975903614</v>
      </c>
      <c r="O31" s="42">
        <f t="shared" si="1"/>
        <v>0.333333333333333</v>
      </c>
      <c r="P31" s="41"/>
      <c r="Q31" s="59">
        <f t="shared" si="2"/>
        <v>-0.500000000000001</v>
      </c>
      <c r="R31" s="58" t="s">
        <v>27</v>
      </c>
      <c r="S31" s="20" t="s">
        <v>28</v>
      </c>
      <c r="T31" s="20" t="s">
        <v>29</v>
      </c>
    </row>
    <row r="32" ht="26" customHeight="1" spans="1:20">
      <c r="A32" s="17">
        <v>29</v>
      </c>
      <c r="B32" s="18">
        <v>191208</v>
      </c>
      <c r="C32" s="19" t="s">
        <v>107</v>
      </c>
      <c r="D32" s="19" t="s">
        <v>108</v>
      </c>
      <c r="E32" s="3" t="s">
        <v>109</v>
      </c>
      <c r="F32" s="20" t="s">
        <v>26</v>
      </c>
      <c r="G32" s="18">
        <v>4.17</v>
      </c>
      <c r="H32" s="19">
        <v>4.17</v>
      </c>
      <c r="I32" s="19">
        <v>15</v>
      </c>
      <c r="J32" s="20">
        <v>12.8</v>
      </c>
      <c r="K32" s="20"/>
      <c r="L32" s="40">
        <v>9.9</v>
      </c>
      <c r="M32" s="40" t="s">
        <v>48</v>
      </c>
      <c r="N32" s="41">
        <f t="shared" si="0"/>
        <v>0.722</v>
      </c>
      <c r="O32" s="42">
        <f t="shared" si="1"/>
        <v>0.578787878787879</v>
      </c>
      <c r="P32" s="41"/>
      <c r="Q32" s="59">
        <f t="shared" si="2"/>
        <v>-5.1</v>
      </c>
      <c r="R32" s="58" t="s">
        <v>27</v>
      </c>
      <c r="S32" s="20" t="s">
        <v>28</v>
      </c>
      <c r="T32" s="20" t="s">
        <v>29</v>
      </c>
    </row>
    <row r="33" ht="26" customHeight="1" spans="1:20">
      <c r="A33" s="17">
        <v>30</v>
      </c>
      <c r="B33" s="18">
        <v>69804</v>
      </c>
      <c r="C33" s="19" t="s">
        <v>110</v>
      </c>
      <c r="D33" s="19" t="s">
        <v>111</v>
      </c>
      <c r="E33" s="3" t="s">
        <v>112</v>
      </c>
      <c r="F33" s="20" t="s">
        <v>113</v>
      </c>
      <c r="G33" s="18">
        <v>1.52</v>
      </c>
      <c r="H33" s="19">
        <v>1.52</v>
      </c>
      <c r="I33" s="19">
        <v>4.5</v>
      </c>
      <c r="J33" s="20">
        <v>3</v>
      </c>
      <c r="K33" s="20"/>
      <c r="L33" s="40">
        <v>2.9</v>
      </c>
      <c r="M33" s="40" t="s">
        <v>48</v>
      </c>
      <c r="N33" s="41">
        <f t="shared" si="0"/>
        <v>0.662222222222222</v>
      </c>
      <c r="O33" s="42">
        <f t="shared" si="1"/>
        <v>0.475862068965517</v>
      </c>
      <c r="P33" s="41"/>
      <c r="Q33" s="59">
        <f t="shared" si="2"/>
        <v>-1.6</v>
      </c>
      <c r="R33" s="58" t="s">
        <v>27</v>
      </c>
      <c r="S33" s="20" t="s">
        <v>28</v>
      </c>
      <c r="T33" s="20" t="s">
        <v>29</v>
      </c>
    </row>
    <row r="34" ht="26" customHeight="1" spans="1:20">
      <c r="A34" s="17">
        <v>31</v>
      </c>
      <c r="B34" s="18">
        <v>42599</v>
      </c>
      <c r="C34" s="19" t="s">
        <v>114</v>
      </c>
      <c r="D34" s="19" t="s">
        <v>115</v>
      </c>
      <c r="E34" s="3" t="s">
        <v>116</v>
      </c>
      <c r="F34" s="20" t="s">
        <v>26</v>
      </c>
      <c r="G34" s="18">
        <v>3.96</v>
      </c>
      <c r="H34" s="19">
        <v>3.96</v>
      </c>
      <c r="I34" s="19">
        <v>19.8</v>
      </c>
      <c r="J34" s="20">
        <v>17.8</v>
      </c>
      <c r="K34" s="20"/>
      <c r="L34" s="40">
        <v>9.9</v>
      </c>
      <c r="M34" s="40" t="s">
        <v>48</v>
      </c>
      <c r="N34" s="41">
        <f t="shared" si="0"/>
        <v>0.8</v>
      </c>
      <c r="O34" s="42">
        <f t="shared" si="1"/>
        <v>0.6</v>
      </c>
      <c r="P34" s="41"/>
      <c r="Q34" s="59">
        <f t="shared" si="2"/>
        <v>-9.9</v>
      </c>
      <c r="R34" s="58" t="s">
        <v>27</v>
      </c>
      <c r="S34" s="20" t="s">
        <v>28</v>
      </c>
      <c r="T34" s="20" t="s">
        <v>29</v>
      </c>
    </row>
    <row r="35" ht="26" customHeight="1" spans="1:20">
      <c r="A35" s="17">
        <v>32</v>
      </c>
      <c r="B35" s="18">
        <v>49600</v>
      </c>
      <c r="C35" s="19" t="s">
        <v>117</v>
      </c>
      <c r="D35" s="19" t="s">
        <v>118</v>
      </c>
      <c r="E35" s="3" t="s">
        <v>119</v>
      </c>
      <c r="F35" s="20" t="s">
        <v>26</v>
      </c>
      <c r="G35" s="18">
        <v>4.38</v>
      </c>
      <c r="H35" s="19">
        <v>4.38</v>
      </c>
      <c r="I35" s="19">
        <v>25</v>
      </c>
      <c r="J35" s="20"/>
      <c r="K35" s="20"/>
      <c r="L35" s="40">
        <v>9.9</v>
      </c>
      <c r="M35" s="43"/>
      <c r="N35" s="41">
        <f t="shared" si="0"/>
        <v>0.8248</v>
      </c>
      <c r="O35" s="42">
        <f t="shared" si="1"/>
        <v>0.557575757575758</v>
      </c>
      <c r="P35" s="41"/>
      <c r="Q35" s="59">
        <f t="shared" si="2"/>
        <v>-15.1</v>
      </c>
      <c r="R35" s="58" t="s">
        <v>27</v>
      </c>
      <c r="S35" s="20" t="s">
        <v>28</v>
      </c>
      <c r="T35" s="20" t="s">
        <v>29</v>
      </c>
    </row>
    <row r="36" ht="26" customHeight="1" spans="1:20">
      <c r="A36" s="17">
        <v>33</v>
      </c>
      <c r="B36" s="18">
        <v>10123</v>
      </c>
      <c r="C36" s="19" t="s">
        <v>120</v>
      </c>
      <c r="D36" s="19" t="s">
        <v>121</v>
      </c>
      <c r="E36" s="3" t="s">
        <v>122</v>
      </c>
      <c r="F36" s="20" t="s">
        <v>113</v>
      </c>
      <c r="G36" s="18">
        <v>2.4</v>
      </c>
      <c r="H36" s="19">
        <v>2.4</v>
      </c>
      <c r="I36" s="19">
        <v>5.5</v>
      </c>
      <c r="J36" s="20"/>
      <c r="K36" s="20"/>
      <c r="L36" s="40">
        <v>4.5</v>
      </c>
      <c r="M36" s="43"/>
      <c r="N36" s="41">
        <f t="shared" si="0"/>
        <v>0.563636363636364</v>
      </c>
      <c r="O36" s="42">
        <f t="shared" si="1"/>
        <v>0.466666666666667</v>
      </c>
      <c r="P36" s="41"/>
      <c r="Q36" s="59">
        <f t="shared" si="2"/>
        <v>-1</v>
      </c>
      <c r="R36" s="58" t="s">
        <v>27</v>
      </c>
      <c r="S36" s="20" t="s">
        <v>28</v>
      </c>
      <c r="T36" s="20" t="s">
        <v>29</v>
      </c>
    </row>
    <row r="37" ht="26" customHeight="1" spans="1:20">
      <c r="A37" s="17">
        <v>34</v>
      </c>
      <c r="B37" s="18">
        <v>11788</v>
      </c>
      <c r="C37" s="19" t="s">
        <v>123</v>
      </c>
      <c r="D37" s="19" t="s">
        <v>124</v>
      </c>
      <c r="E37" s="3" t="s">
        <v>125</v>
      </c>
      <c r="F37" s="20" t="s">
        <v>26</v>
      </c>
      <c r="G37" s="18">
        <v>6.37</v>
      </c>
      <c r="H37" s="19">
        <v>6.37</v>
      </c>
      <c r="I37" s="19">
        <v>12.5</v>
      </c>
      <c r="J37" s="20"/>
      <c r="K37" s="20"/>
      <c r="L37" s="40">
        <v>9.9</v>
      </c>
      <c r="M37" s="43"/>
      <c r="N37" s="41">
        <f t="shared" si="0"/>
        <v>0.4904</v>
      </c>
      <c r="O37" s="42">
        <f t="shared" si="1"/>
        <v>0.356565656565657</v>
      </c>
      <c r="P37" s="41"/>
      <c r="Q37" s="59">
        <f t="shared" si="2"/>
        <v>-2.6</v>
      </c>
      <c r="R37" s="58" t="s">
        <v>27</v>
      </c>
      <c r="S37" s="20" t="s">
        <v>28</v>
      </c>
      <c r="T37" s="20" t="s">
        <v>29</v>
      </c>
    </row>
    <row r="38" ht="26" customHeight="1" spans="1:20">
      <c r="A38" s="17">
        <v>35</v>
      </c>
      <c r="B38" s="18">
        <v>271064</v>
      </c>
      <c r="C38" s="19" t="s">
        <v>126</v>
      </c>
      <c r="D38" s="19" t="s">
        <v>127</v>
      </c>
      <c r="E38" s="3" t="s">
        <v>128</v>
      </c>
      <c r="F38" s="20" t="s">
        <v>26</v>
      </c>
      <c r="G38" s="18">
        <v>6.99</v>
      </c>
      <c r="H38" s="19">
        <v>6.99</v>
      </c>
      <c r="I38" s="19">
        <v>12.5</v>
      </c>
      <c r="J38" s="20"/>
      <c r="K38" s="20"/>
      <c r="L38" s="40">
        <v>9.9</v>
      </c>
      <c r="M38" s="43"/>
      <c r="N38" s="41">
        <f t="shared" si="0"/>
        <v>0.4408</v>
      </c>
      <c r="O38" s="42">
        <f t="shared" si="1"/>
        <v>0.293939393939394</v>
      </c>
      <c r="P38" s="42"/>
      <c r="Q38" s="59">
        <f t="shared" si="2"/>
        <v>-2.6</v>
      </c>
      <c r="R38" s="58" t="s">
        <v>27</v>
      </c>
      <c r="S38" s="20" t="s">
        <v>28</v>
      </c>
      <c r="T38" s="20" t="s">
        <v>29</v>
      </c>
    </row>
    <row r="39" ht="26" customHeight="1" spans="1:20">
      <c r="A39" s="17">
        <v>36</v>
      </c>
      <c r="B39" s="18">
        <v>185340</v>
      </c>
      <c r="C39" s="19" t="s">
        <v>129</v>
      </c>
      <c r="D39" s="19" t="s">
        <v>130</v>
      </c>
      <c r="E39" s="3" t="s">
        <v>131</v>
      </c>
      <c r="F39" s="20" t="s">
        <v>52</v>
      </c>
      <c r="G39" s="18">
        <v>1.01</v>
      </c>
      <c r="H39" s="19">
        <v>1.01</v>
      </c>
      <c r="I39" s="19">
        <v>3</v>
      </c>
      <c r="J39" s="20">
        <v>2</v>
      </c>
      <c r="K39" s="20"/>
      <c r="L39" s="40">
        <v>1.9</v>
      </c>
      <c r="M39" s="40" t="s">
        <v>48</v>
      </c>
      <c r="N39" s="44">
        <f t="shared" si="0"/>
        <v>0.663333333333333</v>
      </c>
      <c r="O39" s="45">
        <f t="shared" si="1"/>
        <v>0.468421052631579</v>
      </c>
      <c r="P39" s="45"/>
      <c r="Q39" s="60">
        <f t="shared" si="2"/>
        <v>-1.1</v>
      </c>
      <c r="R39" s="61" t="s">
        <v>27</v>
      </c>
      <c r="S39" s="20" t="s">
        <v>28</v>
      </c>
      <c r="T39" s="20" t="s">
        <v>29</v>
      </c>
    </row>
    <row r="40" ht="26" customHeight="1" spans="1:20">
      <c r="A40" s="17">
        <v>37</v>
      </c>
      <c r="B40" s="18">
        <v>49040</v>
      </c>
      <c r="C40" s="19" t="s">
        <v>132</v>
      </c>
      <c r="D40" s="19" t="s">
        <v>133</v>
      </c>
      <c r="E40" s="3" t="s">
        <v>134</v>
      </c>
      <c r="F40" s="20" t="s">
        <v>113</v>
      </c>
      <c r="G40" s="18">
        <v>3.69</v>
      </c>
      <c r="H40" s="19">
        <v>3.69</v>
      </c>
      <c r="I40" s="19">
        <v>15</v>
      </c>
      <c r="J40" s="20">
        <v>11.8</v>
      </c>
      <c r="K40" s="20"/>
      <c r="L40" s="40">
        <v>11.5</v>
      </c>
      <c r="M40" s="40">
        <v>9.9</v>
      </c>
      <c r="N40" s="41">
        <f t="shared" si="0"/>
        <v>0.754</v>
      </c>
      <c r="O40" s="46">
        <f t="shared" si="1"/>
        <v>0.679130434782609</v>
      </c>
      <c r="P40" s="47">
        <f>(M40-H40)/M40</f>
        <v>0.627272727272727</v>
      </c>
      <c r="Q40" s="62">
        <f t="shared" si="2"/>
        <v>-3.5</v>
      </c>
      <c r="R40" s="58" t="s">
        <v>27</v>
      </c>
      <c r="S40" s="20" t="s">
        <v>28</v>
      </c>
      <c r="T40" s="20" t="s">
        <v>29</v>
      </c>
    </row>
    <row r="41" ht="26" customHeight="1" spans="1:20">
      <c r="A41" s="17">
        <v>38</v>
      </c>
      <c r="B41" s="18">
        <v>4040</v>
      </c>
      <c r="C41" s="19" t="s">
        <v>135</v>
      </c>
      <c r="D41" s="19" t="s">
        <v>136</v>
      </c>
      <c r="E41" s="3" t="s">
        <v>137</v>
      </c>
      <c r="F41" s="20" t="s">
        <v>113</v>
      </c>
      <c r="G41" s="18">
        <v>3.13</v>
      </c>
      <c r="H41" s="19">
        <v>3.13</v>
      </c>
      <c r="I41" s="19">
        <v>15.8</v>
      </c>
      <c r="J41" s="20"/>
      <c r="K41" s="20"/>
      <c r="L41" s="40">
        <v>9.9</v>
      </c>
      <c r="M41" s="43"/>
      <c r="N41" s="41">
        <f t="shared" si="0"/>
        <v>0.801898734177215</v>
      </c>
      <c r="O41" s="42">
        <f t="shared" si="1"/>
        <v>0.683838383838384</v>
      </c>
      <c r="P41" s="41"/>
      <c r="Q41" s="59">
        <f t="shared" si="2"/>
        <v>-5.9</v>
      </c>
      <c r="R41" s="58" t="s">
        <v>27</v>
      </c>
      <c r="S41" s="20" t="s">
        <v>28</v>
      </c>
      <c r="T41" s="20" t="s">
        <v>29</v>
      </c>
    </row>
    <row r="42" ht="26" customHeight="1" spans="1:20">
      <c r="A42" s="17">
        <v>39</v>
      </c>
      <c r="B42" s="18">
        <v>28212</v>
      </c>
      <c r="C42" s="19" t="s">
        <v>138</v>
      </c>
      <c r="D42" s="19" t="s">
        <v>139</v>
      </c>
      <c r="E42" s="3" t="s">
        <v>140</v>
      </c>
      <c r="F42" s="20" t="s">
        <v>26</v>
      </c>
      <c r="G42" s="18">
        <v>5.05</v>
      </c>
      <c r="H42" s="19">
        <v>5.05</v>
      </c>
      <c r="I42" s="19">
        <v>13.8</v>
      </c>
      <c r="J42" s="20">
        <v>11.8</v>
      </c>
      <c r="K42" s="20"/>
      <c r="L42" s="40">
        <v>11.5</v>
      </c>
      <c r="M42" s="40">
        <v>9.9</v>
      </c>
      <c r="N42" s="41">
        <f t="shared" si="0"/>
        <v>0.634057971014493</v>
      </c>
      <c r="O42" s="42">
        <f t="shared" si="1"/>
        <v>0.560869565217391</v>
      </c>
      <c r="P42" s="41">
        <f>(M42-H42)/M42</f>
        <v>0.48989898989899</v>
      </c>
      <c r="Q42" s="59">
        <f t="shared" si="2"/>
        <v>-2.3</v>
      </c>
      <c r="R42" s="58" t="s">
        <v>27</v>
      </c>
      <c r="S42" s="20" t="s">
        <v>28</v>
      </c>
      <c r="T42" s="20" t="s">
        <v>29</v>
      </c>
    </row>
    <row r="43" ht="26" customHeight="1" spans="1:20">
      <c r="A43" s="17">
        <v>40</v>
      </c>
      <c r="B43" s="18">
        <v>67759</v>
      </c>
      <c r="C43" s="19" t="s">
        <v>141</v>
      </c>
      <c r="D43" s="21" t="s">
        <v>142</v>
      </c>
      <c r="E43" s="3" t="s">
        <v>143</v>
      </c>
      <c r="F43" s="20" t="s">
        <v>26</v>
      </c>
      <c r="G43" s="18">
        <v>5.5</v>
      </c>
      <c r="H43" s="19">
        <v>5.5</v>
      </c>
      <c r="I43" s="19">
        <v>12.5</v>
      </c>
      <c r="J43" s="20"/>
      <c r="K43" s="20"/>
      <c r="L43" s="40">
        <v>9.9</v>
      </c>
      <c r="M43" s="43"/>
      <c r="N43" s="44">
        <f t="shared" si="0"/>
        <v>0.56</v>
      </c>
      <c r="O43" s="45">
        <f t="shared" si="1"/>
        <v>0.444444444444444</v>
      </c>
      <c r="P43" s="41"/>
      <c r="Q43" s="60">
        <f t="shared" si="2"/>
        <v>-2.6</v>
      </c>
      <c r="R43" s="58" t="s">
        <v>27</v>
      </c>
      <c r="S43" s="20" t="s">
        <v>28</v>
      </c>
      <c r="T43" s="20" t="s">
        <v>29</v>
      </c>
    </row>
    <row r="44" ht="43" customHeight="1" spans="1:20">
      <c r="A44" s="22" t="s">
        <v>144</v>
      </c>
      <c r="B44" s="23"/>
      <c r="C44" s="23"/>
      <c r="D44" s="24"/>
      <c r="E44" s="25"/>
      <c r="F44" s="26"/>
      <c r="G44" s="18"/>
      <c r="H44" s="19"/>
      <c r="I44" s="19"/>
      <c r="J44" s="20"/>
      <c r="K44" s="20"/>
      <c r="L44" s="48"/>
      <c r="M44" s="49"/>
      <c r="N44" s="50"/>
      <c r="O44" s="51"/>
      <c r="P44" s="41"/>
      <c r="Q44" s="63"/>
      <c r="R44" s="64"/>
      <c r="S44" s="29"/>
      <c r="T44" s="29"/>
    </row>
    <row r="45" ht="43" customHeight="1" spans="1:20">
      <c r="A45" s="27"/>
      <c r="B45" s="28" t="s">
        <v>145</v>
      </c>
      <c r="C45" s="29"/>
      <c r="D45" s="28" t="s">
        <v>146</v>
      </c>
      <c r="E45" s="30"/>
      <c r="F45" s="29"/>
      <c r="G45" s="18"/>
      <c r="H45" s="19"/>
      <c r="I45" s="19"/>
      <c r="J45" s="20"/>
      <c r="K45" s="20"/>
      <c r="L45" s="52"/>
      <c r="M45" s="53"/>
      <c r="N45" s="54" t="s">
        <v>147</v>
      </c>
      <c r="O45" s="55"/>
      <c r="P45" s="41"/>
      <c r="Q45" s="65"/>
      <c r="R45" s="64"/>
      <c r="S45" s="28" t="s">
        <v>148</v>
      </c>
      <c r="T45" s="57"/>
    </row>
  </sheetData>
  <autoFilter ref="A3:T45">
    <extLst/>
  </autoFilter>
  <mergeCells count="6">
    <mergeCell ref="A1:T1"/>
    <mergeCell ref="A2:E2"/>
    <mergeCell ref="F2:J2"/>
    <mergeCell ref="L2:O2"/>
    <mergeCell ref="Q2:T2"/>
    <mergeCell ref="A44:D4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1"/>
  <sheetViews>
    <sheetView workbookViewId="0">
      <selection activeCell="D19" sqref="D19"/>
    </sheetView>
  </sheetViews>
  <sheetFormatPr defaultColWidth="9" defaultRowHeight="13.5" outlineLevelCol="2"/>
  <cols>
    <col min="1" max="1" width="9" style="1"/>
    <col min="2" max="2" width="45.125" style="1" customWidth="1"/>
    <col min="3" max="3" width="12.375" style="1" customWidth="1"/>
  </cols>
  <sheetData>
    <row r="1" spans="1:3">
      <c r="A1" s="2" t="s">
        <v>149</v>
      </c>
      <c r="B1" s="2" t="s">
        <v>150</v>
      </c>
      <c r="C1" s="2" t="s">
        <v>151</v>
      </c>
    </row>
    <row r="2" spans="1:3">
      <c r="A2" s="3">
        <v>52</v>
      </c>
      <c r="B2" s="3" t="s">
        <v>152</v>
      </c>
      <c r="C2" s="3" t="s">
        <v>153</v>
      </c>
    </row>
    <row r="3" spans="1:3">
      <c r="A3" s="3">
        <v>54</v>
      </c>
      <c r="B3" s="3" t="s">
        <v>154</v>
      </c>
      <c r="C3" s="3" t="s">
        <v>153</v>
      </c>
    </row>
    <row r="4" spans="1:3">
      <c r="A4" s="3">
        <v>56</v>
      </c>
      <c r="B4" s="3" t="s">
        <v>155</v>
      </c>
      <c r="C4" s="3" t="s">
        <v>153</v>
      </c>
    </row>
    <row r="5" spans="1:3">
      <c r="A5" s="3">
        <v>329</v>
      </c>
      <c r="B5" s="3" t="s">
        <v>156</v>
      </c>
      <c r="C5" s="3" t="s">
        <v>157</v>
      </c>
    </row>
    <row r="6" spans="1:3">
      <c r="A6" s="3">
        <v>339</v>
      </c>
      <c r="B6" s="3" t="s">
        <v>158</v>
      </c>
      <c r="C6" s="3" t="s">
        <v>159</v>
      </c>
    </row>
    <row r="7" spans="1:3">
      <c r="A7" s="3">
        <v>341</v>
      </c>
      <c r="B7" s="3" t="s">
        <v>160</v>
      </c>
      <c r="C7" s="3" t="s">
        <v>161</v>
      </c>
    </row>
    <row r="8" spans="1:3">
      <c r="A8" s="3">
        <v>351</v>
      </c>
      <c r="B8" s="3" t="s">
        <v>162</v>
      </c>
      <c r="C8" s="3" t="s">
        <v>161</v>
      </c>
    </row>
    <row r="9" spans="1:3">
      <c r="A9" s="3">
        <v>355</v>
      </c>
      <c r="B9" s="3" t="s">
        <v>163</v>
      </c>
      <c r="C9" s="3" t="s">
        <v>164</v>
      </c>
    </row>
    <row r="10" spans="1:3">
      <c r="A10" s="3">
        <v>367</v>
      </c>
      <c r="B10" s="3" t="s">
        <v>165</v>
      </c>
      <c r="C10" s="3" t="s">
        <v>153</v>
      </c>
    </row>
    <row r="11" spans="1:3">
      <c r="A11" s="3">
        <v>371</v>
      </c>
      <c r="B11" s="3" t="s">
        <v>166</v>
      </c>
      <c r="C11" s="3" t="s">
        <v>167</v>
      </c>
    </row>
    <row r="12" spans="1:3">
      <c r="A12" s="3">
        <v>379</v>
      </c>
      <c r="B12" s="3" t="s">
        <v>168</v>
      </c>
      <c r="C12" s="3" t="s">
        <v>159</v>
      </c>
    </row>
    <row r="13" spans="1:3">
      <c r="A13" s="3">
        <v>387</v>
      </c>
      <c r="B13" s="3" t="s">
        <v>169</v>
      </c>
      <c r="C13" s="3" t="s">
        <v>157</v>
      </c>
    </row>
    <row r="14" spans="1:3">
      <c r="A14" s="3">
        <v>511</v>
      </c>
      <c r="B14" s="3" t="s">
        <v>170</v>
      </c>
      <c r="C14" s="3" t="s">
        <v>164</v>
      </c>
    </row>
    <row r="15" spans="1:3">
      <c r="A15" s="3">
        <v>514</v>
      </c>
      <c r="B15" s="3" t="s">
        <v>171</v>
      </c>
      <c r="C15" s="3" t="s">
        <v>167</v>
      </c>
    </row>
    <row r="16" spans="1:3">
      <c r="A16" s="3">
        <v>515</v>
      </c>
      <c r="B16" s="3" t="s">
        <v>172</v>
      </c>
      <c r="C16" s="3" t="s">
        <v>164</v>
      </c>
    </row>
    <row r="17" spans="1:3">
      <c r="A17" s="3">
        <v>539</v>
      </c>
      <c r="B17" s="3" t="s">
        <v>173</v>
      </c>
      <c r="C17" s="3" t="s">
        <v>161</v>
      </c>
    </row>
    <row r="18" spans="1:3">
      <c r="A18" s="3">
        <v>549</v>
      </c>
      <c r="B18" s="3" t="s">
        <v>174</v>
      </c>
      <c r="C18" s="3" t="s">
        <v>161</v>
      </c>
    </row>
    <row r="19" spans="1:3">
      <c r="A19" s="3">
        <v>572</v>
      </c>
      <c r="B19" s="3" t="s">
        <v>175</v>
      </c>
      <c r="C19" s="3" t="s">
        <v>159</v>
      </c>
    </row>
    <row r="20" spans="1:3">
      <c r="A20" s="3">
        <v>573</v>
      </c>
      <c r="B20" s="3" t="s">
        <v>176</v>
      </c>
      <c r="C20" s="3" t="s">
        <v>167</v>
      </c>
    </row>
    <row r="21" spans="1:3">
      <c r="A21" s="3">
        <v>578</v>
      </c>
      <c r="B21" s="3" t="s">
        <v>177</v>
      </c>
      <c r="C21" s="3" t="s">
        <v>164</v>
      </c>
    </row>
    <row r="22" spans="1:3">
      <c r="A22" s="3">
        <v>581</v>
      </c>
      <c r="B22" s="3" t="s">
        <v>178</v>
      </c>
      <c r="C22" s="3" t="s">
        <v>164</v>
      </c>
    </row>
    <row r="23" spans="1:3">
      <c r="A23" s="3">
        <v>585</v>
      </c>
      <c r="B23" s="3" t="s">
        <v>179</v>
      </c>
      <c r="C23" s="3" t="s">
        <v>164</v>
      </c>
    </row>
    <row r="24" spans="1:3">
      <c r="A24" s="3">
        <v>587</v>
      </c>
      <c r="B24" s="3" t="s">
        <v>180</v>
      </c>
      <c r="C24" s="3" t="s">
        <v>161</v>
      </c>
    </row>
    <row r="25" spans="1:3">
      <c r="A25" s="3">
        <v>594</v>
      </c>
      <c r="B25" s="3" t="s">
        <v>181</v>
      </c>
      <c r="C25" s="3" t="s">
        <v>161</v>
      </c>
    </row>
    <row r="26" spans="1:3">
      <c r="A26" s="3">
        <v>598</v>
      </c>
      <c r="B26" s="3" t="s">
        <v>182</v>
      </c>
      <c r="C26" s="3" t="s">
        <v>164</v>
      </c>
    </row>
    <row r="27" spans="1:3">
      <c r="A27" s="3">
        <v>706</v>
      </c>
      <c r="B27" s="3" t="s">
        <v>183</v>
      </c>
      <c r="C27" s="3" t="s">
        <v>161</v>
      </c>
    </row>
    <row r="28" spans="1:3">
      <c r="A28" s="3">
        <v>709</v>
      </c>
      <c r="B28" s="3" t="s">
        <v>184</v>
      </c>
      <c r="C28" s="3" t="s">
        <v>164</v>
      </c>
    </row>
    <row r="29" spans="1:3">
      <c r="A29" s="3">
        <v>710</v>
      </c>
      <c r="B29" s="3" t="s">
        <v>185</v>
      </c>
      <c r="C29" s="3" t="s">
        <v>161</v>
      </c>
    </row>
    <row r="30" spans="1:3">
      <c r="A30" s="3">
        <v>713</v>
      </c>
      <c r="B30" s="3" t="s">
        <v>186</v>
      </c>
      <c r="C30" s="3" t="s">
        <v>161</v>
      </c>
    </row>
    <row r="31" spans="1:3">
      <c r="A31" s="3">
        <v>716</v>
      </c>
      <c r="B31" s="3" t="s">
        <v>187</v>
      </c>
      <c r="C31" s="3" t="s">
        <v>161</v>
      </c>
    </row>
    <row r="32" spans="1:3">
      <c r="A32" s="3">
        <v>717</v>
      </c>
      <c r="B32" s="3" t="s">
        <v>188</v>
      </c>
      <c r="C32" s="3" t="s">
        <v>161</v>
      </c>
    </row>
    <row r="33" spans="1:3">
      <c r="A33" s="3">
        <v>720</v>
      </c>
      <c r="B33" s="3" t="s">
        <v>189</v>
      </c>
      <c r="C33" s="3" t="s">
        <v>161</v>
      </c>
    </row>
    <row r="34" spans="1:3">
      <c r="A34" s="3">
        <v>721</v>
      </c>
      <c r="B34" s="3" t="s">
        <v>190</v>
      </c>
      <c r="C34" s="3" t="s">
        <v>161</v>
      </c>
    </row>
    <row r="35" spans="1:3">
      <c r="A35" s="3">
        <v>723</v>
      </c>
      <c r="B35" s="3" t="s">
        <v>191</v>
      </c>
      <c r="C35" s="3" t="s">
        <v>157</v>
      </c>
    </row>
    <row r="36" spans="1:3">
      <c r="A36" s="3">
        <v>726</v>
      </c>
      <c r="B36" s="3" t="s">
        <v>192</v>
      </c>
      <c r="C36" s="3" t="s">
        <v>159</v>
      </c>
    </row>
    <row r="37" spans="1:3">
      <c r="A37" s="3">
        <v>727</v>
      </c>
      <c r="B37" s="3" t="s">
        <v>193</v>
      </c>
      <c r="C37" s="3" t="s">
        <v>159</v>
      </c>
    </row>
    <row r="38" spans="1:3">
      <c r="A38" s="3">
        <v>730</v>
      </c>
      <c r="B38" s="3" t="s">
        <v>194</v>
      </c>
      <c r="C38" s="3" t="s">
        <v>164</v>
      </c>
    </row>
    <row r="39" spans="1:3">
      <c r="A39" s="3">
        <v>732</v>
      </c>
      <c r="B39" s="3" t="s">
        <v>195</v>
      </c>
      <c r="C39" s="3" t="s">
        <v>161</v>
      </c>
    </row>
    <row r="40" spans="1:3">
      <c r="A40" s="3">
        <v>733</v>
      </c>
      <c r="B40" s="3" t="s">
        <v>196</v>
      </c>
      <c r="C40" s="3" t="s">
        <v>167</v>
      </c>
    </row>
    <row r="41" spans="1:3">
      <c r="A41" s="3">
        <v>737</v>
      </c>
      <c r="B41" s="3" t="s">
        <v>197</v>
      </c>
      <c r="C41" s="3" t="s">
        <v>157</v>
      </c>
    </row>
    <row r="42" spans="1:3">
      <c r="A42" s="3">
        <v>738</v>
      </c>
      <c r="B42" s="3" t="s">
        <v>198</v>
      </c>
      <c r="C42" s="3" t="s">
        <v>161</v>
      </c>
    </row>
    <row r="43" spans="1:3">
      <c r="A43" s="3">
        <v>743</v>
      </c>
      <c r="B43" s="3" t="s">
        <v>199</v>
      </c>
      <c r="C43" s="3" t="s">
        <v>157</v>
      </c>
    </row>
    <row r="44" spans="1:3">
      <c r="A44" s="3">
        <v>746</v>
      </c>
      <c r="B44" s="3" t="s">
        <v>200</v>
      </c>
      <c r="C44" s="3" t="s">
        <v>161</v>
      </c>
    </row>
    <row r="45" spans="1:3">
      <c r="A45" s="3">
        <v>747</v>
      </c>
      <c r="B45" s="3" t="s">
        <v>201</v>
      </c>
      <c r="C45" s="3" t="s">
        <v>159</v>
      </c>
    </row>
    <row r="46" spans="1:3">
      <c r="A46" s="3">
        <v>748</v>
      </c>
      <c r="B46" s="3" t="s">
        <v>202</v>
      </c>
      <c r="C46" s="3" t="s">
        <v>161</v>
      </c>
    </row>
    <row r="47" spans="1:3">
      <c r="A47" s="3">
        <v>752</v>
      </c>
      <c r="B47" s="3" t="s">
        <v>203</v>
      </c>
      <c r="C47" s="3" t="s">
        <v>159</v>
      </c>
    </row>
    <row r="48" spans="1:3">
      <c r="A48" s="3">
        <v>754</v>
      </c>
      <c r="B48" s="3" t="s">
        <v>204</v>
      </c>
      <c r="C48" s="3" t="s">
        <v>153</v>
      </c>
    </row>
    <row r="49" spans="1:3">
      <c r="A49" s="3">
        <v>101453</v>
      </c>
      <c r="B49" s="3" t="s">
        <v>205</v>
      </c>
      <c r="C49" s="3" t="s">
        <v>157</v>
      </c>
    </row>
    <row r="50" spans="1:3">
      <c r="A50" s="3">
        <v>102479</v>
      </c>
      <c r="B50" s="3" t="s">
        <v>206</v>
      </c>
      <c r="C50" s="3" t="s">
        <v>164</v>
      </c>
    </row>
    <row r="51" spans="1:3">
      <c r="A51" s="3">
        <v>102564</v>
      </c>
      <c r="B51" s="3" t="s">
        <v>207</v>
      </c>
      <c r="C51" s="3" t="s">
        <v>161</v>
      </c>
    </row>
    <row r="52" spans="1:3">
      <c r="A52" s="3">
        <v>102567</v>
      </c>
      <c r="B52" s="3" t="s">
        <v>208</v>
      </c>
      <c r="C52" s="3" t="s">
        <v>167</v>
      </c>
    </row>
    <row r="53" spans="1:3">
      <c r="A53" s="3">
        <v>103199</v>
      </c>
      <c r="B53" s="3" t="s">
        <v>209</v>
      </c>
      <c r="C53" s="3" t="s">
        <v>164</v>
      </c>
    </row>
    <row r="54" spans="1:3">
      <c r="A54" s="3">
        <v>103639</v>
      </c>
      <c r="B54" s="3" t="s">
        <v>210</v>
      </c>
      <c r="C54" s="3" t="s">
        <v>157</v>
      </c>
    </row>
    <row r="55" spans="1:3">
      <c r="A55" s="3">
        <v>104428</v>
      </c>
      <c r="B55" s="3" t="s">
        <v>211</v>
      </c>
      <c r="C55" s="3" t="s">
        <v>153</v>
      </c>
    </row>
    <row r="56" spans="1:3">
      <c r="A56" s="3">
        <v>104430</v>
      </c>
      <c r="B56" s="3" t="s">
        <v>212</v>
      </c>
      <c r="C56" s="3" t="s">
        <v>157</v>
      </c>
    </row>
    <row r="57" spans="1:3">
      <c r="A57" s="3">
        <v>104533</v>
      </c>
      <c r="B57" s="3" t="s">
        <v>213</v>
      </c>
      <c r="C57" s="3" t="s">
        <v>161</v>
      </c>
    </row>
    <row r="58" spans="1:3">
      <c r="A58" s="3">
        <v>104838</v>
      </c>
      <c r="B58" s="3" t="s">
        <v>214</v>
      </c>
      <c r="C58" s="3" t="s">
        <v>153</v>
      </c>
    </row>
    <row r="59" spans="1:3">
      <c r="A59" s="3">
        <v>105751</v>
      </c>
      <c r="B59" s="3" t="s">
        <v>215</v>
      </c>
      <c r="C59" s="3" t="s">
        <v>157</v>
      </c>
    </row>
    <row r="60" spans="1:3">
      <c r="A60" s="3">
        <v>106485</v>
      </c>
      <c r="B60" s="3" t="s">
        <v>216</v>
      </c>
      <c r="C60" s="3" t="s">
        <v>217</v>
      </c>
    </row>
    <row r="61" spans="1:3">
      <c r="A61" s="3">
        <v>106568</v>
      </c>
      <c r="B61" s="3" t="s">
        <v>218</v>
      </c>
      <c r="C61" s="3" t="s">
        <v>157</v>
      </c>
    </row>
    <row r="62" spans="1:3">
      <c r="A62" s="3">
        <v>106865</v>
      </c>
      <c r="B62" s="3" t="s">
        <v>219</v>
      </c>
      <c r="C62" s="3" t="s">
        <v>217</v>
      </c>
    </row>
    <row r="63" spans="1:3">
      <c r="A63" s="3">
        <v>107728</v>
      </c>
      <c r="B63" s="3" t="s">
        <v>220</v>
      </c>
      <c r="C63" s="3" t="s">
        <v>161</v>
      </c>
    </row>
    <row r="64" spans="1:3">
      <c r="A64" s="3">
        <v>108277</v>
      </c>
      <c r="B64" s="3" t="s">
        <v>221</v>
      </c>
      <c r="C64" s="3" t="s">
        <v>159</v>
      </c>
    </row>
    <row r="65" spans="1:3">
      <c r="A65" s="3">
        <v>110378</v>
      </c>
      <c r="B65" s="3" t="s">
        <v>222</v>
      </c>
      <c r="C65" s="3" t="s">
        <v>161</v>
      </c>
    </row>
    <row r="66" spans="1:3">
      <c r="A66" s="3">
        <v>112415</v>
      </c>
      <c r="B66" s="3" t="s">
        <v>223</v>
      </c>
      <c r="C66" s="3" t="s">
        <v>159</v>
      </c>
    </row>
    <row r="67" spans="1:3">
      <c r="A67" s="3">
        <v>113023</v>
      </c>
      <c r="B67" s="3" t="s">
        <v>224</v>
      </c>
      <c r="C67" s="3" t="s">
        <v>217</v>
      </c>
    </row>
    <row r="68" spans="1:3">
      <c r="A68" s="3">
        <v>113025</v>
      </c>
      <c r="B68" s="3" t="s">
        <v>225</v>
      </c>
      <c r="C68" s="3" t="s">
        <v>157</v>
      </c>
    </row>
    <row r="69" spans="1:3">
      <c r="A69" s="3">
        <v>113298</v>
      </c>
      <c r="B69" s="3" t="s">
        <v>226</v>
      </c>
      <c r="C69" s="3" t="s">
        <v>157</v>
      </c>
    </row>
    <row r="70" spans="1:3">
      <c r="A70" s="3">
        <v>113299</v>
      </c>
      <c r="B70" s="3" t="s">
        <v>227</v>
      </c>
      <c r="C70" s="3" t="s">
        <v>217</v>
      </c>
    </row>
    <row r="71" spans="1:3">
      <c r="A71" s="3">
        <v>113833</v>
      </c>
      <c r="B71" s="3" t="s">
        <v>228</v>
      </c>
      <c r="C71" s="3" t="s">
        <v>157</v>
      </c>
    </row>
    <row r="72" spans="1:3">
      <c r="A72" s="3">
        <v>114286</v>
      </c>
      <c r="B72" s="3" t="s">
        <v>229</v>
      </c>
      <c r="C72" s="3" t="s">
        <v>157</v>
      </c>
    </row>
    <row r="73" spans="1:3">
      <c r="A73" s="3">
        <v>114848</v>
      </c>
      <c r="B73" s="3" t="s">
        <v>230</v>
      </c>
      <c r="C73" s="3" t="s">
        <v>157</v>
      </c>
    </row>
    <row r="74" spans="1:3">
      <c r="A74" s="3">
        <v>115971</v>
      </c>
      <c r="B74" s="3" t="s">
        <v>231</v>
      </c>
      <c r="C74" s="3" t="s">
        <v>157</v>
      </c>
    </row>
    <row r="75" spans="1:3">
      <c r="A75" s="3">
        <v>117310</v>
      </c>
      <c r="B75" s="3" t="s">
        <v>232</v>
      </c>
      <c r="C75" s="3" t="s">
        <v>217</v>
      </c>
    </row>
    <row r="76" spans="1:3">
      <c r="A76" s="3">
        <v>117637</v>
      </c>
      <c r="B76" s="3" t="s">
        <v>233</v>
      </c>
      <c r="C76" s="3" t="s">
        <v>161</v>
      </c>
    </row>
    <row r="77" spans="1:3">
      <c r="A77" s="3">
        <v>117923</v>
      </c>
      <c r="B77" s="3" t="s">
        <v>234</v>
      </c>
      <c r="C77" s="3" t="s">
        <v>161</v>
      </c>
    </row>
    <row r="78" spans="1:3">
      <c r="A78" s="3">
        <v>118151</v>
      </c>
      <c r="B78" s="3" t="s">
        <v>235</v>
      </c>
      <c r="C78" s="3" t="s">
        <v>159</v>
      </c>
    </row>
    <row r="79" spans="1:3">
      <c r="A79" s="3">
        <v>118758</v>
      </c>
      <c r="B79" s="3" t="s">
        <v>236</v>
      </c>
      <c r="C79" s="3" t="s">
        <v>164</v>
      </c>
    </row>
    <row r="80" spans="1:3">
      <c r="A80" s="3">
        <v>118951</v>
      </c>
      <c r="B80" s="3" t="s">
        <v>237</v>
      </c>
      <c r="C80" s="3" t="s">
        <v>157</v>
      </c>
    </row>
    <row r="81" spans="1:3">
      <c r="A81" s="3">
        <v>119262</v>
      </c>
      <c r="B81" s="3" t="s">
        <v>238</v>
      </c>
      <c r="C81" s="3" t="s">
        <v>164</v>
      </c>
    </row>
    <row r="82" spans="1:3">
      <c r="A82" s="3">
        <v>119263</v>
      </c>
      <c r="B82" s="3" t="s">
        <v>239</v>
      </c>
      <c r="C82" s="3" t="s">
        <v>157</v>
      </c>
    </row>
    <row r="83" spans="1:3">
      <c r="A83" s="3">
        <v>119622</v>
      </c>
      <c r="B83" s="3" t="s">
        <v>240</v>
      </c>
      <c r="C83" s="3" t="s">
        <v>217</v>
      </c>
    </row>
    <row r="84" spans="1:3">
      <c r="A84" s="3">
        <v>122686</v>
      </c>
      <c r="B84" s="3" t="s">
        <v>241</v>
      </c>
      <c r="C84" s="3" t="s">
        <v>161</v>
      </c>
    </row>
    <row r="85" spans="1:3">
      <c r="A85" s="3">
        <v>122906</v>
      </c>
      <c r="B85" s="3" t="s">
        <v>242</v>
      </c>
      <c r="C85" s="3" t="s">
        <v>164</v>
      </c>
    </row>
    <row r="86" spans="1:3">
      <c r="A86" s="3">
        <v>123007</v>
      </c>
      <c r="B86" s="3" t="s">
        <v>243</v>
      </c>
      <c r="C86" s="3" t="s">
        <v>161</v>
      </c>
    </row>
    <row r="87" spans="1:3">
      <c r="A87" s="3">
        <v>128640</v>
      </c>
      <c r="B87" s="3" t="s">
        <v>244</v>
      </c>
      <c r="C87" s="3" t="s">
        <v>159</v>
      </c>
    </row>
    <row r="88" spans="1:3">
      <c r="A88" s="3">
        <v>143253</v>
      </c>
      <c r="B88" s="3" t="s">
        <v>245</v>
      </c>
      <c r="C88" s="3" t="s">
        <v>157</v>
      </c>
    </row>
    <row r="89" spans="1:3">
      <c r="A89" s="3">
        <v>297863</v>
      </c>
      <c r="B89" s="3" t="s">
        <v>246</v>
      </c>
      <c r="C89" s="3" t="s">
        <v>164</v>
      </c>
    </row>
    <row r="90" spans="1:3">
      <c r="A90" s="3">
        <v>298747</v>
      </c>
      <c r="B90" s="3" t="s">
        <v>247</v>
      </c>
      <c r="C90" s="3" t="s">
        <v>159</v>
      </c>
    </row>
    <row r="91" spans="1:3">
      <c r="A91" s="3">
        <v>301263</v>
      </c>
      <c r="B91" s="3" t="s">
        <v>248</v>
      </c>
      <c r="C91" s="3" t="s">
        <v>157</v>
      </c>
    </row>
  </sheetData>
  <autoFilter ref="A1:C91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90家门店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2024-05-14T09:26:00Z</dcterms:created>
  <dcterms:modified xsi:type="dcterms:W3CDTF">2024-05-17T07:34:05Z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A50E22C9E39F4959A9059F145B4E4B2E_11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true</vt:bool>
  </property>
</Properties>
</file>