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<sst xmlns="http://schemas.openxmlformats.org/spreadsheetml/2006/main" count="56" uniqueCount="49">
  <si>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t>价格调整申请表</t>
  </si>
  <si>
    <t>申请部门：商品部                              申请人：何莉莎</t>
  </si>
  <si>
    <t>申报日期：2024年4月3日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</si>
  <si>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</si>
  <si>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</si>
  <si>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</si>
  <si>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</si>
  <si>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</si>
  <si>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</si>
  <si>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</si>
  <si>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</si>
  <si>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</si>
  <si>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</si>
  <si>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</si>
  <si>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</si>
  <si>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</si>
  <si>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</si>
  <si>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</si>
  <si>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</si>
  <si>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</si>
  <si>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</si>
  <si>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</si>
  <si>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品类负责人</t>
  </si>
  <si>
    <t>复方南板蓝根片</t>
  </si>
  <si>
    <t>100片（糖衣）</t>
  </si>
  <si>
    <t>广东省罗浮山白鹤</t>
  </si>
  <si>
    <t>盒</t>
  </si>
  <si>
    <t>零售价调整，增加员工奖励，消化库存</t>
  </si>
  <si>
    <t>所有门店</t>
  </si>
  <si>
    <t>何莉莎</t>
  </si>
  <si>
    <t>乳核散结片</t>
  </si>
  <si>
    <t>0.36gx72片(薄膜衣)</t>
  </si>
  <si>
    <t>广州白云山中一药业有限公司</t>
  </si>
  <si>
    <t>毛利率过低，调整零售价</t>
  </si>
  <si>
    <t>吴洪瑶</t>
  </si>
  <si>
    <t>枸橼酸托法替布片</t>
  </si>
  <si>
    <t>5mgx14片x2板</t>
  </si>
  <si>
    <t>正大天晴顺欣</t>
  </si>
  <si>
    <t>挂网价123元，无返利政策，毛利率过低，调整零售价</t>
  </si>
  <si>
    <t>伏立康唑片</t>
  </si>
  <si>
    <t>200mgx10片</t>
  </si>
  <si>
    <t>意大利Pfizer Italia S.r.l.</t>
  </si>
  <si>
    <t>挂网价2624.52元，无厂家维护，毛利率过低，调整零售价</t>
  </si>
  <si>
    <t>陈柳</t>
  </si>
  <si>
    <t>备注：以上品种将在本周四（4月4日）执行新零售价，请各门店注意更换价签，以免引起不必要的误会</t>
  </si>
  <si>
    <t>董事长：</t>
  </si>
  <si>
    <t>总经理：</t>
  </si>
  <si>
    <t>采购部：</t>
  </si>
  <si>
    <t>制表时间：2024年4月1日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</si>
</sst>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4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177" fontId="19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31" fontId="7" fillId="0" borderId="8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23390" y="3124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23390" y="3124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20850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11325" y="3124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763520" y="3124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2790190" y="3124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2790190" y="3124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763520" y="3124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763520" y="3124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638425" y="3124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2790190" y="3124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2790190" y="3124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763520" y="3124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525145</xdr:colOff>
      <xdr:row>7</xdr:row>
      <xdr:rowOff>171450</xdr:rowOff>
    </xdr:from>
    <xdr:to>
      <xdr:col>13</xdr:col>
      <xdr:colOff>23495</xdr:colOff>
      <xdr:row>7</xdr:row>
      <xdr:rowOff>471805</xdr:rowOff>
    </xdr:to>
    <xdr:sp>
      <xdr:nvSpPr>
        <xdr:cNvPr id="27" name="图片 2"/>
        <xdr:cNvSpPr>
          <a:spLocks noChangeAspect="1"/>
        </xdr:cNvSpPr>
      </xdr:nvSpPr>
      <xdr:spPr>
        <a:xfrm>
          <a:off x="11307445" y="329565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E10" sqref="E10"/>
    </sheetView>
  </sheetViews>
  <sheetFormatPr defaultColWidth="9" defaultRowHeight="13.5"/>
  <cols>
    <col min="1" max="1" width="4.625" customWidth="1"/>
    <col min="3" max="3" width="18.75" customWidth="1"/>
    <col min="4" max="4" width="24.125" customWidth="1"/>
    <col min="5" max="5" width="25.5" customWidth="1"/>
    <col min="6" max="6" width="5.5" customWidth="1"/>
    <col min="13" max="13" width="10.5" customWidth="1"/>
    <col min="14" max="14" width="10.375"/>
    <col min="17" max="17" width="18" customWidth="1"/>
    <col min="18" max="18" width="14.875" customWidth="1"/>
    <col min="19" max="19" width="10.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2"/>
      <c r="I1" s="30"/>
      <c r="J1" s="1"/>
      <c r="K1" s="1"/>
      <c r="L1" s="31"/>
      <c r="M1" s="32"/>
      <c r="N1" s="1"/>
      <c r="O1" s="1"/>
      <c r="P1" s="1"/>
      <c r="Q1" s="1"/>
      <c r="R1" s="1"/>
      <c r="S1" s="1"/>
    </row>
    <row r="2" ht="27" customHeight="1" spans="1:19">
      <c r="A2" s="3" t="s">
        <v>1</v>
      </c>
      <c r="B2" s="3"/>
      <c r="C2" s="3"/>
      <c r="D2" s="3"/>
      <c r="E2" s="4"/>
      <c r="F2" s="3"/>
      <c r="G2" s="5"/>
      <c r="H2" s="6"/>
      <c r="I2" s="33"/>
      <c r="J2" s="5"/>
      <c r="K2" s="5"/>
      <c r="L2" s="34" t="s">
        <v>2</v>
      </c>
      <c r="M2" s="35"/>
      <c r="N2" s="35"/>
      <c r="O2" s="36"/>
      <c r="P2" s="37"/>
      <c r="Q2" s="37"/>
      <c r="R2" s="37"/>
      <c r="S2" s="58"/>
    </row>
    <row r="3" ht="24" spans="1:20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38" t="s">
        <v>11</v>
      </c>
      <c r="J3" s="39" t="s">
        <v>12</v>
      </c>
      <c r="K3" s="39" t="s">
        <v>13</v>
      </c>
      <c r="L3" s="40" t="s">
        <v>14</v>
      </c>
      <c r="M3" s="40" t="s">
        <v>15</v>
      </c>
      <c r="N3" s="41" t="s">
        <v>16</v>
      </c>
      <c r="O3" s="42" t="s">
        <v>17</v>
      </c>
      <c r="P3" s="40" t="s">
        <v>18</v>
      </c>
      <c r="Q3" s="27" t="s">
        <v>19</v>
      </c>
      <c r="R3" s="59" t="s">
        <v>20</v>
      </c>
      <c r="S3" s="11" t="s">
        <v>21</v>
      </c>
      <c r="T3" t="s">
        <v>22</v>
      </c>
    </row>
    <row r="4" ht="39" customHeight="1" spans="1:20">
      <c r="A4" s="13">
        <v>1</v>
      </c>
      <c r="B4" s="14">
        <v>147951</v>
      </c>
      <c r="C4" s="15" t="s">
        <v>23</v>
      </c>
      <c r="D4" s="14" t="s">
        <v>24</v>
      </c>
      <c r="E4" s="16" t="s">
        <v>25</v>
      </c>
      <c r="F4" s="15" t="s">
        <v>26</v>
      </c>
      <c r="G4" s="14">
        <v>9</v>
      </c>
      <c r="H4" s="14">
        <v>9</v>
      </c>
      <c r="I4" s="43">
        <v>11</v>
      </c>
      <c r="J4" s="14"/>
      <c r="K4" s="14">
        <v>9</v>
      </c>
      <c r="L4" s="44">
        <v>18</v>
      </c>
      <c r="M4" s="45"/>
      <c r="N4" s="46">
        <f>(I4-H4)/I4</f>
        <v>0.181818181818182</v>
      </c>
      <c r="O4" s="47">
        <f>(L4-H4)/L4</f>
        <v>0.5</v>
      </c>
      <c r="P4" s="48">
        <v>7</v>
      </c>
      <c r="Q4" s="60" t="s">
        <v>27</v>
      </c>
      <c r="R4" s="61">
        <v>45386</v>
      </c>
      <c r="S4" s="62" t="s">
        <v>28</v>
      </c>
      <c r="T4" t="s">
        <v>29</v>
      </c>
    </row>
    <row r="5" ht="34" customHeight="1" spans="1:20">
      <c r="A5" s="13">
        <v>2</v>
      </c>
      <c r="B5" s="17">
        <v>40391</v>
      </c>
      <c r="C5" s="17" t="s">
        <v>30</v>
      </c>
      <c r="D5" s="17" t="s">
        <v>31</v>
      </c>
      <c r="E5" s="17" t="s">
        <v>32</v>
      </c>
      <c r="F5" s="15" t="s">
        <v>26</v>
      </c>
      <c r="G5" s="14">
        <v>26.67</v>
      </c>
      <c r="H5" s="14">
        <v>26.67</v>
      </c>
      <c r="I5" s="43">
        <v>27.8</v>
      </c>
      <c r="J5" s="14"/>
      <c r="K5" s="14">
        <v>26.67</v>
      </c>
      <c r="L5" s="44">
        <v>32</v>
      </c>
      <c r="M5" s="45"/>
      <c r="N5" s="46">
        <f>(I5-H5)/I5</f>
        <v>0.0406474820143885</v>
      </c>
      <c r="O5" s="47">
        <f>(L5-H5)/L5</f>
        <v>0.1665625</v>
      </c>
      <c r="P5" s="48">
        <f>L5-I5</f>
        <v>4.2</v>
      </c>
      <c r="Q5" s="60" t="s">
        <v>33</v>
      </c>
      <c r="R5" s="61">
        <v>45386</v>
      </c>
      <c r="S5" s="62" t="s">
        <v>28</v>
      </c>
      <c r="T5" t="s">
        <v>34</v>
      </c>
    </row>
    <row r="6" ht="48" customHeight="1" spans="1:20">
      <c r="A6" s="13">
        <v>3</v>
      </c>
      <c r="B6" s="18">
        <v>194937</v>
      </c>
      <c r="C6" s="18" t="s">
        <v>35</v>
      </c>
      <c r="D6" s="19" t="s">
        <v>36</v>
      </c>
      <c r="E6" s="20" t="s">
        <v>37</v>
      </c>
      <c r="F6" s="15" t="s">
        <v>26</v>
      </c>
      <c r="G6" s="14">
        <v>122.37</v>
      </c>
      <c r="H6" s="14">
        <v>122.37</v>
      </c>
      <c r="I6" s="43">
        <v>123</v>
      </c>
      <c r="J6" s="14"/>
      <c r="K6" s="14">
        <v>122.37</v>
      </c>
      <c r="L6" s="44">
        <v>136.8</v>
      </c>
      <c r="M6" s="45"/>
      <c r="N6" s="46">
        <f>(I6-H6)/I6</f>
        <v>0.00512195121951216</v>
      </c>
      <c r="O6" s="47">
        <f>(L6-H6)/L6</f>
        <v>0.105482456140351</v>
      </c>
      <c r="P6" s="48">
        <f>L6-I6</f>
        <v>13.8</v>
      </c>
      <c r="Q6" s="60" t="s">
        <v>38</v>
      </c>
      <c r="R6" s="61">
        <v>45386</v>
      </c>
      <c r="S6" s="62" t="s">
        <v>28</v>
      </c>
      <c r="T6" t="s">
        <v>34</v>
      </c>
    </row>
    <row r="7" ht="47" customHeight="1" spans="1:20">
      <c r="A7" s="13">
        <v>4</v>
      </c>
      <c r="B7" s="17">
        <v>234924</v>
      </c>
      <c r="C7" s="17" t="s">
        <v>39</v>
      </c>
      <c r="D7" s="17" t="s">
        <v>40</v>
      </c>
      <c r="E7" s="21" t="s">
        <v>41</v>
      </c>
      <c r="F7" s="15" t="s">
        <v>26</v>
      </c>
      <c r="G7" s="14">
        <v>2550.6</v>
      </c>
      <c r="H7">
        <v>2576.06</v>
      </c>
      <c r="I7" s="14">
        <v>2624.52</v>
      </c>
      <c r="J7" s="14"/>
      <c r="K7" s="14">
        <v>2624.52</v>
      </c>
      <c r="L7" s="44">
        <v>2865.8</v>
      </c>
      <c r="M7" s="45"/>
      <c r="N7" s="46">
        <f>(I7-H7)/I7</f>
        <v>0.0184643287153461</v>
      </c>
      <c r="O7" s="47">
        <f>(L7-H7)/L7</f>
        <v>0.101102658943402</v>
      </c>
      <c r="P7" s="48">
        <f>L7-I7</f>
        <v>241.28</v>
      </c>
      <c r="Q7" s="60" t="s">
        <v>42</v>
      </c>
      <c r="R7" s="61">
        <v>45386</v>
      </c>
      <c r="S7" s="62" t="s">
        <v>28</v>
      </c>
      <c r="T7" t="s">
        <v>43</v>
      </c>
    </row>
    <row r="8" ht="41" customHeight="1" spans="1:19">
      <c r="A8" s="22" t="s">
        <v>44</v>
      </c>
      <c r="B8" s="22"/>
      <c r="C8" s="22"/>
      <c r="D8" s="23"/>
      <c r="E8" s="23"/>
      <c r="F8" s="24"/>
      <c r="G8" s="25"/>
      <c r="H8" s="25"/>
      <c r="I8" s="25"/>
      <c r="J8" s="25"/>
      <c r="K8" s="24"/>
      <c r="L8" s="49"/>
      <c r="M8" s="50"/>
      <c r="N8" s="51"/>
      <c r="O8" s="52"/>
      <c r="P8" s="40"/>
      <c r="Q8" s="63"/>
      <c r="R8" s="61"/>
      <c r="S8" s="62"/>
    </row>
    <row r="9" ht="27" customHeight="1" spans="1:19">
      <c r="A9" s="26"/>
      <c r="B9" s="27" t="s">
        <v>45</v>
      </c>
      <c r="C9" s="23"/>
      <c r="D9" s="10" t="s">
        <v>46</v>
      </c>
      <c r="E9" s="23"/>
      <c r="F9" s="28"/>
      <c r="G9" s="22"/>
      <c r="H9" s="29"/>
      <c r="I9" s="53"/>
      <c r="J9" s="54"/>
      <c r="K9" s="24"/>
      <c r="L9" s="55"/>
      <c r="M9" s="56"/>
      <c r="N9" s="10" t="s">
        <v>47</v>
      </c>
      <c r="O9" s="57"/>
      <c r="P9" s="40"/>
      <c r="Q9" s="63"/>
      <c r="R9" s="10" t="s">
        <v>48</v>
      </c>
      <c r="S9" s="64"/>
    </row>
  </sheetData>
  <mergeCells count="6">
    <mergeCell ref="A1:S1"/>
    <mergeCell ref="A2:E2"/>
    <mergeCell ref="F2:J2"/>
    <mergeCell ref="L2:O2"/>
    <mergeCell ref="P2:S2"/>
    <mergeCell ref="A8:C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2024-03-20T10:49:00Z</dcterms:created>
  <dcterms:modified xsi:type="dcterms:W3CDTF">2024-04-03T03:56:00Z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CDAFFD72D776403DB112E7B35E698A52_11</vt:lpwstr>
  </property>
  <property fmtid="{D5CDD505-2E9C-101B-9397-08002B2CF9AE}" pid="3" name="KSOProductBuildVer">
    <vt:lpwstr>2052-12.1.0.16388</vt:lpwstr>
  </property>
</Properties>
</file>