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<sst xmlns="http://schemas.openxmlformats.org/spreadsheetml/2006/main" count="90" uniqueCount="62">
  <si>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价格调整申请表</t>
  </si>
  <si>
    <t>申请部门：商品部                              申请人：陈露</t>
  </si>
  <si>
    <t>申报日期：2024年4月24日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</si>
  <si>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</si>
  <si>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</si>
  <si>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</si>
  <si>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</si>
  <si>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</si>
  <si>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</si>
  <si>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</si>
  <si>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</si>
  <si>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</si>
  <si>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</si>
  <si>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</si>
  <si>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</si>
  <si>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</si>
  <si>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</si>
  <si>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</si>
  <si>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</si>
  <si>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</si>
  <si>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</si>
  <si>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</si>
  <si>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盐酸达泊西汀片</t>
  </si>
  <si>
    <t>30mgx3片</t>
  </si>
  <si>
    <t>四川科伦药业股份有限公司</t>
  </si>
  <si>
    <t>盒</t>
  </si>
  <si>
    <t>市场反馈</t>
  </si>
  <si>
    <t>2024.4.26</t>
  </si>
  <si>
    <t>所有门店</t>
  </si>
  <si>
    <t>奥氮平片</t>
  </si>
  <si>
    <t>10mgx7片</t>
  </si>
  <si>
    <t>江苏豪森药业集团有限公司(原:江苏豪森药业股份有限公司)</t>
  </si>
  <si>
    <r>
      <rPr>
        <sz val="12"/>
        <color rgb="FFFF0000"/>
        <rFont val="宋体"/>
        <charset val="134"/>
      </rPr>
      <t>高价货门店不调整</t>
    </r>
    <r>
      <rPr>
        <sz val="11"/>
        <rFont val="宋体"/>
        <charset val="134"/>
      </rPr>
      <t>：观音桥、泰和二街三店、景中店、蜀州中路店、元华二巷店、蜀辉店</t>
    </r>
  </si>
  <si>
    <t>云南白药痔疮膏</t>
  </si>
  <si>
    <t>1.5gx4支+卫生护垫4片</t>
  </si>
  <si>
    <t>云南白药集团股份有限公司</t>
  </si>
  <si>
    <t>供货价上涨，毛利不足</t>
  </si>
  <si>
    <t>复方醋酸地塞米松乳膏(皮炎平)</t>
  </si>
  <si>
    <t>30g:22.5mg</t>
  </si>
  <si>
    <t>华润三九医药股份有限公司</t>
  </si>
  <si>
    <t>静注人免疫球蛋白（pH4）</t>
  </si>
  <si>
    <t>2.5g（5%50ml）</t>
  </si>
  <si>
    <t>华兰生物工程股份有限公司</t>
  </si>
  <si>
    <t>2024.4.25</t>
  </si>
  <si>
    <t>盐酸莫西沙星片</t>
  </si>
  <si>
    <t>0.4gx3片</t>
  </si>
  <si>
    <t>广东东阳光药业有限公司</t>
  </si>
  <si>
    <t>硼酸冰片滴耳液</t>
  </si>
  <si>
    <t>5ml</t>
  </si>
  <si>
    <t>国药集团三益药业（芜湖）有限公司（原芜湖三益信成）</t>
  </si>
  <si>
    <t>支</t>
  </si>
  <si>
    <t>便携式氧气呼吸器</t>
  </si>
  <si>
    <t>1000ml SFK-3</t>
  </si>
  <si>
    <t>宝鸡市双峰气体有限公司</t>
  </si>
  <si>
    <t>瓶</t>
  </si>
  <si>
    <t>LFBZ-960</t>
  </si>
  <si>
    <t>连云港利丰医用氧产品有限公司</t>
  </si>
  <si>
    <r>
      <rPr>
        <b/>
        <sz val="10"/>
        <color rgb="FF000000"/>
        <rFont val="宋体"/>
        <charset val="134"/>
      </rPr>
      <t>备注：以上品种将</t>
    </r>
    <r>
      <rPr>
        <b/>
        <sz val="10"/>
        <rFont val="宋体"/>
        <charset val="134"/>
      </rPr>
      <t>在</t>
    </r>
    <r>
      <rPr>
        <b/>
        <sz val="10"/>
        <color rgb="FFFF0000"/>
        <rFont val="宋体"/>
        <charset val="134"/>
      </rPr>
      <t>周五（4月26日）执行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</si>
  <si>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</si>
  <si>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</si>
  <si>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</si>
  <si>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制表时间：2024年4月24日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</si>
</sst>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2"/>
      <color rgb="FFFF0000"/>
      <name val="宋体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0" fontId="2" fillId="0" borderId="2" xfId="0" applyNumberFormat="1" applyFont="1" applyFill="1" applyBorder="1" applyAlignment="1" applyProtection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31" fontId="6" fillId="0" borderId="4" xfId="0" applyNumberFormat="1" applyFont="1" applyFill="1" applyBorder="1" applyAlignment="1" applyProtection="1">
      <alignment horizontal="center" vertical="center" wrapText="1"/>
    </xf>
    <xf numFmtId="31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U15" sqref="U15"/>
    </sheetView>
  </sheetViews>
  <sheetFormatPr defaultColWidth="9" defaultRowHeight="13.5"/>
  <cols>
    <col min="1" max="1" width="4.125" customWidth="1"/>
    <col min="3" max="3" width="20.125" customWidth="1"/>
    <col min="4" max="4" width="21.25" customWidth="1"/>
    <col min="5" max="5" width="23.25" customWidth="1"/>
    <col min="6" max="6" width="4.75" customWidth="1"/>
    <col min="7" max="7" width="7.625" customWidth="1"/>
    <col min="8" max="8" width="7" customWidth="1"/>
    <col min="9" max="9" width="7.375" customWidth="1"/>
    <col min="10" max="10" width="8" customWidth="1"/>
    <col min="11" max="11" width="7.5" customWidth="1"/>
    <col min="17" max="17" width="21.5" customWidth="1"/>
    <col min="18" max="18" width="13.25" customWidth="1"/>
    <col min="19" max="19" width="24.3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3"/>
      <c r="J1" s="1"/>
      <c r="K1" s="1"/>
      <c r="L1" s="24"/>
      <c r="M1" s="25"/>
      <c r="N1" s="1"/>
      <c r="O1" s="1"/>
      <c r="P1" s="1"/>
      <c r="Q1" s="1"/>
      <c r="R1" s="1"/>
      <c r="S1" s="1"/>
    </row>
    <row r="2" ht="28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6" t="s">
        <v>2</v>
      </c>
      <c r="M2" s="3"/>
      <c r="N2" s="3"/>
      <c r="O2" s="3"/>
      <c r="P2" s="20"/>
      <c r="Q2" s="20"/>
      <c r="R2" s="20"/>
      <c r="S2" s="20"/>
    </row>
    <row r="3" ht="28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27" t="s">
        <v>11</v>
      </c>
      <c r="J3" s="28" t="s">
        <v>12</v>
      </c>
      <c r="K3" s="27" t="s">
        <v>13</v>
      </c>
      <c r="L3" s="29" t="s">
        <v>14</v>
      </c>
      <c r="M3" s="30" t="s">
        <v>15</v>
      </c>
      <c r="N3" s="31" t="s">
        <v>16</v>
      </c>
      <c r="O3" s="31" t="s">
        <v>17</v>
      </c>
      <c r="P3" s="30" t="s">
        <v>18</v>
      </c>
      <c r="Q3" s="7" t="s">
        <v>19</v>
      </c>
      <c r="R3" s="8" t="s">
        <v>20</v>
      </c>
      <c r="S3" s="8" t="s">
        <v>21</v>
      </c>
    </row>
    <row r="4" ht="29" customHeight="1" spans="1:19">
      <c r="A4" s="10">
        <v>1</v>
      </c>
      <c r="B4" s="11">
        <v>203762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17.62</v>
      </c>
      <c r="H4" s="11">
        <v>17.62</v>
      </c>
      <c r="I4" s="11">
        <v>118</v>
      </c>
      <c r="J4" s="11"/>
      <c r="K4" s="11"/>
      <c r="L4" s="29">
        <v>63.5</v>
      </c>
      <c r="M4" s="29"/>
      <c r="N4" s="32">
        <f t="shared" ref="N4:N12" si="0">(I4-G4)/I4</f>
        <v>0.850677966101695</v>
      </c>
      <c r="O4" s="32">
        <f t="shared" ref="O4:O12" si="1">(L4-H4)/L4</f>
        <v>0.72251968503937</v>
      </c>
      <c r="P4" s="30">
        <f t="shared" ref="P4:P12" si="2">L4-I4</f>
        <v>-54.5</v>
      </c>
      <c r="Q4" s="43" t="s">
        <v>26</v>
      </c>
      <c r="R4" s="11" t="s">
        <v>27</v>
      </c>
      <c r="S4" s="11" t="s">
        <v>28</v>
      </c>
    </row>
    <row r="5" ht="59" customHeight="1" spans="1:19">
      <c r="A5" s="10">
        <v>2</v>
      </c>
      <c r="B5" s="13">
        <v>66165</v>
      </c>
      <c r="C5" s="13" t="s">
        <v>29</v>
      </c>
      <c r="D5" s="13" t="s">
        <v>30</v>
      </c>
      <c r="E5" s="14" t="s">
        <v>31</v>
      </c>
      <c r="F5" s="13" t="s">
        <v>25</v>
      </c>
      <c r="G5" s="13">
        <v>41.86</v>
      </c>
      <c r="H5" s="13">
        <v>21.06</v>
      </c>
      <c r="I5" s="13">
        <v>58.8</v>
      </c>
      <c r="J5" s="13"/>
      <c r="K5" s="13"/>
      <c r="L5" s="33">
        <v>29.8</v>
      </c>
      <c r="M5" s="33"/>
      <c r="N5" s="34">
        <f t="shared" si="0"/>
        <v>0.288095238095238</v>
      </c>
      <c r="O5" s="34">
        <f t="shared" si="1"/>
        <v>0.293288590604027</v>
      </c>
      <c r="P5" s="35">
        <f t="shared" si="2"/>
        <v>-29</v>
      </c>
      <c r="Q5" s="44" t="s">
        <v>26</v>
      </c>
      <c r="R5" s="13" t="s">
        <v>27</v>
      </c>
      <c r="S5" s="45" t="s">
        <v>32</v>
      </c>
    </row>
    <row r="6" ht="29" customHeight="1" spans="1:19">
      <c r="A6" s="10">
        <v>3</v>
      </c>
      <c r="B6" s="11">
        <v>118592</v>
      </c>
      <c r="C6" s="11" t="s">
        <v>33</v>
      </c>
      <c r="D6" s="11" t="s">
        <v>34</v>
      </c>
      <c r="E6" s="12" t="s">
        <v>35</v>
      </c>
      <c r="F6" s="11" t="s">
        <v>25</v>
      </c>
      <c r="G6" s="11">
        <v>19.3</v>
      </c>
      <c r="H6" s="15">
        <v>31.63</v>
      </c>
      <c r="I6" s="15">
        <v>24.8</v>
      </c>
      <c r="J6" s="11"/>
      <c r="K6" s="15">
        <v>31.63</v>
      </c>
      <c r="L6" s="29">
        <v>39.8</v>
      </c>
      <c r="M6" s="29"/>
      <c r="N6" s="32">
        <f t="shared" si="0"/>
        <v>0.221774193548387</v>
      </c>
      <c r="O6" s="32">
        <f t="shared" si="1"/>
        <v>0.205276381909548</v>
      </c>
      <c r="P6" s="30">
        <f t="shared" si="2"/>
        <v>15</v>
      </c>
      <c r="Q6" s="46" t="s">
        <v>36</v>
      </c>
      <c r="R6" s="11" t="s">
        <v>27</v>
      </c>
      <c r="S6" s="11" t="s">
        <v>28</v>
      </c>
    </row>
    <row r="7" ht="29" customHeight="1" spans="1:19">
      <c r="A7" s="10">
        <v>4</v>
      </c>
      <c r="B7" s="11">
        <v>110029</v>
      </c>
      <c r="C7" s="12" t="s">
        <v>37</v>
      </c>
      <c r="D7" s="11" t="s">
        <v>38</v>
      </c>
      <c r="E7" s="12" t="s">
        <v>39</v>
      </c>
      <c r="F7" s="11" t="s">
        <v>25</v>
      </c>
      <c r="G7" s="11">
        <v>14.9</v>
      </c>
      <c r="H7" s="15">
        <v>15.45</v>
      </c>
      <c r="I7" s="15">
        <v>18</v>
      </c>
      <c r="J7" s="11"/>
      <c r="K7" s="15"/>
      <c r="L7" s="29">
        <v>19.8</v>
      </c>
      <c r="M7" s="29"/>
      <c r="N7" s="32">
        <f t="shared" si="0"/>
        <v>0.172222222222222</v>
      </c>
      <c r="O7" s="32">
        <f t="shared" si="1"/>
        <v>0.21969696969697</v>
      </c>
      <c r="P7" s="30">
        <f t="shared" si="2"/>
        <v>1.8</v>
      </c>
      <c r="Q7" s="46" t="s">
        <v>36</v>
      </c>
      <c r="R7" s="11" t="s">
        <v>27</v>
      </c>
      <c r="S7" s="11" t="s">
        <v>28</v>
      </c>
    </row>
    <row r="8" ht="29" customHeight="1" spans="1:19">
      <c r="A8" s="10">
        <v>5</v>
      </c>
      <c r="B8" s="11">
        <v>176473</v>
      </c>
      <c r="C8" s="12" t="s">
        <v>40</v>
      </c>
      <c r="D8" s="11" t="s">
        <v>41</v>
      </c>
      <c r="E8" s="12" t="s">
        <v>42</v>
      </c>
      <c r="F8" s="11" t="s">
        <v>25</v>
      </c>
      <c r="G8" s="11">
        <v>656.5</v>
      </c>
      <c r="H8" s="15">
        <v>795</v>
      </c>
      <c r="I8" s="15">
        <v>780</v>
      </c>
      <c r="J8" s="11"/>
      <c r="K8" s="11"/>
      <c r="L8" s="29">
        <v>880</v>
      </c>
      <c r="M8" s="29"/>
      <c r="N8" s="32">
        <f t="shared" si="0"/>
        <v>0.158333333333333</v>
      </c>
      <c r="O8" s="32">
        <f t="shared" si="1"/>
        <v>0.0965909090909091</v>
      </c>
      <c r="P8" s="30">
        <f t="shared" si="2"/>
        <v>100</v>
      </c>
      <c r="Q8" s="46" t="s">
        <v>36</v>
      </c>
      <c r="R8" s="11" t="s">
        <v>43</v>
      </c>
      <c r="S8" s="11" t="s">
        <v>28</v>
      </c>
    </row>
    <row r="9" ht="29" customHeight="1" spans="1:19">
      <c r="A9" s="10">
        <v>6</v>
      </c>
      <c r="B9" s="11">
        <v>187968</v>
      </c>
      <c r="C9" s="11" t="s">
        <v>44</v>
      </c>
      <c r="D9" s="11" t="s">
        <v>45</v>
      </c>
      <c r="E9" s="12" t="s">
        <v>46</v>
      </c>
      <c r="F9" s="11" t="s">
        <v>25</v>
      </c>
      <c r="G9" s="15">
        <v>14.9</v>
      </c>
      <c r="H9" s="15">
        <v>15.26</v>
      </c>
      <c r="I9" s="11">
        <v>16.8</v>
      </c>
      <c r="J9" s="11"/>
      <c r="K9" s="15"/>
      <c r="L9" s="29">
        <v>26</v>
      </c>
      <c r="M9" s="29">
        <v>23.9</v>
      </c>
      <c r="N9" s="32">
        <f t="shared" si="0"/>
        <v>0.113095238095238</v>
      </c>
      <c r="O9" s="32">
        <f t="shared" si="1"/>
        <v>0.413076923076923</v>
      </c>
      <c r="P9" s="30">
        <f t="shared" si="2"/>
        <v>9.2</v>
      </c>
      <c r="Q9" s="46" t="s">
        <v>36</v>
      </c>
      <c r="R9" s="11" t="s">
        <v>27</v>
      </c>
      <c r="S9" s="11" t="s">
        <v>28</v>
      </c>
    </row>
    <row r="10" ht="29" customHeight="1" spans="1:19">
      <c r="A10" s="10">
        <v>7</v>
      </c>
      <c r="B10" s="11">
        <v>4337</v>
      </c>
      <c r="C10" s="11" t="s">
        <v>47</v>
      </c>
      <c r="D10" s="11" t="s">
        <v>48</v>
      </c>
      <c r="E10" s="12" t="s">
        <v>49</v>
      </c>
      <c r="F10" s="11" t="s">
        <v>50</v>
      </c>
      <c r="G10" s="15">
        <v>6.56</v>
      </c>
      <c r="H10" s="15">
        <v>7.07</v>
      </c>
      <c r="I10" s="11">
        <v>7.8</v>
      </c>
      <c r="J10" s="11"/>
      <c r="K10" s="15"/>
      <c r="L10" s="29">
        <v>8.5</v>
      </c>
      <c r="M10" s="29"/>
      <c r="N10" s="32">
        <f t="shared" si="0"/>
        <v>0.158974358974359</v>
      </c>
      <c r="O10" s="32">
        <f t="shared" si="1"/>
        <v>0.168235294117647</v>
      </c>
      <c r="P10" s="30">
        <f t="shared" si="2"/>
        <v>0.7</v>
      </c>
      <c r="Q10" s="46" t="s">
        <v>36</v>
      </c>
      <c r="R10" s="11" t="s">
        <v>27</v>
      </c>
      <c r="S10" s="11" t="s">
        <v>28</v>
      </c>
    </row>
    <row r="11" ht="29" customHeight="1" spans="1:19">
      <c r="A11" s="10">
        <v>8</v>
      </c>
      <c r="B11" s="11">
        <v>268290</v>
      </c>
      <c r="C11" s="11" t="s">
        <v>51</v>
      </c>
      <c r="D11" s="11" t="s">
        <v>52</v>
      </c>
      <c r="E11" s="12" t="s">
        <v>53</v>
      </c>
      <c r="F11" s="11" t="s">
        <v>54</v>
      </c>
      <c r="G11" s="15">
        <v>7.2</v>
      </c>
      <c r="H11" s="15">
        <v>7.2</v>
      </c>
      <c r="I11" s="11">
        <v>19.8</v>
      </c>
      <c r="J11" s="11"/>
      <c r="K11" s="15"/>
      <c r="L11" s="29">
        <v>19.9</v>
      </c>
      <c r="M11" s="29"/>
      <c r="N11" s="32">
        <f t="shared" si="0"/>
        <v>0.636363636363636</v>
      </c>
      <c r="O11" s="32">
        <f t="shared" si="1"/>
        <v>0.638190954773869</v>
      </c>
      <c r="P11" s="30">
        <f t="shared" si="2"/>
        <v>0.0999999999999979</v>
      </c>
      <c r="Q11" s="46" t="s">
        <v>26</v>
      </c>
      <c r="R11" s="11" t="s">
        <v>27</v>
      </c>
      <c r="S11" s="11" t="s">
        <v>28</v>
      </c>
    </row>
    <row r="12" ht="29" customHeight="1" spans="1:19">
      <c r="A12" s="10">
        <v>9</v>
      </c>
      <c r="B12" s="11">
        <v>257484</v>
      </c>
      <c r="C12" s="11" t="s">
        <v>51</v>
      </c>
      <c r="D12" s="11" t="s">
        <v>55</v>
      </c>
      <c r="E12" s="12" t="s">
        <v>56</v>
      </c>
      <c r="F12" s="11" t="s">
        <v>54</v>
      </c>
      <c r="G12" s="15">
        <v>6.91</v>
      </c>
      <c r="H12" s="15">
        <v>6.91</v>
      </c>
      <c r="I12" s="11">
        <v>19.8</v>
      </c>
      <c r="J12" s="11"/>
      <c r="K12" s="15"/>
      <c r="L12" s="29">
        <v>19.9</v>
      </c>
      <c r="M12" s="29"/>
      <c r="N12" s="32">
        <f t="shared" si="0"/>
        <v>0.651010101010101</v>
      </c>
      <c r="O12" s="32">
        <f t="shared" si="1"/>
        <v>0.652763819095477</v>
      </c>
      <c r="P12" s="30">
        <f t="shared" si="2"/>
        <v>0.0999999999999979</v>
      </c>
      <c r="Q12" s="46" t="s">
        <v>26</v>
      </c>
      <c r="R12" s="11" t="s">
        <v>27</v>
      </c>
      <c r="S12" s="47" t="s">
        <v>28</v>
      </c>
    </row>
    <row r="13" ht="42" customHeight="1" spans="1:19">
      <c r="A13" s="10" t="s">
        <v>57</v>
      </c>
      <c r="B13" s="16"/>
      <c r="C13" s="16"/>
      <c r="D13" s="17"/>
      <c r="E13" s="17"/>
      <c r="F13" s="18"/>
      <c r="G13" s="18"/>
      <c r="H13" s="18"/>
      <c r="I13" s="18"/>
      <c r="J13" s="18"/>
      <c r="K13" s="18"/>
      <c r="L13" s="36"/>
      <c r="M13" s="16"/>
      <c r="N13" s="37"/>
      <c r="O13" s="38"/>
      <c r="P13" s="39"/>
      <c r="Q13" s="48"/>
      <c r="R13" s="49"/>
      <c r="S13" s="50"/>
    </row>
    <row r="14" ht="28" customHeight="1" spans="1:19">
      <c r="A14" s="19"/>
      <c r="B14" s="7" t="s">
        <v>58</v>
      </c>
      <c r="C14" s="20"/>
      <c r="D14" s="7" t="s">
        <v>59</v>
      </c>
      <c r="E14" s="20"/>
      <c r="F14" s="21"/>
      <c r="G14" s="10"/>
      <c r="H14" s="22"/>
      <c r="I14" s="40"/>
      <c r="J14" s="20"/>
      <c r="K14" s="15"/>
      <c r="L14" s="41"/>
      <c r="M14" s="21"/>
      <c r="N14" s="7" t="s">
        <v>60</v>
      </c>
      <c r="O14" s="42"/>
      <c r="P14" s="30"/>
      <c r="Q14" s="46"/>
      <c r="R14" s="7" t="s">
        <v>61</v>
      </c>
      <c r="S14" s="51"/>
    </row>
  </sheetData>
  <mergeCells count="6">
    <mergeCell ref="A1:S1"/>
    <mergeCell ref="A2:E2"/>
    <mergeCell ref="F2:J2"/>
    <mergeCell ref="L2:O2"/>
    <mergeCell ref="P2:S2"/>
    <mergeCell ref="A1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2024-04-25T08:25:00Z</dcterms:created>
  <dcterms:modified xsi:type="dcterms:W3CDTF">2024-04-25T08:32:33Z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8B1FE69C0A1B4288A0F2560CA0064F67_11</vt:lpwstr>
  </property>
  <property fmtid="{D5CDD505-2E9C-101B-9397-08002B2CF9AE}" pid="3" name="KSOProductBuildVer">
    <vt:lpwstr>2052-12.1.0.16120</vt:lpwstr>
  </property>
</Properties>
</file>