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6" r:id="rId1"/>
    <sheet name="签到表" sheetId="7" r:id="rId2"/>
  </sheets>
  <externalReferences>
    <externalReference r:id="rId3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<sst xmlns="http://schemas.openxmlformats.org/spreadsheetml/2006/main" count="186" uniqueCount="109">
  <si>
    <t>四川太极大药房连锁有限公司签到表</t>
  </si>
  <si>
    <t>培训主题</t>
  </si>
  <si>
    <t>门店销售技巧提升培训</t>
  </si>
  <si>
    <t>时间</t>
  </si>
  <si>
    <t>2024年3月22日（下周五）8:50-12:00</t>
  </si>
  <si>
    <t>地点</t>
  </si>
  <si>
    <t>西部医药集团多功能厅</t>
  </si>
  <si>
    <t>内容</t>
  </si>
  <si>
    <t>门店销售技巧提升培训、金双歧</t>
  </si>
  <si>
    <t>序号</t>
  </si>
  <si>
    <t>部门</t>
  </si>
  <si>
    <t>人员ID</t>
  </si>
  <si>
    <t>姓名</t>
  </si>
  <si>
    <t>签名</t>
  </si>
  <si>
    <t>旗舰片区</t>
  </si>
  <si>
    <t>张华多</t>
  </si>
  <si>
    <t>西门一片</t>
  </si>
  <si>
    <t>张爽</t>
  </si>
  <si>
    <t>黄依梦</t>
  </si>
  <si>
    <t>西门二片</t>
  </si>
  <si>
    <t>黎丹</t>
  </si>
  <si>
    <t>孙霁野</t>
  </si>
  <si>
    <t>杨又菲</t>
  </si>
  <si>
    <t>赵原</t>
  </si>
  <si>
    <t>高倪</t>
  </si>
  <si>
    <t>周嘉词</t>
  </si>
  <si>
    <t>王旭萍</t>
  </si>
  <si>
    <t>林翠红</t>
  </si>
  <si>
    <t>邓娟</t>
  </si>
  <si>
    <t>倪敏</t>
  </si>
  <si>
    <t>刘本丹</t>
  </si>
  <si>
    <t>蒋孟伶</t>
  </si>
  <si>
    <t>陈婷婷</t>
  </si>
  <si>
    <t>郑智慧</t>
  </si>
  <si>
    <t>杨瑞</t>
  </si>
  <si>
    <t>叶倪</t>
  </si>
  <si>
    <t>黄杨</t>
  </si>
  <si>
    <t>许成云</t>
  </si>
  <si>
    <t>刁乐</t>
  </si>
  <si>
    <t>黄睿</t>
  </si>
  <si>
    <t>杨玟</t>
  </si>
  <si>
    <t>高玉</t>
  </si>
  <si>
    <t>东南片区</t>
  </si>
  <si>
    <t>董召英</t>
  </si>
  <si>
    <t>胡丹</t>
  </si>
  <si>
    <t>王译羚</t>
  </si>
  <si>
    <t>郑芳燕</t>
  </si>
  <si>
    <t>陈梦露</t>
  </si>
  <si>
    <t>黄小兰</t>
  </si>
  <si>
    <t>何锦楠</t>
  </si>
  <si>
    <t>张雪梅</t>
  </si>
  <si>
    <t>罗洁</t>
  </si>
  <si>
    <t>秦艳</t>
  </si>
  <si>
    <t>袁燕</t>
  </si>
  <si>
    <t>王海鑫</t>
  </si>
  <si>
    <t>袁慧</t>
  </si>
  <si>
    <t>蒋俊杰</t>
  </si>
  <si>
    <t>苏万玲</t>
  </si>
  <si>
    <t>李艳</t>
  </si>
  <si>
    <t>龚晓清</t>
  </si>
  <si>
    <t>杨丽君</t>
  </si>
  <si>
    <t>李坪辉</t>
  </si>
  <si>
    <t>李雪梅</t>
  </si>
  <si>
    <t>张密</t>
  </si>
  <si>
    <t>吴阿瑶</t>
  </si>
  <si>
    <t>何小容</t>
  </si>
  <si>
    <t>李明慧</t>
  </si>
  <si>
    <t>邵江英</t>
  </si>
  <si>
    <t>郝丽秋</t>
  </si>
  <si>
    <t>欧逐月</t>
  </si>
  <si>
    <t>唐小雪</t>
  </si>
  <si>
    <t>席礼丹</t>
  </si>
  <si>
    <t>许文雯</t>
  </si>
  <si>
    <t>城郊一片</t>
  </si>
  <si>
    <t>简万婕</t>
  </si>
  <si>
    <t>王佳</t>
  </si>
  <si>
    <t>李红</t>
  </si>
  <si>
    <t>范夏宇</t>
  </si>
  <si>
    <t>刘星月</t>
  </si>
  <si>
    <t>产品培训会</t>
  </si>
  <si>
    <t>2023/6/16 15:30-17:30</t>
  </si>
  <si>
    <t>石药欧意-糖尿病系列产品、奥美、阿司匹林；益君康-复方嗜酸乳杆菌片</t>
  </si>
  <si>
    <t>都江堰蒲阳路店</t>
  </si>
  <si>
    <t>孙佳丽</t>
  </si>
  <si>
    <t>大邑元通路店</t>
  </si>
  <si>
    <t>梁诗瑜</t>
  </si>
  <si>
    <t>大邑南街店</t>
  </si>
  <si>
    <t>彭亚丹</t>
  </si>
  <si>
    <t>大邑东街店</t>
  </si>
  <si>
    <t>宋丽敏</t>
  </si>
  <si>
    <t>崇州中心店</t>
  </si>
  <si>
    <t>陈烨</t>
  </si>
  <si>
    <t>新园大道店</t>
  </si>
  <si>
    <t>胡元</t>
  </si>
  <si>
    <t>中和大道店</t>
  </si>
  <si>
    <t>杜雨娟</t>
  </si>
  <si>
    <t>旗舰店</t>
  </si>
  <si>
    <t>陈慧</t>
  </si>
  <si>
    <t>刘月琴</t>
  </si>
  <si>
    <t>大邑子龙店</t>
  </si>
  <si>
    <t>刘秋菊</t>
  </si>
  <si>
    <t>大邑北街店</t>
  </si>
  <si>
    <t>李燕霞</t>
  </si>
  <si>
    <t>北东街店</t>
  </si>
  <si>
    <t>曾娟</t>
  </si>
  <si>
    <t>劼人路店</t>
  </si>
  <si>
    <t>何英</t>
  </si>
  <si>
    <t>尚锦路店</t>
  </si>
  <si>
    <t>邱桐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</si>
</sst>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4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9"/>
      <name val="微软雅黑"/>
      <charset val="134"/>
    </font>
    <font>
      <sz val="11"/>
      <name val="宋体"/>
      <charset val="134"/>
    </font>
    <font>
      <sz val="9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34" borderId="0" applyNumberFormat="0" applyFont="0" applyBorder="0" applyAlignment="0" applyProtection="0"/>
    <xf numFmtId="0" fontId="39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41" fillId="0" borderId="0">
      <alignment vertical="center"/>
    </xf>
    <xf numFmtId="0" fontId="3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/>
    <xf numFmtId="0" fontId="3" fillId="0" borderId="0"/>
    <xf numFmtId="0" fontId="3" fillId="0" borderId="0"/>
    <xf numFmtId="176" fontId="3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31" fontId="1" fillId="0" borderId="3" xfId="0" applyNumberFormat="1" applyFont="1" applyFill="1" applyBorder="1" applyAlignment="1">
      <alignment horizontal="left" vertical="center"/>
    </xf>
    <xf numFmtId="3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10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3" xfId="114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114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7" fillId="0" borderId="9" xfId="12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11" fillId="0" borderId="3" xfId="12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</cellXfs>
  <cellStyles count="1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 3 2 4" xfId="49"/>
    <cellStyle name="?鹎%U龡&amp;H?_x0008__x001c__x001c_?_x0007__x0001__x0001_ 3" xfId="50"/>
    <cellStyle name="常规 6" xfId="51"/>
    <cellStyle name="?鹎%U龡&amp;H?_x0008__x001c__x001c_?_x0007__x0001__x0001_ 2 3" xfId="52"/>
    <cellStyle name="?鹎%U龡&amp;H?_x0008__x001c__x001c_?_x0007__x0001__x0001_ 2" xfId="53"/>
    <cellStyle name="常规 5 2" xfId="54"/>
    <cellStyle name="?鹎%U龡&amp;H?_x0008__x001c__x001c_?_x0007__x0001__x0001_ 2 2 2" xfId="55"/>
    <cellStyle name="?鹎%U龡&amp;H?_x0008__x001c__x001c_?_x0007__x0001__x0001_ 2 5" xfId="56"/>
    <cellStyle name="0,0_x000d__x000a_NA_x000d__x000a_" xfId="57"/>
    <cellStyle name="?鹎%U龡&amp;H?_x0008__x001c__x001c_?_x0007__x0001__x0001_ 2 2 3" xfId="58"/>
    <cellStyle name="?鹎%U龡&amp;H?_x0008__x001c__x001c_?_x0007__x0001__x0001_ 2 2 4" xfId="59"/>
    <cellStyle name="?鹎%U龡&amp;H?_x0008__x001c__x001c_?_x0007__x0001__x0001_ 3 2 2" xfId="60"/>
    <cellStyle name="?鹎%U龡&amp;H?_x0008__x001c__x001c_?_x0007__x0001__x0001_ 3 4" xfId="61"/>
    <cellStyle name="?鹎%U龡&amp;H?_x0008__x001c__x001c_?_x0007__x0001__x0001_ 3 2 3" xfId="62"/>
    <cellStyle name="?鹎%U龡&amp;H?_x0008__x001c__x001c_?_x0007__x0001__x0001_" xfId="63"/>
    <cellStyle name="?鹎%U龡&amp;H?_x0008__x001c__x001c_?_x0007__x0001__x0001_ 2 2" xfId="64"/>
    <cellStyle name="常规 2 3 3 5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0,0_x000d__x000a_NA_x000d__x000a_ 2" xfId="75"/>
    <cellStyle name="常规 2 3 6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0,0_x000d__x000a_NA_x000d__x000a_ 3 2 3" xfId="87"/>
    <cellStyle name="常规 2 3 2 2" xfId="88"/>
    <cellStyle name="0,0_x000d__x000a_NA_x000d__x000a_ 3 2 4" xfId="89"/>
    <cellStyle name="常规 2 3 2 3" xfId="90"/>
    <cellStyle name="0,0_x000d__x000a_NA_x000d__x000a_ 3 3" xfId="91"/>
    <cellStyle name="常规 12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2 2" xfId="123"/>
    <cellStyle name="常规 4 4" xfId="124"/>
    <cellStyle name="常规 4 2 3" xfId="125"/>
    <cellStyle name="常规 4 5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dxfs count="5"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AD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&#24180;&#33457;&#21517;&#20876;\202306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topLeftCell="B25" workbookViewId="0">
      <selection activeCell="J7" sqref="J7"/>
    </sheetView>
  </sheetViews>
  <sheetFormatPr defaultColWidth="9" defaultRowHeight="14.25"/>
  <cols>
    <col min="1" max="1" width="0.125" style="3" hidden="1" customWidth="1"/>
    <col min="2" max="2" width="5.41666666666667" style="3" customWidth="1"/>
    <col min="3" max="3" width="14.4" style="3" customWidth="1"/>
    <col min="4" max="4" width="10.5" style="6" customWidth="1"/>
    <col min="5" max="5" width="8.75" style="3" customWidth="1"/>
    <col min="6" max="6" width="10.9666666666667" style="3" customWidth="1"/>
    <col min="7" max="7" width="5.5" style="3" customWidth="1"/>
    <col min="8" max="8" width="15.375" style="3" customWidth="1"/>
    <col min="9" max="9" width="11.3333333333333" style="6" customWidth="1"/>
    <col min="10" max="10" width="9" style="3" customWidth="1"/>
    <col min="11" max="11" width="10.8" style="3" customWidth="1"/>
    <col min="12" max="16384" width="9" style="3"/>
  </cols>
  <sheetData>
    <row r="1" ht="33.95" customHeight="1" spans="2:11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</row>
    <row r="2" ht="27" customHeight="1" spans="2:11">
      <c r="B2" s="8" t="s">
        <v>1</v>
      </c>
      <c r="C2" s="9"/>
      <c r="D2" s="10" t="s">
        <v>2</v>
      </c>
      <c r="E2" s="10"/>
      <c r="F2" s="10"/>
      <c r="G2" s="10"/>
      <c r="H2" s="10"/>
      <c r="I2" s="10"/>
      <c r="J2" s="10"/>
      <c r="K2" s="10"/>
    </row>
    <row r="3" ht="27" customHeight="1" spans="2:11">
      <c r="B3" s="52" t="s">
        <v>3</v>
      </c>
      <c r="C3" s="52"/>
      <c r="D3" s="11" t="s">
        <v>4</v>
      </c>
      <c r="E3" s="12"/>
      <c r="F3" s="12"/>
      <c r="G3" s="12"/>
      <c r="H3" s="12"/>
      <c r="I3" s="11"/>
      <c r="J3" s="12"/>
      <c r="K3" s="12"/>
    </row>
    <row r="4" ht="27" customHeight="1" spans="2:11">
      <c r="B4" s="52" t="s">
        <v>5</v>
      </c>
      <c r="C4" s="52"/>
      <c r="D4" s="13" t="s">
        <v>6</v>
      </c>
      <c r="E4" s="14"/>
      <c r="F4" s="14"/>
      <c r="G4" s="14"/>
      <c r="H4" s="14"/>
      <c r="I4" s="13"/>
      <c r="J4" s="14"/>
      <c r="K4" s="14"/>
    </row>
    <row r="5" ht="39" customHeight="1" spans="2:11">
      <c r="B5" s="53" t="s">
        <v>7</v>
      </c>
      <c r="C5" s="53"/>
      <c r="D5" s="10" t="s">
        <v>8</v>
      </c>
      <c r="E5" s="10"/>
      <c r="F5" s="10"/>
      <c r="G5" s="10"/>
      <c r="H5" s="10"/>
      <c r="I5" s="10"/>
      <c r="J5" s="10"/>
      <c r="K5" s="10"/>
    </row>
    <row r="6" s="1" customFormat="1" ht="27" customHeight="1" spans="2:11">
      <c r="B6" s="20" t="s">
        <v>9</v>
      </c>
      <c r="C6" s="20" t="s">
        <v>10</v>
      </c>
      <c r="D6" s="20" t="s">
        <v>11</v>
      </c>
      <c r="E6" s="20" t="s">
        <v>12</v>
      </c>
      <c r="F6" s="20" t="s">
        <v>13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</row>
    <row r="7" s="2" customFormat="1" ht="21.95" customHeight="1" spans="2:11">
      <c r="B7" s="20">
        <v>1</v>
      </c>
      <c r="C7" s="54" t="s">
        <v>14</v>
      </c>
      <c r="D7" s="55">
        <v>27700</v>
      </c>
      <c r="E7" s="54" t="s">
        <v>15</v>
      </c>
      <c r="F7" s="56"/>
      <c r="G7" s="20">
        <v>26</v>
      </c>
      <c r="H7" s="54" t="s">
        <v>16</v>
      </c>
      <c r="I7" s="55">
        <v>16117</v>
      </c>
      <c r="J7" s="54" t="s">
        <v>17</v>
      </c>
      <c r="K7" s="56"/>
    </row>
    <row r="8" s="2" customFormat="1" ht="21.95" customHeight="1" spans="2:11">
      <c r="B8" s="20">
        <f t="shared" ref="B8:B31" si="0">B7+1</f>
        <v>2</v>
      </c>
      <c r="C8" s="57" t="s">
        <v>14</v>
      </c>
      <c r="D8" s="57">
        <v>16122</v>
      </c>
      <c r="E8" s="57" t="s">
        <v>18</v>
      </c>
      <c r="F8" s="56"/>
      <c r="G8" s="20">
        <f t="shared" ref="G8:G31" si="1">G7+1</f>
        <v>27</v>
      </c>
      <c r="H8" s="54" t="s">
        <v>19</v>
      </c>
      <c r="I8" s="55">
        <v>14399</v>
      </c>
      <c r="J8" s="54" t="s">
        <v>20</v>
      </c>
      <c r="K8" s="56"/>
    </row>
    <row r="9" s="2" customFormat="1" ht="21.95" customHeight="1" spans="2:11">
      <c r="B9" s="20">
        <f t="shared" si="0"/>
        <v>3</v>
      </c>
      <c r="C9" s="57" t="s">
        <v>14</v>
      </c>
      <c r="D9" s="57">
        <v>14453</v>
      </c>
      <c r="E9" s="57" t="s">
        <v>21</v>
      </c>
      <c r="F9" s="56"/>
      <c r="G9" s="20">
        <f t="shared" si="1"/>
        <v>28</v>
      </c>
      <c r="H9" s="54" t="s">
        <v>19</v>
      </c>
      <c r="I9" s="55">
        <v>16057</v>
      </c>
      <c r="J9" s="54" t="s">
        <v>22</v>
      </c>
      <c r="K9" s="56"/>
    </row>
    <row r="10" s="2" customFormat="1" ht="21.95" customHeight="1" spans="2:11">
      <c r="B10" s="20">
        <f t="shared" si="0"/>
        <v>4</v>
      </c>
      <c r="C10" s="57" t="s">
        <v>14</v>
      </c>
      <c r="D10" s="57">
        <v>16079</v>
      </c>
      <c r="E10" s="57" t="s">
        <v>23</v>
      </c>
      <c r="F10" s="56"/>
      <c r="G10" s="20">
        <f t="shared" si="1"/>
        <v>29</v>
      </c>
      <c r="H10" s="54" t="s">
        <v>19</v>
      </c>
      <c r="I10" s="55">
        <v>27738</v>
      </c>
      <c r="J10" s="54" t="s">
        <v>24</v>
      </c>
      <c r="K10" s="56"/>
    </row>
    <row r="11" s="2" customFormat="1" ht="21.95" customHeight="1" spans="2:11">
      <c r="B11" s="20">
        <f t="shared" si="0"/>
        <v>5</v>
      </c>
      <c r="C11" s="57" t="s">
        <v>14</v>
      </c>
      <c r="D11" s="57">
        <v>26742</v>
      </c>
      <c r="E11" s="57" t="s">
        <v>25</v>
      </c>
      <c r="F11" s="56"/>
      <c r="G11" s="20">
        <f t="shared" si="1"/>
        <v>30</v>
      </c>
      <c r="H11" s="54" t="s">
        <v>19</v>
      </c>
      <c r="I11" s="55">
        <v>15756</v>
      </c>
      <c r="J11" s="54" t="s">
        <v>26</v>
      </c>
      <c r="K11" s="56"/>
    </row>
    <row r="12" s="2" customFormat="1" ht="21.95" customHeight="1" spans="2:11">
      <c r="B12" s="20">
        <f t="shared" si="0"/>
        <v>6</v>
      </c>
      <c r="C12" s="57" t="s">
        <v>14</v>
      </c>
      <c r="D12" s="57">
        <v>27740</v>
      </c>
      <c r="E12" s="57" t="s">
        <v>27</v>
      </c>
      <c r="F12" s="56"/>
      <c r="G12" s="20">
        <f t="shared" si="1"/>
        <v>31</v>
      </c>
      <c r="H12" s="54" t="s">
        <v>19</v>
      </c>
      <c r="I12" s="55">
        <v>16106</v>
      </c>
      <c r="J12" s="64" t="s">
        <v>28</v>
      </c>
      <c r="K12" s="56"/>
    </row>
    <row r="13" s="2" customFormat="1" ht="21.95" customHeight="1" spans="2:11">
      <c r="B13" s="20">
        <f t="shared" si="0"/>
        <v>7</v>
      </c>
      <c r="C13" s="57" t="s">
        <v>14</v>
      </c>
      <c r="D13" s="57">
        <v>16019</v>
      </c>
      <c r="E13" s="57" t="s">
        <v>29</v>
      </c>
      <c r="F13" s="56"/>
      <c r="G13" s="20">
        <f t="shared" si="1"/>
        <v>32</v>
      </c>
      <c r="H13" s="54" t="s">
        <v>19</v>
      </c>
      <c r="I13" s="59">
        <v>16077</v>
      </c>
      <c r="J13" s="54" t="s">
        <v>30</v>
      </c>
      <c r="K13" s="56"/>
    </row>
    <row r="14" s="2" customFormat="1" ht="21.95" customHeight="1" spans="2:11">
      <c r="B14" s="20">
        <f t="shared" si="0"/>
        <v>8</v>
      </c>
      <c r="C14" s="57" t="s">
        <v>14</v>
      </c>
      <c r="D14" s="57">
        <v>16045</v>
      </c>
      <c r="E14" s="57" t="s">
        <v>31</v>
      </c>
      <c r="F14" s="56"/>
      <c r="G14" s="20">
        <f t="shared" si="1"/>
        <v>33</v>
      </c>
      <c r="H14" s="54" t="s">
        <v>19</v>
      </c>
      <c r="I14" s="55">
        <v>16110</v>
      </c>
      <c r="J14" s="54" t="s">
        <v>32</v>
      </c>
      <c r="K14" s="56"/>
    </row>
    <row r="15" s="2" customFormat="1" ht="21.95" customHeight="1" spans="2:11">
      <c r="B15" s="20">
        <f t="shared" si="0"/>
        <v>9</v>
      </c>
      <c r="C15" s="57" t="s">
        <v>14</v>
      </c>
      <c r="D15" s="57">
        <v>16054</v>
      </c>
      <c r="E15" s="57" t="s">
        <v>33</v>
      </c>
      <c r="F15" s="56"/>
      <c r="G15" s="20">
        <f t="shared" si="1"/>
        <v>34</v>
      </c>
      <c r="H15" s="54" t="s">
        <v>19</v>
      </c>
      <c r="I15" s="55">
        <v>15741</v>
      </c>
      <c r="J15" s="54" t="s">
        <v>34</v>
      </c>
      <c r="K15" s="56"/>
    </row>
    <row r="16" s="2" customFormat="1" ht="21.95" customHeight="1" spans="2:11">
      <c r="B16" s="20">
        <f t="shared" si="0"/>
        <v>10</v>
      </c>
      <c r="C16" s="57" t="s">
        <v>16</v>
      </c>
      <c r="D16" s="57">
        <v>16075</v>
      </c>
      <c r="E16" s="57" t="s">
        <v>35</v>
      </c>
      <c r="F16" s="56"/>
      <c r="G16" s="20">
        <f t="shared" si="1"/>
        <v>35</v>
      </c>
      <c r="H16" s="54" t="s">
        <v>19</v>
      </c>
      <c r="I16" s="55">
        <v>12921</v>
      </c>
      <c r="J16" s="54" t="s">
        <v>36</v>
      </c>
      <c r="K16" s="56"/>
    </row>
    <row r="17" s="2" customFormat="1" ht="21.95" customHeight="1" spans="2:11">
      <c r="B17" s="20">
        <f t="shared" si="0"/>
        <v>11</v>
      </c>
      <c r="C17" s="57" t="s">
        <v>16</v>
      </c>
      <c r="D17" s="57">
        <v>27722</v>
      </c>
      <c r="E17" s="57" t="s">
        <v>37</v>
      </c>
      <c r="F17" s="56"/>
      <c r="G17" s="20">
        <f t="shared" si="1"/>
        <v>36</v>
      </c>
      <c r="H17" s="54" t="s">
        <v>19</v>
      </c>
      <c r="I17" s="55">
        <v>15742</v>
      </c>
      <c r="J17" s="54" t="s">
        <v>38</v>
      </c>
      <c r="K17" s="56"/>
    </row>
    <row r="18" s="2" customFormat="1" ht="21.95" customHeight="1" spans="2:11">
      <c r="B18" s="20">
        <f t="shared" si="0"/>
        <v>12</v>
      </c>
      <c r="C18" s="58" t="s">
        <v>16</v>
      </c>
      <c r="D18" s="57">
        <v>27709</v>
      </c>
      <c r="E18" s="57" t="s">
        <v>39</v>
      </c>
      <c r="F18" s="56"/>
      <c r="G18" s="20">
        <f t="shared" si="1"/>
        <v>37</v>
      </c>
      <c r="H18" s="54" t="s">
        <v>19</v>
      </c>
      <c r="I18" s="55">
        <v>16240</v>
      </c>
      <c r="J18" s="54" t="s">
        <v>40</v>
      </c>
      <c r="K18" s="56"/>
    </row>
    <row r="19" s="2" customFormat="1" ht="21.95" customHeight="1" spans="2:11">
      <c r="B19" s="17">
        <f t="shared" si="0"/>
        <v>13</v>
      </c>
      <c r="C19" s="57" t="s">
        <v>16</v>
      </c>
      <c r="D19" s="57">
        <v>13064</v>
      </c>
      <c r="E19" s="57" t="s">
        <v>41</v>
      </c>
      <c r="F19" s="56"/>
      <c r="G19" s="20">
        <f t="shared" si="1"/>
        <v>38</v>
      </c>
      <c r="H19" s="54" t="s">
        <v>42</v>
      </c>
      <c r="I19" s="55">
        <v>27604</v>
      </c>
      <c r="J19" s="54" t="s">
        <v>43</v>
      </c>
      <c r="K19" s="56"/>
    </row>
    <row r="20" s="2" customFormat="1" ht="21.95" customHeight="1" spans="2:11">
      <c r="B20" s="17">
        <f t="shared" si="0"/>
        <v>14</v>
      </c>
      <c r="C20" s="57" t="s">
        <v>16</v>
      </c>
      <c r="D20" s="57">
        <v>27694</v>
      </c>
      <c r="E20" s="57" t="s">
        <v>44</v>
      </c>
      <c r="F20" s="56"/>
      <c r="G20" s="20">
        <f t="shared" si="1"/>
        <v>39</v>
      </c>
      <c r="H20" s="54" t="s">
        <v>42</v>
      </c>
      <c r="I20" s="55">
        <v>16497</v>
      </c>
      <c r="J20" s="54" t="s">
        <v>45</v>
      </c>
      <c r="K20" s="56"/>
    </row>
    <row r="21" s="2" customFormat="1" ht="21.95" customHeight="1" spans="2:11">
      <c r="B21" s="17">
        <f t="shared" si="0"/>
        <v>15</v>
      </c>
      <c r="C21" s="57" t="s">
        <v>16</v>
      </c>
      <c r="D21" s="57">
        <v>27697</v>
      </c>
      <c r="E21" s="57" t="s">
        <v>46</v>
      </c>
      <c r="F21" s="56"/>
      <c r="G21" s="20">
        <f t="shared" si="1"/>
        <v>40</v>
      </c>
      <c r="H21" s="54" t="s">
        <v>42</v>
      </c>
      <c r="I21" s="55">
        <v>14444</v>
      </c>
      <c r="J21" s="54" t="s">
        <v>47</v>
      </c>
      <c r="K21" s="65"/>
    </row>
    <row r="22" s="3" customFormat="1" ht="21.95" customHeight="1" spans="1:11">
      <c r="A22" s="33"/>
      <c r="B22" s="17">
        <f t="shared" si="0"/>
        <v>16</v>
      </c>
      <c r="C22" s="57" t="s">
        <v>16</v>
      </c>
      <c r="D22" s="57">
        <v>16123</v>
      </c>
      <c r="E22" s="57" t="s">
        <v>48</v>
      </c>
      <c r="F22" s="56"/>
      <c r="G22" s="20">
        <f t="shared" si="1"/>
        <v>41</v>
      </c>
      <c r="H22" s="54" t="s">
        <v>42</v>
      </c>
      <c r="I22" s="55">
        <v>15848</v>
      </c>
      <c r="J22" s="54" t="s">
        <v>49</v>
      </c>
      <c r="K22" s="56"/>
    </row>
    <row r="23" s="3" customFormat="1" ht="21.95" customHeight="1" spans="1:11">
      <c r="A23" s="33"/>
      <c r="B23" s="17">
        <f t="shared" si="0"/>
        <v>17</v>
      </c>
      <c r="C23" s="57" t="s">
        <v>16</v>
      </c>
      <c r="D23" s="57">
        <v>16190</v>
      </c>
      <c r="E23" s="57" t="s">
        <v>50</v>
      </c>
      <c r="F23" s="56"/>
      <c r="G23" s="20">
        <f t="shared" si="1"/>
        <v>42</v>
      </c>
      <c r="H23" s="54" t="s">
        <v>42</v>
      </c>
      <c r="I23" s="55">
        <v>27707</v>
      </c>
      <c r="J23" s="54" t="s">
        <v>51</v>
      </c>
      <c r="K23" s="56"/>
    </row>
    <row r="24" s="3" customFormat="1" ht="21.95" customHeight="1" spans="1:14">
      <c r="A24" s="33"/>
      <c r="B24" s="17">
        <f t="shared" si="0"/>
        <v>18</v>
      </c>
      <c r="C24" s="57" t="s">
        <v>16</v>
      </c>
      <c r="D24" s="57">
        <v>16094</v>
      </c>
      <c r="E24" s="57" t="s">
        <v>52</v>
      </c>
      <c r="F24" s="56"/>
      <c r="G24" s="20">
        <f t="shared" si="1"/>
        <v>43</v>
      </c>
      <c r="H24" s="54" t="s">
        <v>42</v>
      </c>
      <c r="I24" s="55">
        <v>26744</v>
      </c>
      <c r="J24" s="54" t="s">
        <v>53</v>
      </c>
      <c r="K24" s="56"/>
      <c r="L24" s="49"/>
      <c r="M24" s="49"/>
      <c r="N24" s="49"/>
    </row>
    <row r="25" s="3" customFormat="1" ht="21.95" customHeight="1" spans="1:14">
      <c r="A25" s="33"/>
      <c r="B25" s="17">
        <f t="shared" si="0"/>
        <v>19</v>
      </c>
      <c r="C25" s="57" t="s">
        <v>16</v>
      </c>
      <c r="D25" s="57">
        <v>16061</v>
      </c>
      <c r="E25" s="57" t="s">
        <v>54</v>
      </c>
      <c r="F25" s="22"/>
      <c r="G25" s="20">
        <f t="shared" si="1"/>
        <v>44</v>
      </c>
      <c r="H25" s="54" t="s">
        <v>42</v>
      </c>
      <c r="I25" s="55">
        <v>27706</v>
      </c>
      <c r="J25" s="55" t="s">
        <v>55</v>
      </c>
      <c r="K25" s="56"/>
      <c r="L25" s="49"/>
      <c r="M25" s="49"/>
      <c r="N25" s="49"/>
    </row>
    <row r="26" ht="21.95" customHeight="1" spans="1:14">
      <c r="A26" s="33"/>
      <c r="B26" s="17">
        <f t="shared" si="0"/>
        <v>20</v>
      </c>
      <c r="C26" s="57" t="s">
        <v>16</v>
      </c>
      <c r="D26" s="57">
        <v>16068</v>
      </c>
      <c r="E26" s="57" t="s">
        <v>56</v>
      </c>
      <c r="F26" s="56"/>
      <c r="G26" s="20">
        <f t="shared" si="1"/>
        <v>45</v>
      </c>
      <c r="H26" s="54" t="s">
        <v>42</v>
      </c>
      <c r="I26" s="55">
        <v>26720</v>
      </c>
      <c r="J26" s="59" t="s">
        <v>57</v>
      </c>
      <c r="K26" s="56"/>
      <c r="L26" s="49"/>
      <c r="M26" s="49"/>
      <c r="N26" s="49"/>
    </row>
    <row r="27" ht="21.95" customHeight="1" spans="1:14">
      <c r="A27" s="33"/>
      <c r="B27" s="17">
        <f t="shared" si="0"/>
        <v>21</v>
      </c>
      <c r="C27" s="57" t="s">
        <v>16</v>
      </c>
      <c r="D27" s="57">
        <v>15049</v>
      </c>
      <c r="E27" s="57" t="s">
        <v>58</v>
      </c>
      <c r="F27" s="56"/>
      <c r="G27" s="20">
        <f t="shared" si="1"/>
        <v>46</v>
      </c>
      <c r="H27" s="54" t="s">
        <v>42</v>
      </c>
      <c r="I27" s="55">
        <v>27710</v>
      </c>
      <c r="J27" s="54" t="s">
        <v>59</v>
      </c>
      <c r="K27" s="56"/>
      <c r="L27" s="49"/>
      <c r="M27" s="49"/>
      <c r="N27" s="49"/>
    </row>
    <row r="28" ht="21.95" customHeight="1" spans="1:14">
      <c r="A28" s="33"/>
      <c r="B28" s="17">
        <f t="shared" si="0"/>
        <v>22</v>
      </c>
      <c r="C28" s="57" t="s">
        <v>16</v>
      </c>
      <c r="D28" s="57">
        <v>8035</v>
      </c>
      <c r="E28" s="57" t="s">
        <v>60</v>
      </c>
      <c r="F28" s="56"/>
      <c r="G28" s="20">
        <f t="shared" si="1"/>
        <v>47</v>
      </c>
      <c r="H28" s="54" t="s">
        <v>42</v>
      </c>
      <c r="I28" s="55">
        <v>26604</v>
      </c>
      <c r="J28" s="54" t="s">
        <v>61</v>
      </c>
      <c r="K28" s="56"/>
      <c r="L28" s="49"/>
      <c r="M28" s="49"/>
      <c r="N28" s="49"/>
    </row>
    <row r="29" ht="21.95" customHeight="1" spans="1:14">
      <c r="A29" s="33"/>
      <c r="B29" s="17">
        <f t="shared" si="0"/>
        <v>23</v>
      </c>
      <c r="C29" s="57" t="s">
        <v>16</v>
      </c>
      <c r="D29" s="57">
        <v>12449</v>
      </c>
      <c r="E29" s="57" t="s">
        <v>62</v>
      </c>
      <c r="F29" s="56"/>
      <c r="G29" s="20">
        <f t="shared" si="1"/>
        <v>48</v>
      </c>
      <c r="H29" s="54" t="s">
        <v>42</v>
      </c>
      <c r="I29" s="55">
        <v>27739</v>
      </c>
      <c r="J29" s="54" t="s">
        <v>63</v>
      </c>
      <c r="K29" s="56"/>
      <c r="L29" s="49"/>
      <c r="M29" s="49"/>
      <c r="N29" s="49"/>
    </row>
    <row r="30" ht="21.95" customHeight="1" spans="1:14">
      <c r="A30" s="33"/>
      <c r="B30" s="17">
        <f t="shared" si="0"/>
        <v>24</v>
      </c>
      <c r="C30" s="57" t="s">
        <v>16</v>
      </c>
      <c r="D30" s="57">
        <v>27612</v>
      </c>
      <c r="E30" s="57" t="s">
        <v>64</v>
      </c>
      <c r="F30" s="56"/>
      <c r="G30" s="20">
        <f t="shared" si="1"/>
        <v>49</v>
      </c>
      <c r="H30" s="54" t="s">
        <v>42</v>
      </c>
      <c r="I30" s="55">
        <v>26636</v>
      </c>
      <c r="J30" s="54" t="s">
        <v>65</v>
      </c>
      <c r="K30" s="56"/>
      <c r="L30" s="49"/>
      <c r="M30" s="49"/>
      <c r="N30" s="49"/>
    </row>
    <row r="31" ht="21.95" customHeight="1" spans="1:14">
      <c r="A31" s="33"/>
      <c r="B31" s="17">
        <f t="shared" si="0"/>
        <v>25</v>
      </c>
      <c r="C31" s="54" t="s">
        <v>16</v>
      </c>
      <c r="D31" s="55">
        <v>26639</v>
      </c>
      <c r="E31" s="59" t="s">
        <v>66</v>
      </c>
      <c r="F31" s="56"/>
      <c r="G31" s="20">
        <f t="shared" si="1"/>
        <v>50</v>
      </c>
      <c r="H31" s="54" t="s">
        <v>42</v>
      </c>
      <c r="I31" s="55">
        <v>27726</v>
      </c>
      <c r="J31" s="54" t="s">
        <v>67</v>
      </c>
      <c r="K31" s="18"/>
      <c r="L31" s="49"/>
      <c r="M31" s="49"/>
      <c r="N31" s="49"/>
    </row>
    <row r="32" spans="9:9">
      <c r="I32" s="3"/>
    </row>
    <row r="33" spans="9:9">
      <c r="I33" s="3"/>
    </row>
    <row r="34" ht="33.95" customHeight="1" spans="2:11">
      <c r="B34"/>
      <c r="C34"/>
      <c r="D34"/>
      <c r="E34"/>
      <c r="F34"/>
      <c r="G34"/>
      <c r="H34"/>
      <c r="I34"/>
      <c r="J34"/>
      <c r="K34"/>
    </row>
    <row r="35" s="1" customFormat="1" ht="27" customHeight="1" spans="2:11">
      <c r="B35" s="60" t="s">
        <v>9</v>
      </c>
      <c r="C35" s="60" t="s">
        <v>10</v>
      </c>
      <c r="D35" s="60" t="s">
        <v>11</v>
      </c>
      <c r="E35" s="60" t="s">
        <v>12</v>
      </c>
      <c r="F35" s="60" t="s">
        <v>13</v>
      </c>
      <c r="G35" s="60" t="s">
        <v>9</v>
      </c>
      <c r="H35" s="60" t="s">
        <v>10</v>
      </c>
      <c r="I35" s="60" t="s">
        <v>11</v>
      </c>
      <c r="J35" s="60" t="s">
        <v>12</v>
      </c>
      <c r="K35" s="60" t="s">
        <v>13</v>
      </c>
    </row>
    <row r="36" s="3" customFormat="1" ht="21.95" customHeight="1" spans="1:14">
      <c r="A36" s="33"/>
      <c r="B36" s="61">
        <v>51</v>
      </c>
      <c r="C36" s="54" t="s">
        <v>42</v>
      </c>
      <c r="D36" s="55">
        <v>16204</v>
      </c>
      <c r="E36" s="54" t="s">
        <v>68</v>
      </c>
      <c r="F36" s="56"/>
      <c r="G36" s="60">
        <v>85</v>
      </c>
      <c r="H36" s="62"/>
      <c r="I36" s="55"/>
      <c r="J36" s="55"/>
      <c r="K36" s="65"/>
      <c r="L36" s="49"/>
      <c r="M36" s="49"/>
      <c r="N36" s="49"/>
    </row>
    <row r="37" s="3" customFormat="1" ht="21.95" customHeight="1" spans="1:14">
      <c r="A37" s="33"/>
      <c r="B37" s="61">
        <f t="shared" ref="B37:B69" si="2">B36+1</f>
        <v>52</v>
      </c>
      <c r="C37" s="54" t="s">
        <v>42</v>
      </c>
      <c r="D37" s="55">
        <v>27693</v>
      </c>
      <c r="E37" s="54" t="s">
        <v>69</v>
      </c>
      <c r="F37" s="56"/>
      <c r="G37" s="60">
        <v>86</v>
      </c>
      <c r="H37" s="62"/>
      <c r="I37" s="55"/>
      <c r="J37" s="55"/>
      <c r="K37" s="65"/>
      <c r="L37" s="49"/>
      <c r="M37" s="49"/>
      <c r="N37" s="49"/>
    </row>
    <row r="38" s="3" customFormat="1" ht="21.95" customHeight="1" spans="1:14">
      <c r="A38" s="33"/>
      <c r="B38" s="61">
        <f t="shared" si="2"/>
        <v>53</v>
      </c>
      <c r="C38" s="54" t="s">
        <v>42</v>
      </c>
      <c r="D38" s="55">
        <v>26620</v>
      </c>
      <c r="E38" s="54" t="s">
        <v>70</v>
      </c>
      <c r="F38" s="56"/>
      <c r="G38" s="60">
        <v>87</v>
      </c>
      <c r="H38" s="62"/>
      <c r="I38" s="55"/>
      <c r="J38" s="55"/>
      <c r="K38" s="65"/>
      <c r="L38" s="49"/>
      <c r="M38" s="49"/>
      <c r="N38" s="49"/>
    </row>
    <row r="39" s="3" customFormat="1" ht="21.95" customHeight="1" spans="1:14">
      <c r="A39" s="33"/>
      <c r="B39" s="61">
        <f t="shared" si="2"/>
        <v>54</v>
      </c>
      <c r="C39" s="54" t="s">
        <v>42</v>
      </c>
      <c r="D39" s="55">
        <v>16108</v>
      </c>
      <c r="E39" s="54" t="s">
        <v>71</v>
      </c>
      <c r="F39" s="56"/>
      <c r="G39" s="60">
        <v>88</v>
      </c>
      <c r="H39" s="62"/>
      <c r="I39" s="55"/>
      <c r="J39" s="55"/>
      <c r="K39" s="65"/>
      <c r="L39" s="49"/>
      <c r="M39" s="49"/>
      <c r="N39" s="49"/>
    </row>
    <row r="40" s="3" customFormat="1" ht="21.95" customHeight="1" spans="1:14">
      <c r="A40" s="33"/>
      <c r="B40" s="61">
        <f t="shared" si="2"/>
        <v>55</v>
      </c>
      <c r="C40" s="54" t="s">
        <v>42</v>
      </c>
      <c r="D40" s="55">
        <v>27702</v>
      </c>
      <c r="E40" s="54" t="s">
        <v>72</v>
      </c>
      <c r="F40" s="56"/>
      <c r="G40" s="60">
        <v>89</v>
      </c>
      <c r="H40" s="62"/>
      <c r="I40" s="55"/>
      <c r="J40" s="55"/>
      <c r="K40" s="65"/>
      <c r="L40" s="49"/>
      <c r="M40" s="49"/>
      <c r="N40" s="49"/>
    </row>
    <row r="41" s="3" customFormat="1" ht="21.95" customHeight="1" spans="1:14">
      <c r="A41" s="33"/>
      <c r="B41" s="61">
        <f t="shared" si="2"/>
        <v>56</v>
      </c>
      <c r="C41" s="54" t="s">
        <v>73</v>
      </c>
      <c r="D41" s="55">
        <v>16492</v>
      </c>
      <c r="E41" s="54" t="s">
        <v>74</v>
      </c>
      <c r="F41" s="56"/>
      <c r="G41" s="60">
        <v>90</v>
      </c>
      <c r="H41" s="62"/>
      <c r="I41" s="55"/>
      <c r="J41" s="55"/>
      <c r="K41" s="65"/>
      <c r="L41" s="49"/>
      <c r="M41" s="49"/>
      <c r="N41" s="49"/>
    </row>
    <row r="42" s="3" customFormat="1" ht="21.95" customHeight="1" spans="1:14">
      <c r="A42" s="33"/>
      <c r="B42" s="61">
        <f t="shared" si="2"/>
        <v>57</v>
      </c>
      <c r="C42" s="54" t="s">
        <v>73</v>
      </c>
      <c r="D42" s="55">
        <v>27701</v>
      </c>
      <c r="E42" s="54" t="s">
        <v>75</v>
      </c>
      <c r="F42" s="56"/>
      <c r="G42" s="60">
        <v>91</v>
      </c>
      <c r="H42" s="62"/>
      <c r="I42" s="55"/>
      <c r="J42" s="55"/>
      <c r="K42" s="65"/>
      <c r="L42" s="49"/>
      <c r="M42" s="49"/>
      <c r="N42" s="49"/>
    </row>
    <row r="43" s="3" customFormat="1" ht="21.95" customHeight="1" spans="1:14">
      <c r="A43" s="33"/>
      <c r="B43" s="61">
        <f t="shared" si="2"/>
        <v>58</v>
      </c>
      <c r="C43" s="54" t="s">
        <v>73</v>
      </c>
      <c r="D43" s="55">
        <v>27697</v>
      </c>
      <c r="E43" s="54" t="s">
        <v>76</v>
      </c>
      <c r="F43" s="56"/>
      <c r="G43" s="60">
        <v>92</v>
      </c>
      <c r="H43" s="62"/>
      <c r="I43" s="55"/>
      <c r="J43" s="55"/>
      <c r="K43" s="65"/>
      <c r="L43" s="49"/>
      <c r="M43" s="49"/>
      <c r="N43" s="49"/>
    </row>
    <row r="44" s="3" customFormat="1" ht="21.95" customHeight="1" spans="1:14">
      <c r="A44" s="33"/>
      <c r="B44" s="61">
        <f t="shared" si="2"/>
        <v>59</v>
      </c>
      <c r="C44" s="33" t="s">
        <v>73</v>
      </c>
      <c r="D44" s="33">
        <v>16416</v>
      </c>
      <c r="E44" s="33" t="s">
        <v>77</v>
      </c>
      <c r="F44" s="56"/>
      <c r="G44" s="60">
        <v>93</v>
      </c>
      <c r="H44" s="62"/>
      <c r="I44" s="55"/>
      <c r="J44" s="55"/>
      <c r="K44" s="65"/>
      <c r="L44" s="49"/>
      <c r="M44" s="49"/>
      <c r="N44" s="49"/>
    </row>
    <row r="45" s="3" customFormat="1" ht="21.95" customHeight="1" spans="1:14">
      <c r="A45" s="33"/>
      <c r="B45" s="61">
        <f t="shared" si="2"/>
        <v>60</v>
      </c>
      <c r="C45" s="33" t="s">
        <v>73</v>
      </c>
      <c r="D45" s="33">
        <v>14248</v>
      </c>
      <c r="E45" s="33" t="s">
        <v>78</v>
      </c>
      <c r="F45" s="56"/>
      <c r="G45" s="60">
        <v>94</v>
      </c>
      <c r="H45" s="62"/>
      <c r="I45" s="55"/>
      <c r="J45" s="55"/>
      <c r="K45" s="65"/>
      <c r="L45" s="49"/>
      <c r="M45" s="49"/>
      <c r="N45" s="49"/>
    </row>
    <row r="46" s="3" customFormat="1" ht="21.95" customHeight="1" spans="1:14">
      <c r="A46" s="33"/>
      <c r="B46" s="61">
        <f t="shared" si="2"/>
        <v>61</v>
      </c>
      <c r="C46" s="33"/>
      <c r="D46" s="33"/>
      <c r="E46" s="33"/>
      <c r="F46" s="56"/>
      <c r="G46" s="60">
        <v>95</v>
      </c>
      <c r="H46" s="62"/>
      <c r="I46" s="55"/>
      <c r="J46" s="55"/>
      <c r="K46" s="65"/>
      <c r="L46" s="49"/>
      <c r="M46" s="49"/>
      <c r="N46" s="49"/>
    </row>
    <row r="47" s="3" customFormat="1" ht="21.95" customHeight="1" spans="1:14">
      <c r="A47" s="33"/>
      <c r="B47" s="61">
        <f t="shared" si="2"/>
        <v>62</v>
      </c>
      <c r="C47" s="54"/>
      <c r="D47" s="55"/>
      <c r="E47" s="54"/>
      <c r="F47" s="56"/>
      <c r="G47" s="60">
        <v>96</v>
      </c>
      <c r="H47" s="62"/>
      <c r="I47" s="55"/>
      <c r="J47" s="55"/>
      <c r="K47" s="65"/>
      <c r="L47" s="49"/>
      <c r="M47" s="49"/>
      <c r="N47" s="49"/>
    </row>
    <row r="48" s="3" customFormat="1" ht="21.95" customHeight="1" spans="1:14">
      <c r="A48" s="33"/>
      <c r="B48" s="61">
        <f t="shared" si="2"/>
        <v>63</v>
      </c>
      <c r="C48" s="54"/>
      <c r="D48" s="55"/>
      <c r="E48" s="54"/>
      <c r="F48" s="56"/>
      <c r="G48" s="60">
        <v>97</v>
      </c>
      <c r="H48" s="62"/>
      <c r="I48" s="55"/>
      <c r="J48" s="55"/>
      <c r="K48" s="65"/>
      <c r="L48" s="49"/>
      <c r="M48" s="49"/>
      <c r="N48" s="49"/>
    </row>
    <row r="49" s="3" customFormat="1" ht="21.95" customHeight="1" spans="1:14">
      <c r="A49" s="33"/>
      <c r="B49" s="61">
        <f t="shared" si="2"/>
        <v>64</v>
      </c>
      <c r="C49" s="62"/>
      <c r="D49" s="55"/>
      <c r="E49" s="54"/>
      <c r="F49" s="22"/>
      <c r="G49" s="60">
        <v>98</v>
      </c>
      <c r="H49" s="63"/>
      <c r="I49" s="63"/>
      <c r="J49" s="63"/>
      <c r="K49" s="65"/>
      <c r="L49" s="49"/>
      <c r="M49" s="49"/>
      <c r="N49" s="49"/>
    </row>
    <row r="50" s="3" customFormat="1" ht="21.95" customHeight="1" spans="1:14">
      <c r="A50" s="33"/>
      <c r="B50" s="61">
        <f t="shared" si="2"/>
        <v>65</v>
      </c>
      <c r="C50" s="62"/>
      <c r="D50" s="55"/>
      <c r="E50" s="54"/>
      <c r="F50" s="22"/>
      <c r="G50" s="60">
        <v>99</v>
      </c>
      <c r="H50" s="63"/>
      <c r="I50" s="63"/>
      <c r="J50" s="63"/>
      <c r="K50" s="65"/>
      <c r="L50" s="49"/>
      <c r="M50" s="49"/>
      <c r="N50" s="49"/>
    </row>
    <row r="51" s="3" customFormat="1" ht="21.95" customHeight="1" spans="1:14">
      <c r="A51" s="33"/>
      <c r="B51" s="61">
        <f t="shared" si="2"/>
        <v>66</v>
      </c>
      <c r="C51" s="62"/>
      <c r="D51" s="55"/>
      <c r="E51" s="54"/>
      <c r="F51" s="22"/>
      <c r="G51" s="60">
        <v>100</v>
      </c>
      <c r="H51" s="63"/>
      <c r="I51" s="63"/>
      <c r="J51" s="63"/>
      <c r="K51" s="65"/>
      <c r="L51" s="49"/>
      <c r="M51" s="49"/>
      <c r="N51" s="49"/>
    </row>
    <row r="52" s="3" customFormat="1" ht="21.95" customHeight="1" spans="1:14">
      <c r="A52" s="33"/>
      <c r="B52" s="61">
        <f t="shared" si="2"/>
        <v>67</v>
      </c>
      <c r="C52" s="62"/>
      <c r="D52" s="55"/>
      <c r="E52" s="55"/>
      <c r="F52" s="22"/>
      <c r="G52" s="60">
        <v>101</v>
      </c>
      <c r="H52" s="63"/>
      <c r="I52" s="63"/>
      <c r="J52" s="63"/>
      <c r="K52" s="65"/>
      <c r="L52" s="49"/>
      <c r="M52" s="49"/>
      <c r="N52" s="49"/>
    </row>
    <row r="53" s="3" customFormat="1" ht="21.95" customHeight="1" spans="1:14">
      <c r="A53" s="33"/>
      <c r="B53" s="61">
        <f t="shared" si="2"/>
        <v>68</v>
      </c>
      <c r="C53" s="62"/>
      <c r="D53" s="55"/>
      <c r="E53" s="54"/>
      <c r="F53" s="22"/>
      <c r="G53" s="60">
        <v>102</v>
      </c>
      <c r="H53" s="56"/>
      <c r="I53" s="56"/>
      <c r="J53" s="56"/>
      <c r="K53" s="65"/>
      <c r="L53" s="49"/>
      <c r="M53" s="49"/>
      <c r="N53" s="49"/>
    </row>
    <row r="54" s="3" customFormat="1" ht="21.95" customHeight="1" spans="1:14">
      <c r="A54" s="33"/>
      <c r="B54" s="61">
        <f t="shared" si="2"/>
        <v>69</v>
      </c>
      <c r="C54" s="62"/>
      <c r="D54" s="55"/>
      <c r="E54" s="54"/>
      <c r="F54" s="22"/>
      <c r="G54" s="60">
        <v>103</v>
      </c>
      <c r="H54" s="56"/>
      <c r="I54" s="56"/>
      <c r="J54" s="56"/>
      <c r="K54" s="65"/>
      <c r="L54" s="49"/>
      <c r="M54" s="49"/>
      <c r="N54" s="49"/>
    </row>
    <row r="55" s="3" customFormat="1" ht="21.95" customHeight="1" spans="1:14">
      <c r="A55" s="33"/>
      <c r="B55" s="61">
        <f t="shared" si="2"/>
        <v>70</v>
      </c>
      <c r="C55" s="62"/>
      <c r="D55" s="55"/>
      <c r="E55" s="54"/>
      <c r="F55" s="22"/>
      <c r="G55" s="60">
        <v>104</v>
      </c>
      <c r="H55" s="56"/>
      <c r="I55" s="56"/>
      <c r="J55" s="56"/>
      <c r="K55" s="65"/>
      <c r="L55" s="49"/>
      <c r="M55" s="49"/>
      <c r="N55" s="49"/>
    </row>
    <row r="56" s="3" customFormat="1" ht="21.95" customHeight="1" spans="1:14">
      <c r="A56" s="33"/>
      <c r="B56" s="61">
        <f t="shared" si="2"/>
        <v>71</v>
      </c>
      <c r="C56" s="62"/>
      <c r="D56" s="55"/>
      <c r="E56" s="54"/>
      <c r="F56" s="22"/>
      <c r="G56" s="60">
        <v>105</v>
      </c>
      <c r="H56" s="56"/>
      <c r="I56" s="56"/>
      <c r="J56" s="56"/>
      <c r="K56" s="65"/>
      <c r="L56" s="49"/>
      <c r="M56" s="49"/>
      <c r="N56" s="49"/>
    </row>
    <row r="57" s="3" customFormat="1" ht="21.95" customHeight="1" spans="1:14">
      <c r="A57" s="33"/>
      <c r="B57" s="61">
        <f t="shared" si="2"/>
        <v>72</v>
      </c>
      <c r="C57" s="62"/>
      <c r="D57" s="55"/>
      <c r="E57" s="54"/>
      <c r="F57" s="22"/>
      <c r="G57" s="60">
        <v>106</v>
      </c>
      <c r="H57" s="56"/>
      <c r="I57" s="56"/>
      <c r="J57" s="56"/>
      <c r="K57" s="65"/>
      <c r="L57" s="49"/>
      <c r="M57" s="49"/>
      <c r="N57" s="49"/>
    </row>
    <row r="58" s="3" customFormat="1" ht="21.95" customHeight="1" spans="1:14">
      <c r="A58" s="33"/>
      <c r="B58" s="61">
        <f t="shared" si="2"/>
        <v>73</v>
      </c>
      <c r="C58" s="62"/>
      <c r="D58" s="55"/>
      <c r="E58" s="54"/>
      <c r="F58" s="22"/>
      <c r="G58" s="60">
        <v>107</v>
      </c>
      <c r="H58" s="56"/>
      <c r="I58" s="56"/>
      <c r="J58" s="56"/>
      <c r="K58" s="65"/>
      <c r="L58" s="49"/>
      <c r="M58" s="49"/>
      <c r="N58" s="49"/>
    </row>
    <row r="59" s="3" customFormat="1" ht="21.95" customHeight="1" spans="1:14">
      <c r="A59" s="33"/>
      <c r="B59" s="61">
        <f t="shared" si="2"/>
        <v>74</v>
      </c>
      <c r="C59" s="62"/>
      <c r="D59" s="55"/>
      <c r="E59" s="55"/>
      <c r="F59" s="22"/>
      <c r="G59" s="60">
        <v>108</v>
      </c>
      <c r="H59" s="56"/>
      <c r="I59" s="56"/>
      <c r="J59" s="56"/>
      <c r="K59" s="65"/>
      <c r="L59" s="49"/>
      <c r="M59" s="49"/>
      <c r="N59" s="49"/>
    </row>
    <row r="60" s="3" customFormat="1" ht="21.95" customHeight="1" spans="1:14">
      <c r="A60" s="33"/>
      <c r="B60" s="60">
        <f t="shared" si="2"/>
        <v>75</v>
      </c>
      <c r="C60" s="62"/>
      <c r="D60" s="55"/>
      <c r="E60" s="55"/>
      <c r="F60" s="22"/>
      <c r="G60" s="60">
        <v>109</v>
      </c>
      <c r="H60" s="56"/>
      <c r="I60" s="56"/>
      <c r="J60" s="56"/>
      <c r="K60" s="65"/>
      <c r="L60" s="49"/>
      <c r="M60" s="49"/>
      <c r="N60" s="49"/>
    </row>
    <row r="61" s="3" customFormat="1" ht="21.95" customHeight="1" spans="1:14">
      <c r="A61" s="33"/>
      <c r="B61" s="60">
        <f t="shared" si="2"/>
        <v>76</v>
      </c>
      <c r="C61" s="33"/>
      <c r="D61" s="33"/>
      <c r="E61" s="33"/>
      <c r="F61" s="22"/>
      <c r="G61" s="60">
        <v>110</v>
      </c>
      <c r="H61" s="56"/>
      <c r="I61" s="56"/>
      <c r="J61" s="56"/>
      <c r="K61" s="65"/>
      <c r="L61" s="49"/>
      <c r="M61" s="49"/>
      <c r="N61" s="49"/>
    </row>
    <row r="62" s="3" customFormat="1" ht="21.95" customHeight="1" spans="1:14">
      <c r="A62" s="33"/>
      <c r="B62" s="60">
        <f t="shared" si="2"/>
        <v>77</v>
      </c>
      <c r="C62" s="33"/>
      <c r="D62" s="33"/>
      <c r="E62" s="33"/>
      <c r="F62" s="22"/>
      <c r="G62" s="60">
        <v>111</v>
      </c>
      <c r="H62" s="56"/>
      <c r="I62" s="56"/>
      <c r="J62" s="56"/>
      <c r="K62" s="65"/>
      <c r="L62" s="49"/>
      <c r="M62" s="49"/>
      <c r="N62" s="49"/>
    </row>
    <row r="63" s="3" customFormat="1" ht="21.95" customHeight="1" spans="1:14">
      <c r="A63" s="33"/>
      <c r="B63" s="60">
        <f t="shared" si="2"/>
        <v>78</v>
      </c>
      <c r="C63" s="33"/>
      <c r="D63" s="33"/>
      <c r="E63" s="33"/>
      <c r="F63" s="22"/>
      <c r="G63" s="60">
        <v>112</v>
      </c>
      <c r="H63" s="56"/>
      <c r="I63" s="56"/>
      <c r="J63" s="56"/>
      <c r="K63" s="65"/>
      <c r="L63" s="49"/>
      <c r="M63" s="49"/>
      <c r="N63" s="49"/>
    </row>
    <row r="64" s="3" customFormat="1" ht="21.95" customHeight="1" spans="1:14">
      <c r="A64" s="33"/>
      <c r="B64" s="60">
        <f t="shared" si="2"/>
        <v>79</v>
      </c>
      <c r="C64" s="33"/>
      <c r="D64" s="33"/>
      <c r="E64" s="33"/>
      <c r="F64" s="33"/>
      <c r="G64" s="60">
        <v>113</v>
      </c>
      <c r="H64" s="56"/>
      <c r="I64" s="56"/>
      <c r="J64" s="56"/>
      <c r="K64" s="65"/>
      <c r="L64" s="49"/>
      <c r="M64" s="49"/>
      <c r="N64" s="49"/>
    </row>
    <row r="65" s="3" customFormat="1" ht="21.95" customHeight="1" spans="1:14">
      <c r="A65" s="33"/>
      <c r="B65" s="60">
        <f t="shared" si="2"/>
        <v>80</v>
      </c>
      <c r="C65" s="33"/>
      <c r="D65" s="33"/>
      <c r="E65" s="33"/>
      <c r="F65" s="33"/>
      <c r="G65" s="60">
        <v>114</v>
      </c>
      <c r="H65" s="56"/>
      <c r="I65" s="56"/>
      <c r="J65" s="56"/>
      <c r="K65" s="65"/>
      <c r="L65" s="49"/>
      <c r="M65" s="49"/>
      <c r="N65" s="49"/>
    </row>
    <row r="66" s="3" customFormat="1" ht="21.95" customHeight="1" spans="1:14">
      <c r="A66" s="33"/>
      <c r="B66" s="60">
        <f t="shared" si="2"/>
        <v>81</v>
      </c>
      <c r="C66" s="33"/>
      <c r="D66" s="33"/>
      <c r="E66" s="33"/>
      <c r="F66" s="22"/>
      <c r="G66" s="60">
        <v>115</v>
      </c>
      <c r="H66" s="56"/>
      <c r="I66" s="56"/>
      <c r="J66" s="56"/>
      <c r="K66" s="65"/>
      <c r="L66" s="49"/>
      <c r="M66" s="49"/>
      <c r="N66" s="49"/>
    </row>
    <row r="67" s="3" customFormat="1" ht="21.95" customHeight="1" spans="1:14">
      <c r="A67" s="33"/>
      <c r="B67" s="60">
        <f t="shared" si="2"/>
        <v>82</v>
      </c>
      <c r="C67" s="33"/>
      <c r="D67" s="33"/>
      <c r="E67" s="33"/>
      <c r="F67" s="22"/>
      <c r="G67" s="60">
        <v>116</v>
      </c>
      <c r="H67" s="56"/>
      <c r="I67" s="56"/>
      <c r="J67" s="56"/>
      <c r="K67" s="65"/>
      <c r="L67" s="49"/>
      <c r="M67" s="49"/>
      <c r="N67" s="49"/>
    </row>
    <row r="68" s="3" customFormat="1" ht="21.95" customHeight="1" spans="1:14">
      <c r="A68" s="33"/>
      <c r="B68" s="60">
        <f t="shared" si="2"/>
        <v>83</v>
      </c>
      <c r="C68" s="33"/>
      <c r="D68" s="33"/>
      <c r="E68" s="33"/>
      <c r="F68" s="22"/>
      <c r="G68" s="60">
        <v>117</v>
      </c>
      <c r="H68" s="56"/>
      <c r="I68" s="56"/>
      <c r="J68" s="56"/>
      <c r="K68" s="65"/>
      <c r="L68" s="49"/>
      <c r="M68" s="49"/>
      <c r="N68" s="49"/>
    </row>
    <row r="69" s="3" customFormat="1" ht="21.95" customHeight="1" spans="1:14">
      <c r="A69" s="33"/>
      <c r="B69" s="61">
        <f t="shared" si="2"/>
        <v>84</v>
      </c>
      <c r="C69" s="62"/>
      <c r="D69" s="55"/>
      <c r="E69" s="55"/>
      <c r="F69" s="22"/>
      <c r="G69" s="60">
        <v>118</v>
      </c>
      <c r="H69" s="56"/>
      <c r="I69" s="56"/>
      <c r="J69" s="56"/>
      <c r="K69" s="65"/>
      <c r="L69" s="49"/>
      <c r="M69" s="49"/>
      <c r="N69" s="49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F7">
    <cfRule type="expression" dxfId="0" priority="663">
      <formula>IF($H24="实习生",1,0)</formula>
    </cfRule>
    <cfRule type="expression" dxfId="1" priority="664">
      <formula>IF($O7="执业中药师",1,0)=1</formula>
    </cfRule>
    <cfRule type="expression" dxfId="1" priority="665">
      <formula>IF($O7="执业药师",1,0)=1</formula>
    </cfRule>
  </conditionalFormatting>
  <conditionalFormatting sqref="F8">
    <cfRule type="expression" dxfId="0" priority="1051">
      <formula>IF(#REF!="实习生",1,0)</formula>
    </cfRule>
    <cfRule type="expression" dxfId="1" priority="1052">
      <formula>IF($O8="执业中药师",1,0)=1</formula>
    </cfRule>
    <cfRule type="expression" dxfId="1" priority="1053">
      <formula>IF($O8="执业药师",1,0)=1</formula>
    </cfRule>
  </conditionalFormatting>
  <conditionalFormatting sqref="J8">
    <cfRule type="expression" dxfId="2" priority="590">
      <formula>VLOOKUP(#REF!,'F:\林于力--培训资料\6.15消防培训会\[1]长期病事假'!#REF!,3,)=1</formula>
    </cfRule>
    <cfRule type="duplicateValues" dxfId="3" priority="591"/>
  </conditionalFormatting>
  <conditionalFormatting sqref="F9">
    <cfRule type="duplicateValues" dxfId="3" priority="679"/>
    <cfRule type="expression" dxfId="1" priority="680">
      <formula>IF($O9="执业中药师",1,0)=1</formula>
    </cfRule>
    <cfRule type="expression" dxfId="1" priority="681">
      <formula>IF($O9="执业药师",1,0)=1</formula>
    </cfRule>
  </conditionalFormatting>
  <conditionalFormatting sqref="J9">
    <cfRule type="expression" dxfId="2" priority="481">
      <formula>VLOOKUP($F53,'F:\林于力--培训资料\6.15消防培训会\[1]长期病事假'!#REF!,3,)=1</formula>
    </cfRule>
    <cfRule type="duplicateValues" dxfId="3" priority="486"/>
  </conditionalFormatting>
  <conditionalFormatting sqref="F10">
    <cfRule type="duplicateValues" dxfId="3" priority="670"/>
    <cfRule type="expression" dxfId="1" priority="671">
      <formula>IF(#REF!="执业中药师",1,0)=1</formula>
    </cfRule>
    <cfRule type="expression" dxfId="1" priority="672">
      <formula>IF(#REF!="执业药师",1,0)=1</formula>
    </cfRule>
  </conditionalFormatting>
  <conditionalFormatting sqref="J10">
    <cfRule type="expression" dxfId="2" priority="480">
      <formula>VLOOKUP($F54,'F:\林于力--培训资料\6.15消防培训会\[1]长期病事假'!#REF!,3,)=1</formula>
    </cfRule>
    <cfRule type="duplicateValues" dxfId="3" priority="485"/>
  </conditionalFormatting>
  <conditionalFormatting sqref="K10">
    <cfRule type="duplicateValues" dxfId="3" priority="597"/>
    <cfRule type="expression" dxfId="1" priority="598">
      <formula>IF(#REF!="执业中药师",1,0)=1</formula>
    </cfRule>
    <cfRule type="expression" dxfId="1" priority="599">
      <formula>IF(#REF!="执业药师",1,0)=1</formula>
    </cfRule>
    <cfRule type="expression" dxfId="0" priority="1048">
      <formula>IF(#REF!="实习生",1,0)</formula>
    </cfRule>
  </conditionalFormatting>
  <conditionalFormatting sqref="J11">
    <cfRule type="expression" dxfId="2" priority="479">
      <formula>VLOOKUP($F55,'F:\林于力--培训资料\6.15消防培训会\[1]长期病事假'!#REF!,3,)=1</formula>
    </cfRule>
    <cfRule type="duplicateValues" dxfId="3" priority="484"/>
  </conditionalFormatting>
  <conditionalFormatting sqref="J12">
    <cfRule type="expression" dxfId="2" priority="478">
      <formula>VLOOKUP($F56,'F:\林于力--培训资料\6.15消防培训会\[1]长期病事假'!#REF!,3,)=1</formula>
    </cfRule>
    <cfRule type="duplicateValues" dxfId="3" priority="483"/>
  </conditionalFormatting>
  <conditionalFormatting sqref="J13">
    <cfRule type="expression" dxfId="2" priority="477">
      <formula>VLOOKUP($F57,'F:\林于力--培训资料\6.15消防培训会\[1]长期病事假'!#REF!,3,)=1</formula>
    </cfRule>
    <cfRule type="duplicateValues" dxfId="3" priority="482"/>
  </conditionalFormatting>
  <conditionalFormatting sqref="F14">
    <cfRule type="duplicateValues" dxfId="3" priority="667"/>
    <cfRule type="expression" dxfId="1" priority="668">
      <formula>IF(#REF!="执业中药师",1,0)=1</formula>
    </cfRule>
    <cfRule type="expression" dxfId="1" priority="669">
      <formula>IF(#REF!="执业药师",1,0)=1</formula>
    </cfRule>
  </conditionalFormatting>
  <conditionalFormatting sqref="I14">
    <cfRule type="expression" dxfId="2" priority="247">
      <formula>VLOOKUP($F36,'F:\林于力--培训资料\6.15消防培训会\[1]长期病事假'!#REF!,3,)=1</formula>
    </cfRule>
    <cfRule type="duplicateValues" dxfId="3" priority="252"/>
  </conditionalFormatting>
  <conditionalFormatting sqref="J14">
    <cfRule type="duplicateValues" dxfId="3" priority="227"/>
    <cfRule type="expression" dxfId="1" priority="232">
      <formula>IF($O36="执业中药师",1,0)=1</formula>
    </cfRule>
    <cfRule type="expression" dxfId="1" priority="237">
      <formula>IF($O36="执业药师",1,0)=1</formula>
    </cfRule>
    <cfRule type="expression" dxfId="0" priority="242">
      <formula>IF(#REF!="实习生",1,0)</formula>
    </cfRule>
  </conditionalFormatting>
  <conditionalFormatting sqref="I15">
    <cfRule type="expression" dxfId="2" priority="246">
      <formula>VLOOKUP($F37,'F:\林于力--培训资料\6.15消防培训会\[1]长期病事假'!#REF!,3,)=1</formula>
    </cfRule>
    <cfRule type="duplicateValues" dxfId="3" priority="251"/>
  </conditionalFormatting>
  <conditionalFormatting sqref="J15">
    <cfRule type="duplicateValues" dxfId="3" priority="226"/>
    <cfRule type="expression" dxfId="1" priority="231">
      <formula>IF($O37="执业中药师",1,0)=1</formula>
    </cfRule>
    <cfRule type="expression" dxfId="1" priority="236">
      <formula>IF($O37="执业药师",1,0)=1</formula>
    </cfRule>
    <cfRule type="expression" dxfId="0" priority="241">
      <formula>IF(#REF!="实习生",1,0)</formula>
    </cfRule>
  </conditionalFormatting>
  <conditionalFormatting sqref="I16">
    <cfRule type="expression" dxfId="2" priority="245">
      <formula>VLOOKUP($F38,'F:\林于力--培训资料\6.15消防培训会\[1]长期病事假'!#REF!,3,)=1</formula>
    </cfRule>
    <cfRule type="duplicateValues" dxfId="3" priority="250"/>
  </conditionalFormatting>
  <conditionalFormatting sqref="J16">
    <cfRule type="duplicateValues" dxfId="3" priority="225"/>
    <cfRule type="expression" dxfId="1" priority="230">
      <formula>IF($O38="执业中药师",1,0)=1</formula>
    </cfRule>
    <cfRule type="expression" dxfId="1" priority="235">
      <formula>IF($O38="执业药师",1,0)=1</formula>
    </cfRule>
    <cfRule type="expression" dxfId="0" priority="240">
      <formula>IF(#REF!="实习生",1,0)</formula>
    </cfRule>
  </conditionalFormatting>
  <conditionalFormatting sqref="I17">
    <cfRule type="expression" dxfId="2" priority="244">
      <formula>VLOOKUP($F39,'F:\林于力--培训资料\6.15消防培训会\[1]长期病事假'!#REF!,3,)=1</formula>
    </cfRule>
    <cfRule type="duplicateValues" dxfId="3" priority="249"/>
  </conditionalFormatting>
  <conditionalFormatting sqref="J17">
    <cfRule type="duplicateValues" dxfId="3" priority="224"/>
    <cfRule type="expression" dxfId="1" priority="229">
      <formula>IF($O39="执业中药师",1,0)=1</formula>
    </cfRule>
    <cfRule type="expression" dxfId="1" priority="234">
      <formula>IF($O39="执业药师",1,0)=1</formula>
    </cfRule>
    <cfRule type="expression" dxfId="0" priority="239">
      <formula>IF(#REF!="实习生",1,0)</formula>
    </cfRule>
  </conditionalFormatting>
  <conditionalFormatting sqref="K17">
    <cfRule type="expression" dxfId="0" priority="1045">
      <formula>IF($C17="实习生",1,0)</formula>
    </cfRule>
  </conditionalFormatting>
  <conditionalFormatting sqref="F18">
    <cfRule type="duplicateValues" dxfId="3" priority="682"/>
    <cfRule type="expression" dxfId="1" priority="683">
      <formula>IF(#REF!="执业中药师",1,0)=1</formula>
    </cfRule>
    <cfRule type="expression" dxfId="1" priority="684">
      <formula>IF(#REF!="执业药师",1,0)=1</formula>
    </cfRule>
  </conditionalFormatting>
  <conditionalFormatting sqref="I18">
    <cfRule type="expression" dxfId="2" priority="243">
      <formula>VLOOKUP($F40,'F:\林于力--培训资料\6.15消防培训会\[1]长期病事假'!#REF!,3,)=1</formula>
    </cfRule>
    <cfRule type="duplicateValues" dxfId="3" priority="248"/>
  </conditionalFormatting>
  <conditionalFormatting sqref="J18">
    <cfRule type="duplicateValues" dxfId="3" priority="223"/>
    <cfRule type="expression" dxfId="1" priority="228">
      <formula>IF($O40="执业中药师",1,0)=1</formula>
    </cfRule>
    <cfRule type="expression" dxfId="1" priority="233">
      <formula>IF($O40="执业药师",1,0)=1</formula>
    </cfRule>
    <cfRule type="expression" dxfId="0" priority="238">
      <formula>IF(#REF!="实习生",1,0)</formula>
    </cfRule>
  </conditionalFormatting>
  <conditionalFormatting sqref="K19">
    <cfRule type="duplicateValues" dxfId="3" priority="594"/>
    <cfRule type="expression" dxfId="1" priority="595">
      <formula>IF($O45="执业中药师",1,0)=1</formula>
    </cfRule>
    <cfRule type="expression" dxfId="1" priority="596">
      <formula>IF($O45="执业药师",1,0)=1</formula>
    </cfRule>
  </conditionalFormatting>
  <conditionalFormatting sqref="K20">
    <cfRule type="expression" dxfId="0" priority="1046">
      <formula>IF(#REF!="实习生",1,0)</formula>
    </cfRule>
  </conditionalFormatting>
  <conditionalFormatting sqref="F23">
    <cfRule type="duplicateValues" dxfId="3" priority="676"/>
    <cfRule type="expression" dxfId="1" priority="677">
      <formula>IF($O23="执业中药师",1,0)=1</formula>
    </cfRule>
    <cfRule type="expression" dxfId="1" priority="678">
      <formula>IF($O23="执业药师",1,0)=1</formula>
    </cfRule>
  </conditionalFormatting>
  <conditionalFormatting sqref="J23">
    <cfRule type="expression" dxfId="2" priority="582">
      <formula>VLOOKUP($F50,'F:\林于力--培训资料\6.15消防培训会\[1]长期病事假'!#REF!,3,)=1</formula>
    </cfRule>
    <cfRule type="duplicateValues" dxfId="3" priority="583"/>
  </conditionalFormatting>
  <conditionalFormatting sqref="K24">
    <cfRule type="expression" dxfId="0" priority="1044">
      <formula>IF(#REF!="实习生",1,0)</formula>
    </cfRule>
  </conditionalFormatting>
  <conditionalFormatting sqref="I25">
    <cfRule type="duplicateValues" dxfId="3" priority="127"/>
    <cfRule type="expression" dxfId="1" priority="130">
      <formula>IF($O103="执业中药师",1,0)=1</formula>
    </cfRule>
    <cfRule type="expression" dxfId="1" priority="133">
      <formula>IF($O103="执业药师",1,0)=1</formula>
    </cfRule>
    <cfRule type="expression" dxfId="0" priority="136">
      <formula>IF($H103="实习生",1,0)</formula>
    </cfRule>
  </conditionalFormatting>
  <conditionalFormatting sqref="J25">
    <cfRule type="expression" dxfId="2" priority="121">
      <formula>VLOOKUP($F103,'F:\林于力--培训资料\6.15消防培训会\[1]长期病事假'!#REF!,3,)=1</formula>
    </cfRule>
    <cfRule type="duplicateValues" dxfId="3" priority="124"/>
  </conditionalFormatting>
  <conditionalFormatting sqref="F26">
    <cfRule type="expression" dxfId="0" priority="689">
      <formula>IF(#REF!="实习生",1,0)</formula>
    </cfRule>
  </conditionalFormatting>
  <conditionalFormatting sqref="I26">
    <cfRule type="duplicateValues" dxfId="3" priority="273"/>
    <cfRule type="expression" dxfId="1" priority="333">
      <formula>IF($O60="执业中药师",1,0)=1</formula>
    </cfRule>
    <cfRule type="expression" dxfId="1" priority="353">
      <formula>IF($O60="执业药师",1,0)=1</formula>
    </cfRule>
    <cfRule type="expression" dxfId="0" priority="373">
      <formula>IF(#REF!="实习生",1,0)</formula>
    </cfRule>
  </conditionalFormatting>
  <conditionalFormatting sqref="J26">
    <cfRule type="expression" dxfId="2" priority="293">
      <formula>VLOOKUP($F60,'F:\林于力--培训资料\6.15消防培训会\[1]长期病事假'!#REF!,3,)=1</formula>
    </cfRule>
    <cfRule type="duplicateValues" dxfId="3" priority="313"/>
  </conditionalFormatting>
  <conditionalFormatting sqref="K26">
    <cfRule type="duplicateValues" dxfId="3" priority="608"/>
    <cfRule type="expression" dxfId="1" priority="609">
      <formula>IF($O52="执业中药师",1,0)=1</formula>
    </cfRule>
    <cfRule type="expression" dxfId="1" priority="610">
      <formula>IF($O52="执业药师",1,0)=1</formula>
    </cfRule>
    <cfRule type="expression" dxfId="0" priority="611">
      <formula>IF(#REF!="实习生",1,0)</formula>
    </cfRule>
  </conditionalFormatting>
  <conditionalFormatting sqref="F27">
    <cfRule type="duplicateValues" dxfId="3" priority="541"/>
    <cfRule type="expression" dxfId="1" priority="546">
      <formula>IF($O27="执业中药师",1,0)=1</formula>
    </cfRule>
    <cfRule type="expression" dxfId="1" priority="551">
      <formula>IF($O27="执业药师",1,0)=1</formula>
    </cfRule>
    <cfRule type="expression" dxfId="0" priority="556">
      <formula>IF(#REF!="实习生",1,0)</formula>
    </cfRule>
  </conditionalFormatting>
  <conditionalFormatting sqref="K27">
    <cfRule type="duplicateValues" dxfId="3" priority="491"/>
    <cfRule type="expression" dxfId="1" priority="496">
      <formula>IF($O53="执业中药师",1,0)=1</formula>
    </cfRule>
    <cfRule type="expression" dxfId="1" priority="501">
      <formula>IF($O53="执业药师",1,0)=1</formula>
    </cfRule>
    <cfRule type="expression" dxfId="0" priority="506">
      <formula>IF($H53="实习生",1,0)</formula>
    </cfRule>
  </conditionalFormatting>
  <conditionalFormatting sqref="F28">
    <cfRule type="duplicateValues" dxfId="3" priority="540"/>
    <cfRule type="expression" dxfId="1" priority="545">
      <formula>IF($O28="执业中药师",1,0)=1</formula>
    </cfRule>
    <cfRule type="expression" dxfId="1" priority="550">
      <formula>IF($O28="执业药师",1,0)=1</formula>
    </cfRule>
    <cfRule type="expression" dxfId="0" priority="555">
      <formula>IF(#REF!="实习生",1,0)</formula>
    </cfRule>
  </conditionalFormatting>
  <conditionalFormatting sqref="K28">
    <cfRule type="duplicateValues" dxfId="3" priority="490"/>
    <cfRule type="expression" dxfId="1" priority="495">
      <formula>IF($O54="执业中药师",1,0)=1</formula>
    </cfRule>
    <cfRule type="expression" dxfId="1" priority="500">
      <formula>IF($O54="执业药师",1,0)=1</formula>
    </cfRule>
    <cfRule type="expression" dxfId="0" priority="505">
      <formula>IF($H54="实习生",1,0)</formula>
    </cfRule>
  </conditionalFormatting>
  <conditionalFormatting sqref="F29">
    <cfRule type="duplicateValues" dxfId="3" priority="539"/>
    <cfRule type="expression" dxfId="1" priority="544">
      <formula>IF($O29="执业中药师",1,0)=1</formula>
    </cfRule>
    <cfRule type="expression" dxfId="1" priority="549">
      <formula>IF($O29="执业药师",1,0)=1</formula>
    </cfRule>
    <cfRule type="expression" dxfId="0" priority="554">
      <formula>IF(#REF!="实习生",1,0)</formula>
    </cfRule>
  </conditionalFormatting>
  <conditionalFormatting sqref="K29">
    <cfRule type="duplicateValues" dxfId="3" priority="489"/>
    <cfRule type="expression" dxfId="1" priority="494">
      <formula>IF($O55="执业中药师",1,0)=1</formula>
    </cfRule>
    <cfRule type="expression" dxfId="1" priority="499">
      <formula>IF($O55="执业药师",1,0)=1</formula>
    </cfRule>
    <cfRule type="expression" dxfId="0" priority="504">
      <formula>IF($H55="实习生",1,0)</formula>
    </cfRule>
  </conditionalFormatting>
  <conditionalFormatting sqref="F30">
    <cfRule type="duplicateValues" dxfId="3" priority="538"/>
    <cfRule type="expression" dxfId="1" priority="543">
      <formula>IF($O30="执业中药师",1,0)=1</formula>
    </cfRule>
    <cfRule type="expression" dxfId="1" priority="548">
      <formula>IF($O30="执业药师",1,0)=1</formula>
    </cfRule>
    <cfRule type="expression" dxfId="0" priority="553">
      <formula>IF(#REF!="实习生",1,0)</formula>
    </cfRule>
  </conditionalFormatting>
  <conditionalFormatting sqref="J30">
    <cfRule type="expression" dxfId="2" priority="588">
      <formula>VLOOKUP($F38,'F:\林于力--培训资料\6.15消防培训会\[1]长期病事假'!#REF!,3,)=1</formula>
    </cfRule>
    <cfRule type="duplicateValues" dxfId="3" priority="589"/>
  </conditionalFormatting>
  <conditionalFormatting sqref="K30">
    <cfRule type="duplicateValues" dxfId="3" priority="488"/>
    <cfRule type="expression" dxfId="1" priority="493">
      <formula>IF($O56="执业中药师",1,0)=1</formula>
    </cfRule>
    <cfRule type="expression" dxfId="1" priority="498">
      <formula>IF($O56="执业药师",1,0)=1</formula>
    </cfRule>
    <cfRule type="expression" dxfId="0" priority="503">
      <formula>IF($H56="实习生",1,0)</formula>
    </cfRule>
  </conditionalFormatting>
  <conditionalFormatting sqref="D31">
    <cfRule type="duplicateValues" dxfId="3" priority="291"/>
    <cfRule type="expression" dxfId="1" priority="351">
      <formula>IF($O42="执业中药师",1,0)=1</formula>
    </cfRule>
    <cfRule type="expression" dxfId="1" priority="371">
      <formula>IF($O42="执业药师",1,0)=1</formula>
    </cfRule>
    <cfRule type="expression" dxfId="0" priority="391">
      <formula>IF(#REF!="实习生",1,0)</formula>
    </cfRule>
  </conditionalFormatting>
  <conditionalFormatting sqref="E31">
    <cfRule type="expression" dxfId="2" priority="311">
      <formula>VLOOKUP(#REF!,'F:\林于力--培训资料\6.15消防培训会\[1]长期病事假'!#REF!,3,)=1</formula>
    </cfRule>
    <cfRule type="duplicateValues" dxfId="3" priority="331"/>
  </conditionalFormatting>
  <conditionalFormatting sqref="F31">
    <cfRule type="duplicateValues" dxfId="3" priority="537"/>
    <cfRule type="expression" dxfId="1" priority="542">
      <formula>IF($O31="执业中药师",1,0)=1</formula>
    </cfRule>
    <cfRule type="expression" dxfId="1" priority="547">
      <formula>IF($O31="执业药师",1,0)=1</formula>
    </cfRule>
    <cfRule type="expression" dxfId="0" priority="552">
      <formula>IF(#REF!="实习生",1,0)</formula>
    </cfRule>
  </conditionalFormatting>
  <conditionalFormatting sqref="J31">
    <cfRule type="expression" dxfId="2" priority="106">
      <formula>VLOOKUP(#REF!,'F:\林于力--培训资料\6.15消防培训会\[1]长期病事假'!#REF!,3,)=1</formula>
    </cfRule>
    <cfRule type="duplicateValues" dxfId="3" priority="116"/>
  </conditionalFormatting>
  <conditionalFormatting sqref="K31">
    <cfRule type="duplicateValues" dxfId="3" priority="487"/>
    <cfRule type="expression" dxfId="1" priority="492">
      <formula>IF($O57="执业中药师",1,0)=1</formula>
    </cfRule>
    <cfRule type="expression" dxfId="1" priority="497">
      <formula>IF($O57="执业药师",1,0)=1</formula>
    </cfRule>
    <cfRule type="expression" dxfId="0" priority="502">
      <formula>IF($H57="实习生",1,0)</formula>
    </cfRule>
  </conditionalFormatting>
  <conditionalFormatting sqref="F36">
    <cfRule type="duplicateValues" dxfId="3" priority="257"/>
    <cfRule type="expression" dxfId="1" priority="262">
      <formula>IF($O36="执业中药师",1,0)=1</formula>
    </cfRule>
    <cfRule type="expression" dxfId="1" priority="267">
      <formula>IF($O36="执业药师",1,0)=1</formula>
    </cfRule>
    <cfRule type="expression" dxfId="0" priority="272">
      <formula>IF(#REF!="实习生",1,0)</formula>
    </cfRule>
  </conditionalFormatting>
  <conditionalFormatting sqref="I36">
    <cfRule type="duplicateValues" dxfId="3" priority="936"/>
    <cfRule type="expression" dxfId="1" priority="961">
      <formula>IF($O72="执业中药师",1,0)=1</formula>
    </cfRule>
    <cfRule type="expression" dxfId="1" priority="986">
      <formula>IF($O72="执业药师",1,0)=1</formula>
    </cfRule>
    <cfRule type="expression" dxfId="0" priority="1036">
      <formula>IF($H72="实习生",1,0)</formula>
    </cfRule>
  </conditionalFormatting>
  <conditionalFormatting sqref="J36">
    <cfRule type="expression" dxfId="2" priority="761">
      <formula>VLOOKUP($F72,'F:\林于力--培训资料\6.15消防培训会\[1]长期病事假'!#REF!,3,)=1</formula>
    </cfRule>
    <cfRule type="duplicateValues" dxfId="3" priority="786"/>
  </conditionalFormatting>
  <conditionalFormatting sqref="F37">
    <cfRule type="duplicateValues" dxfId="3" priority="256"/>
    <cfRule type="expression" dxfId="1" priority="261">
      <formula>IF($O37="执业中药师",1,0)=1</formula>
    </cfRule>
    <cfRule type="expression" dxfId="1" priority="266">
      <formula>IF($O37="执业药师",1,0)=1</formula>
    </cfRule>
    <cfRule type="expression" dxfId="0" priority="271">
      <formula>IF(#REF!="实习生",1,0)</formula>
    </cfRule>
  </conditionalFormatting>
  <conditionalFormatting sqref="I37">
    <cfRule type="duplicateValues" dxfId="3" priority="935"/>
    <cfRule type="expression" dxfId="1" priority="960">
      <formula>IF($O73="执业中药师",1,0)=1</formula>
    </cfRule>
    <cfRule type="expression" dxfId="1" priority="985">
      <formula>IF($O73="执业药师",1,0)=1</formula>
    </cfRule>
    <cfRule type="expression" dxfId="0" priority="1035">
      <formula>IF($H73="实习生",1,0)</formula>
    </cfRule>
  </conditionalFormatting>
  <conditionalFormatting sqref="J37">
    <cfRule type="expression" dxfId="2" priority="760">
      <formula>VLOOKUP($F73,'F:\林于力--培训资料\6.15消防培训会\[1]长期病事假'!#REF!,3,)=1</formula>
    </cfRule>
    <cfRule type="duplicateValues" dxfId="3" priority="785"/>
  </conditionalFormatting>
  <conditionalFormatting sqref="E38">
    <cfRule type="expression" dxfId="2" priority="104">
      <formula>VLOOKUP(#REF!,'F:\林于力--培训资料\6.15消防培训会\[1]长期病事假'!#REF!,3,)=1</formula>
    </cfRule>
    <cfRule type="duplicateValues" dxfId="3" priority="114"/>
  </conditionalFormatting>
  <conditionalFormatting sqref="F38">
    <cfRule type="duplicateValues" dxfId="3" priority="255"/>
    <cfRule type="expression" dxfId="1" priority="260">
      <formula>IF($O38="执业中药师",1,0)=1</formula>
    </cfRule>
    <cfRule type="expression" dxfId="1" priority="265">
      <formula>IF($O38="执业药师",1,0)=1</formula>
    </cfRule>
    <cfRule type="expression" dxfId="0" priority="270">
      <formula>IF(#REF!="实习生",1,0)</formula>
    </cfRule>
  </conditionalFormatting>
  <conditionalFormatting sqref="I38">
    <cfRule type="duplicateValues" dxfId="3" priority="934"/>
    <cfRule type="expression" dxfId="1" priority="959">
      <formula>IF($O74="执业中药师",1,0)=1</formula>
    </cfRule>
    <cfRule type="expression" dxfId="1" priority="984">
      <formula>IF($O74="执业药师",1,0)=1</formula>
    </cfRule>
    <cfRule type="expression" dxfId="0" priority="1034">
      <formula>IF($H74="实习生",1,0)</formula>
    </cfRule>
  </conditionalFormatting>
  <conditionalFormatting sqref="J38">
    <cfRule type="expression" dxfId="2" priority="759">
      <formula>VLOOKUP($F74,'F:\林于力--培训资料\6.15消防培训会\[1]长期病事假'!#REF!,3,)=1</formula>
    </cfRule>
    <cfRule type="duplicateValues" dxfId="3" priority="784"/>
  </conditionalFormatting>
  <conditionalFormatting sqref="E39">
    <cfRule type="expression" dxfId="2" priority="1054">
      <formula>VLOOKUP(#REF!,'F:\林于力--培训资料\6.15消防培训会\[1]长期病事假'!#REF!,3,)=1</formula>
    </cfRule>
    <cfRule type="duplicateValues" dxfId="3" priority="1055"/>
  </conditionalFormatting>
  <conditionalFormatting sqref="F39">
    <cfRule type="duplicateValues" dxfId="3" priority="10"/>
    <cfRule type="expression" dxfId="1" priority="20">
      <formula>IF($O39="执业中药师",1,0)=1</formula>
    </cfRule>
    <cfRule type="expression" dxfId="1" priority="30">
      <formula>IF($O39="执业药师",1,0)=1</formula>
    </cfRule>
    <cfRule type="expression" dxfId="0" priority="40">
      <formula>IF(#REF!="实习生",1,0)</formula>
    </cfRule>
  </conditionalFormatting>
  <conditionalFormatting sqref="I39">
    <cfRule type="expression" dxfId="0" priority="100">
      <formula>IF($H75="实习生",1,0)</formula>
    </cfRule>
    <cfRule type="expression" dxfId="1" priority="90">
      <formula>IF($O75="执业药师",1,0)=1</formula>
    </cfRule>
    <cfRule type="expression" dxfId="1" priority="80">
      <formula>IF($O75="执业中药师",1,0)=1</formula>
    </cfRule>
    <cfRule type="duplicateValues" dxfId="3" priority="70"/>
  </conditionalFormatting>
  <conditionalFormatting sqref="J39">
    <cfRule type="duplicateValues" dxfId="3" priority="60"/>
    <cfRule type="expression" dxfId="2" priority="50">
      <formula>VLOOKUP($F75,'F:\林于力--培训资料\6.15消防培训会\[1]长期病事假'!#REF!,3,)=1</formula>
    </cfRule>
  </conditionalFormatting>
  <conditionalFormatting sqref="E40">
    <cfRule type="expression" dxfId="2" priority="108">
      <formula>VLOOKUP(#REF!,'F:\林于力--培训资料\6.15消防培训会\[1]长期病事假'!#REF!,3,)=1</formula>
    </cfRule>
    <cfRule type="duplicateValues" dxfId="3" priority="118"/>
  </conditionalFormatting>
  <conditionalFormatting sqref="F40">
    <cfRule type="duplicateValues" dxfId="3" priority="9"/>
    <cfRule type="expression" dxfId="1" priority="19">
      <formula>IF($O40="执业中药师",1,0)=1</formula>
    </cfRule>
    <cfRule type="expression" dxfId="1" priority="29">
      <formula>IF($O40="执业药师",1,0)=1</formula>
    </cfRule>
    <cfRule type="expression" dxfId="0" priority="39">
      <formula>IF(#REF!="实习生",1,0)</formula>
    </cfRule>
  </conditionalFormatting>
  <conditionalFormatting sqref="I40">
    <cfRule type="expression" dxfId="0" priority="99">
      <formula>IF($H76="实习生",1,0)</formula>
    </cfRule>
    <cfRule type="expression" dxfId="1" priority="89">
      <formula>IF($O76="执业药师",1,0)=1</formula>
    </cfRule>
    <cfRule type="expression" dxfId="1" priority="79">
      <formula>IF($O76="执业中药师",1,0)=1</formula>
    </cfRule>
    <cfRule type="duplicateValues" dxfId="3" priority="69"/>
  </conditionalFormatting>
  <conditionalFormatting sqref="J40">
    <cfRule type="duplicateValues" dxfId="3" priority="59"/>
    <cfRule type="expression" dxfId="2" priority="49">
      <formula>VLOOKUP($F76,'F:\林于力--培训资料\6.15消防培训会\[1]长期病事假'!#REF!,3,)=1</formula>
    </cfRule>
  </conditionalFormatting>
  <conditionalFormatting sqref="E41">
    <cfRule type="expression" dxfId="2" priority="107">
      <formula>VLOOKUP(#REF!,'F:\林于力--培训资料\6.15消防培训会\[1]长期病事假'!#REF!,3,)=1</formula>
    </cfRule>
    <cfRule type="duplicateValues" dxfId="3" priority="117"/>
  </conditionalFormatting>
  <conditionalFormatting sqref="F41">
    <cfRule type="duplicateValues" dxfId="3" priority="8"/>
    <cfRule type="expression" dxfId="1" priority="18">
      <formula>IF($O41="执业中药师",1,0)=1</formula>
    </cfRule>
    <cfRule type="expression" dxfId="1" priority="28">
      <formula>IF($O41="执业药师",1,0)=1</formula>
    </cfRule>
    <cfRule type="expression" dxfId="0" priority="38">
      <formula>IF(#REF!="实习生",1,0)</formula>
    </cfRule>
  </conditionalFormatting>
  <conditionalFormatting sqref="I41">
    <cfRule type="expression" dxfId="0" priority="98">
      <formula>IF($H77="实习生",1,0)</formula>
    </cfRule>
    <cfRule type="expression" dxfId="1" priority="88">
      <formula>IF($O77="执业药师",1,0)=1</formula>
    </cfRule>
    <cfRule type="expression" dxfId="1" priority="78">
      <formula>IF($O77="执业中药师",1,0)=1</formula>
    </cfRule>
    <cfRule type="duplicateValues" dxfId="3" priority="68"/>
  </conditionalFormatting>
  <conditionalFormatting sqref="J41">
    <cfRule type="duplicateValues" dxfId="3" priority="58"/>
    <cfRule type="expression" dxfId="2" priority="48">
      <formula>VLOOKUP($F77,'F:\林于力--培训资料\6.15消防培训会\[1]长期病事假'!#REF!,3,)=1</formula>
    </cfRule>
  </conditionalFormatting>
  <conditionalFormatting sqref="E42">
    <cfRule type="expression" dxfId="2" priority="105">
      <formula>VLOOKUP(#REF!,'F:\林于力--培训资料\6.15消防培训会\[1]长期病事假'!#REF!,3,)=1</formula>
    </cfRule>
    <cfRule type="duplicateValues" dxfId="3" priority="115"/>
  </conditionalFormatting>
  <conditionalFormatting sqref="F42">
    <cfRule type="duplicateValues" dxfId="3" priority="7"/>
    <cfRule type="expression" dxfId="1" priority="17">
      <formula>IF($O42="执业中药师",1,0)=1</formula>
    </cfRule>
    <cfRule type="expression" dxfId="1" priority="27">
      <formula>IF($O42="执业药师",1,0)=1</formula>
    </cfRule>
    <cfRule type="expression" dxfId="0" priority="37">
      <formula>IF(#REF!="实习生",1,0)</formula>
    </cfRule>
  </conditionalFormatting>
  <conditionalFormatting sqref="I42">
    <cfRule type="expression" dxfId="0" priority="97">
      <formula>IF($H78="实习生",1,0)</formula>
    </cfRule>
    <cfRule type="expression" dxfId="1" priority="87">
      <formula>IF($O78="执业药师",1,0)=1</formula>
    </cfRule>
    <cfRule type="expression" dxfId="1" priority="77">
      <formula>IF($O78="执业中药师",1,0)=1</formula>
    </cfRule>
    <cfRule type="duplicateValues" dxfId="3" priority="67"/>
  </conditionalFormatting>
  <conditionalFormatting sqref="J42">
    <cfRule type="duplicateValues" dxfId="3" priority="57"/>
    <cfRule type="expression" dxfId="2" priority="47">
      <formula>VLOOKUP($F78,'F:\林于力--培训资料\6.15消防培训会\[1]长期病事假'!#REF!,3,)=1</formula>
    </cfRule>
  </conditionalFormatting>
  <conditionalFormatting sqref="E43">
    <cfRule type="expression" dxfId="2" priority="103">
      <formula>VLOOKUP(#REF!,'F:\林于力--培训资料\6.15消防培训会\[1]长期病事假'!#REF!,3,)=1</formula>
    </cfRule>
    <cfRule type="duplicateValues" dxfId="3" priority="113"/>
  </conditionalFormatting>
  <conditionalFormatting sqref="F43">
    <cfRule type="duplicateValues" dxfId="3" priority="6"/>
    <cfRule type="expression" dxfId="1" priority="16">
      <formula>IF($O43="执业中药师",1,0)=1</formula>
    </cfRule>
    <cfRule type="expression" dxfId="1" priority="26">
      <formula>IF($O43="执业药师",1,0)=1</formula>
    </cfRule>
    <cfRule type="expression" dxfId="0" priority="36">
      <formula>IF(#REF!="实习生",1,0)</formula>
    </cfRule>
  </conditionalFormatting>
  <conditionalFormatting sqref="I43">
    <cfRule type="expression" dxfId="0" priority="96">
      <formula>IF($H79="实习生",1,0)</formula>
    </cfRule>
    <cfRule type="expression" dxfId="1" priority="86">
      <formula>IF($O79="执业药师",1,0)=1</formula>
    </cfRule>
    <cfRule type="expression" dxfId="1" priority="76">
      <formula>IF($O79="执业中药师",1,0)=1</formula>
    </cfRule>
    <cfRule type="duplicateValues" dxfId="3" priority="66"/>
  </conditionalFormatting>
  <conditionalFormatting sqref="J43">
    <cfRule type="duplicateValues" dxfId="3" priority="56"/>
    <cfRule type="expression" dxfId="2" priority="46">
      <formula>VLOOKUP($F79,'F:\林于力--培训资料\6.15消防培训会\[1]长期病事假'!#REF!,3,)=1</formula>
    </cfRule>
  </conditionalFormatting>
  <conditionalFormatting sqref="F44">
    <cfRule type="duplicateValues" dxfId="3" priority="5"/>
    <cfRule type="expression" dxfId="1" priority="15">
      <formula>IF($O44="执业中药师",1,0)=1</formula>
    </cfRule>
    <cfRule type="expression" dxfId="1" priority="25">
      <formula>IF($O44="执业药师",1,0)=1</formula>
    </cfRule>
    <cfRule type="expression" dxfId="0" priority="35">
      <formula>IF(#REF!="实习生",1,0)</formula>
    </cfRule>
  </conditionalFormatting>
  <conditionalFormatting sqref="I44">
    <cfRule type="expression" dxfId="0" priority="95">
      <formula>IF($H80="实习生",1,0)</formula>
    </cfRule>
    <cfRule type="expression" dxfId="1" priority="85">
      <formula>IF($O80="执业药师",1,0)=1</formula>
    </cfRule>
    <cfRule type="expression" dxfId="1" priority="75">
      <formula>IF($O80="执业中药师",1,0)=1</formula>
    </cfRule>
    <cfRule type="duplicateValues" dxfId="3" priority="65"/>
  </conditionalFormatting>
  <conditionalFormatting sqref="J44">
    <cfRule type="duplicateValues" dxfId="3" priority="55"/>
    <cfRule type="expression" dxfId="2" priority="45">
      <formula>VLOOKUP($F80,'F:\林于力--培训资料\6.15消防培训会\[1]长期病事假'!#REF!,3,)=1</formula>
    </cfRule>
  </conditionalFormatting>
  <conditionalFormatting sqref="F45">
    <cfRule type="duplicateValues" dxfId="3" priority="4"/>
    <cfRule type="expression" dxfId="1" priority="14">
      <formula>IF($O45="执业中药师",1,0)=1</formula>
    </cfRule>
    <cfRule type="expression" dxfId="1" priority="24">
      <formula>IF($O45="执业药师",1,0)=1</formula>
    </cfRule>
    <cfRule type="expression" dxfId="0" priority="34">
      <formula>IF(#REF!="实习生",1,0)</formula>
    </cfRule>
  </conditionalFormatting>
  <conditionalFormatting sqref="I45">
    <cfRule type="expression" dxfId="0" priority="94">
      <formula>IF($H81="实习生",1,0)</formula>
    </cfRule>
    <cfRule type="expression" dxfId="1" priority="84">
      <formula>IF($O81="执业药师",1,0)=1</formula>
    </cfRule>
    <cfRule type="expression" dxfId="1" priority="74">
      <formula>IF($O81="执业中药师",1,0)=1</formula>
    </cfRule>
    <cfRule type="duplicateValues" dxfId="3" priority="64"/>
  </conditionalFormatting>
  <conditionalFormatting sqref="J45">
    <cfRule type="duplicateValues" dxfId="3" priority="54"/>
    <cfRule type="expression" dxfId="2" priority="44">
      <formula>VLOOKUP($F81,'F:\林于力--培训资料\6.15消防培训会\[1]长期病事假'!#REF!,3,)=1</formula>
    </cfRule>
  </conditionalFormatting>
  <conditionalFormatting sqref="F46">
    <cfRule type="duplicateValues" dxfId="3" priority="3"/>
    <cfRule type="expression" dxfId="1" priority="13">
      <formula>IF($O46="执业中药师",1,0)=1</formula>
    </cfRule>
    <cfRule type="expression" dxfId="1" priority="23">
      <formula>IF($O46="执业药师",1,0)=1</formula>
    </cfRule>
    <cfRule type="expression" dxfId="0" priority="33">
      <formula>IF(#REF!="实习生",1,0)</formula>
    </cfRule>
  </conditionalFormatting>
  <conditionalFormatting sqref="I46">
    <cfRule type="expression" dxfId="0" priority="93">
      <formula>IF($H82="实习生",1,0)</formula>
    </cfRule>
    <cfRule type="expression" dxfId="1" priority="83">
      <formula>IF($O82="执业药师",1,0)=1</formula>
    </cfRule>
    <cfRule type="expression" dxfId="1" priority="73">
      <formula>IF($O82="执业中药师",1,0)=1</formula>
    </cfRule>
    <cfRule type="duplicateValues" dxfId="3" priority="63"/>
  </conditionalFormatting>
  <conditionalFormatting sqref="J46">
    <cfRule type="duplicateValues" dxfId="3" priority="53"/>
    <cfRule type="expression" dxfId="2" priority="43">
      <formula>VLOOKUP($F82,'F:\林于力--培训资料\6.15消防培训会\[1]长期病事假'!#REF!,3,)=1</formula>
    </cfRule>
  </conditionalFormatting>
  <conditionalFormatting sqref="E47">
    <cfRule type="duplicateValues" dxfId="3" priority="112"/>
    <cfRule type="expression" dxfId="2" priority="102">
      <formula>VLOOKUP(#REF!,'F:\林于力--培训资料\6.15消防培训会\[1]长期病事假'!#REF!,3,)=1</formula>
    </cfRule>
  </conditionalFormatting>
  <conditionalFormatting sqref="F47">
    <cfRule type="expression" dxfId="0" priority="32">
      <formula>IF(#REF!="实习生",1,0)</formula>
    </cfRule>
    <cfRule type="expression" dxfId="1" priority="22">
      <formula>IF($O47="执业药师",1,0)=1</formula>
    </cfRule>
    <cfRule type="expression" dxfId="1" priority="12">
      <formula>IF($O47="执业中药师",1,0)=1</formula>
    </cfRule>
    <cfRule type="duplicateValues" dxfId="3" priority="2"/>
  </conditionalFormatting>
  <conditionalFormatting sqref="I47">
    <cfRule type="expression" dxfId="0" priority="92">
      <formula>IF($H83="实习生",1,0)</formula>
    </cfRule>
    <cfRule type="expression" dxfId="1" priority="82">
      <formula>IF($O83="执业药师",1,0)=1</formula>
    </cfRule>
    <cfRule type="expression" dxfId="1" priority="72">
      <formula>IF($O83="执业中药师",1,0)=1</formula>
    </cfRule>
    <cfRule type="duplicateValues" dxfId="3" priority="62"/>
  </conditionalFormatting>
  <conditionalFormatting sqref="J47">
    <cfRule type="duplicateValues" dxfId="3" priority="52"/>
    <cfRule type="expression" dxfId="2" priority="42">
      <formula>VLOOKUP($F83,'F:\林于力--培训资料\6.15消防培训会\[1]长期病事假'!#REF!,3,)=1</formula>
    </cfRule>
  </conditionalFormatting>
  <conditionalFormatting sqref="E48">
    <cfRule type="duplicateValues" dxfId="3" priority="111"/>
    <cfRule type="expression" dxfId="2" priority="101">
      <formula>VLOOKUP(#REF!,'F:\林于力--培训资料\6.15消防培训会\[1]长期病事假'!#REF!,3,)=1</formula>
    </cfRule>
  </conditionalFormatting>
  <conditionalFormatting sqref="F48">
    <cfRule type="expression" dxfId="0" priority="31">
      <formula>IF(#REF!="实习生",1,0)</formula>
    </cfRule>
    <cfRule type="expression" dxfId="1" priority="21">
      <formula>IF($O48="执业药师",1,0)=1</formula>
    </cfRule>
    <cfRule type="expression" dxfId="1" priority="11">
      <formula>IF($O48="执业中药师",1,0)=1</formula>
    </cfRule>
    <cfRule type="duplicateValues" dxfId="3" priority="1"/>
  </conditionalFormatting>
  <conditionalFormatting sqref="I48">
    <cfRule type="expression" dxfId="0" priority="91">
      <formula>IF($H84="实习生",1,0)</formula>
    </cfRule>
    <cfRule type="expression" dxfId="1" priority="81">
      <formula>IF($O84="执业药师",1,0)=1</formula>
    </cfRule>
    <cfRule type="expression" dxfId="1" priority="71">
      <formula>IF($O84="执业中药师",1,0)=1</formula>
    </cfRule>
    <cfRule type="duplicateValues" dxfId="3" priority="61"/>
  </conditionalFormatting>
  <conditionalFormatting sqref="J48">
    <cfRule type="duplicateValues" dxfId="3" priority="51"/>
    <cfRule type="expression" dxfId="2" priority="41">
      <formula>VLOOKUP($F84,'F:\林于力--培训资料\6.15消防培训会\[1]长期病事假'!#REF!,3,)=1</formula>
    </cfRule>
  </conditionalFormatting>
  <conditionalFormatting sqref="D49">
    <cfRule type="duplicateValues" dxfId="3" priority="284"/>
    <cfRule type="expression" dxfId="1" priority="344">
      <formula>IF($O49="执业中药师",1,0)=1</formula>
    </cfRule>
    <cfRule type="expression" dxfId="1" priority="364">
      <formula>IF($O49="执业药师",1,0)=1</formula>
    </cfRule>
    <cfRule type="expression" dxfId="0" priority="384">
      <formula>IF(#REF!="实习生",1,0)</formula>
    </cfRule>
  </conditionalFormatting>
  <conditionalFormatting sqref="E49">
    <cfRule type="expression" dxfId="2" priority="304">
      <formula>VLOOKUP($F49,'F:\林于力--培训资料\6.15消防培训会\[1]长期病事假'!#REF!,3,)=1</formula>
    </cfRule>
    <cfRule type="duplicateValues" dxfId="3" priority="324"/>
  </conditionalFormatting>
  <conditionalFormatting sqref="D50">
    <cfRule type="duplicateValues" dxfId="3" priority="283"/>
    <cfRule type="expression" dxfId="1" priority="343">
      <formula>IF($O50="执业中药师",1,0)=1</formula>
    </cfRule>
    <cfRule type="expression" dxfId="1" priority="363">
      <formula>IF($O50="执业药师",1,0)=1</formula>
    </cfRule>
    <cfRule type="expression" dxfId="0" priority="383">
      <formula>IF(#REF!="实习生",1,0)</formula>
    </cfRule>
  </conditionalFormatting>
  <conditionalFormatting sqref="E50">
    <cfRule type="expression" dxfId="2" priority="303">
      <formula>VLOOKUP($F50,'F:\林于力--培训资料\6.15消防培训会\[1]长期病事假'!#REF!,3,)=1</formula>
    </cfRule>
    <cfRule type="duplicateValues" dxfId="3" priority="323"/>
  </conditionalFormatting>
  <conditionalFormatting sqref="D51">
    <cfRule type="duplicateValues" dxfId="3" priority="282"/>
    <cfRule type="expression" dxfId="1" priority="342">
      <formula>IF($O51="执业中药师",1,0)=1</formula>
    </cfRule>
    <cfRule type="expression" dxfId="1" priority="362">
      <formula>IF($O51="执业药师",1,0)=1</formula>
    </cfRule>
    <cfRule type="expression" dxfId="0" priority="382">
      <formula>IF(#REF!="实习生",1,0)</formula>
    </cfRule>
  </conditionalFormatting>
  <conditionalFormatting sqref="E51">
    <cfRule type="expression" dxfId="2" priority="302">
      <formula>VLOOKUP($F51,'F:\林于力--培训资料\6.15消防培训会\[1]长期病事假'!#REF!,3,)=1</formula>
    </cfRule>
    <cfRule type="duplicateValues" dxfId="3" priority="322"/>
  </conditionalFormatting>
  <conditionalFormatting sqref="D52">
    <cfRule type="duplicateValues" dxfId="3" priority="128"/>
    <cfRule type="expression" dxfId="1" priority="131">
      <formula>IF($O102="执业中药师",1,0)=1</formula>
    </cfRule>
    <cfRule type="expression" dxfId="1" priority="134">
      <formula>IF($O102="执业药师",1,0)=1</formula>
    </cfRule>
    <cfRule type="expression" dxfId="0" priority="137">
      <formula>IF($H102="实习生",1,0)</formula>
    </cfRule>
  </conditionalFormatting>
  <conditionalFormatting sqref="E52">
    <cfRule type="expression" dxfId="2" priority="122">
      <formula>VLOOKUP($F102,'F:\林于力--培训资料\6.15消防培训会\[1]长期病事假'!#REF!,3,)=1</formula>
    </cfRule>
    <cfRule type="duplicateValues" dxfId="3" priority="125"/>
  </conditionalFormatting>
  <conditionalFormatting sqref="D53">
    <cfRule type="duplicateValues" dxfId="3" priority="280"/>
    <cfRule type="expression" dxfId="1" priority="340">
      <formula>IF($O53="执业中药师",1,0)=1</formula>
    </cfRule>
    <cfRule type="expression" dxfId="1" priority="360">
      <formula>IF($O53="执业药师",1,0)=1</formula>
    </cfRule>
    <cfRule type="expression" dxfId="0" priority="380">
      <formula>IF(#REF!="实习生",1,0)</formula>
    </cfRule>
  </conditionalFormatting>
  <conditionalFormatting sqref="E53">
    <cfRule type="expression" dxfId="2" priority="300">
      <formula>VLOOKUP($F53,'F:\林于力--培训资料\6.15消防培训会\[1]长期病事假'!#REF!,3,)=1</formula>
    </cfRule>
    <cfRule type="duplicateValues" dxfId="3" priority="320"/>
  </conditionalFormatting>
  <conditionalFormatting sqref="I53">
    <cfRule type="duplicateValues" dxfId="3" priority="930"/>
    <cfRule type="expression" dxfId="1" priority="955">
      <formula>IF($O78="执业中药师",1,0)=1</formula>
    </cfRule>
    <cfRule type="expression" dxfId="1" priority="980">
      <formula>IF($O78="执业药师",1,0)=1</formula>
    </cfRule>
    <cfRule type="expression" dxfId="0" priority="1030">
      <formula>IF($H78="实习生",1,0)</formula>
    </cfRule>
  </conditionalFormatting>
  <conditionalFormatting sqref="J53">
    <cfRule type="expression" dxfId="2" priority="755">
      <formula>VLOOKUP($F78,'F:\林于力--培训资料\6.15消防培训会\[1]长期病事假'!#REF!,3,)=1</formula>
    </cfRule>
    <cfRule type="duplicateValues" dxfId="3" priority="780"/>
  </conditionalFormatting>
  <conditionalFormatting sqref="D54">
    <cfRule type="duplicateValues" dxfId="3" priority="279"/>
    <cfRule type="expression" dxfId="1" priority="339">
      <formula>IF($O54="执业中药师",1,0)=1</formula>
    </cfRule>
    <cfRule type="expression" dxfId="1" priority="359">
      <formula>IF($O54="执业药师",1,0)=1</formula>
    </cfRule>
    <cfRule type="expression" dxfId="0" priority="379">
      <formula>IF(#REF!="实习生",1,0)</formula>
    </cfRule>
  </conditionalFormatting>
  <conditionalFormatting sqref="E54">
    <cfRule type="expression" dxfId="2" priority="299">
      <formula>VLOOKUP($F54,'F:\林于力--培训资料\6.15消防培训会\[1]长期病事假'!#REF!,3,)=1</formula>
    </cfRule>
    <cfRule type="duplicateValues" dxfId="3" priority="319"/>
  </conditionalFormatting>
  <conditionalFormatting sqref="I54">
    <cfRule type="duplicateValues" dxfId="3" priority="929"/>
    <cfRule type="expression" dxfId="1" priority="954">
      <formula>IF($O79="执业中药师",1,0)=1</formula>
    </cfRule>
    <cfRule type="expression" dxfId="1" priority="979">
      <formula>IF($O79="执业药师",1,0)=1</formula>
    </cfRule>
    <cfRule type="expression" dxfId="0" priority="1029">
      <formula>IF($H79="实习生",1,0)</formula>
    </cfRule>
  </conditionalFormatting>
  <conditionalFormatting sqref="J54">
    <cfRule type="expression" dxfId="2" priority="754">
      <formula>VLOOKUP($F79,'F:\林于力--培训资料\6.15消防培训会\[1]长期病事假'!#REF!,3,)=1</formula>
    </cfRule>
    <cfRule type="duplicateValues" dxfId="3" priority="779"/>
  </conditionalFormatting>
  <conditionalFormatting sqref="D55">
    <cfRule type="duplicateValues" dxfId="3" priority="278"/>
    <cfRule type="expression" dxfId="1" priority="338">
      <formula>IF($O55="执业中药师",1,0)=1</formula>
    </cfRule>
    <cfRule type="expression" dxfId="1" priority="358">
      <formula>IF($O55="执业药师",1,0)=1</formula>
    </cfRule>
    <cfRule type="expression" dxfId="0" priority="378">
      <formula>IF(#REF!="实习生",1,0)</formula>
    </cfRule>
  </conditionalFormatting>
  <conditionalFormatting sqref="E55">
    <cfRule type="expression" dxfId="2" priority="298">
      <formula>VLOOKUP($F55,'F:\林于力--培训资料\6.15消防培训会\[1]长期病事假'!#REF!,3,)=1</formula>
    </cfRule>
    <cfRule type="duplicateValues" dxfId="3" priority="318"/>
  </conditionalFormatting>
  <conditionalFormatting sqref="I55">
    <cfRule type="duplicateValues" dxfId="3" priority="928"/>
    <cfRule type="expression" dxfId="1" priority="953">
      <formula>IF($O80="执业中药师",1,0)=1</formula>
    </cfRule>
    <cfRule type="expression" dxfId="1" priority="978">
      <formula>IF($O80="执业药师",1,0)=1</formula>
    </cfRule>
    <cfRule type="expression" dxfId="0" priority="1028">
      <formula>IF($H80="实习生",1,0)</formula>
    </cfRule>
  </conditionalFormatting>
  <conditionalFormatting sqref="J55">
    <cfRule type="expression" dxfId="2" priority="753">
      <formula>VLOOKUP($F80,'F:\林于力--培训资料\6.15消防培训会\[1]长期病事假'!#REF!,3,)=1</formula>
    </cfRule>
    <cfRule type="duplicateValues" dxfId="3" priority="778"/>
  </conditionalFormatting>
  <conditionalFormatting sqref="D56">
    <cfRule type="duplicateValues" dxfId="3" priority="277"/>
    <cfRule type="expression" dxfId="1" priority="337">
      <formula>IF($O56="执业中药师",1,0)=1</formula>
    </cfRule>
    <cfRule type="expression" dxfId="1" priority="357">
      <formula>IF($O56="执业药师",1,0)=1</formula>
    </cfRule>
    <cfRule type="expression" dxfId="0" priority="377">
      <formula>IF(#REF!="实习生",1,0)</formula>
    </cfRule>
  </conditionalFormatting>
  <conditionalFormatting sqref="E56">
    <cfRule type="expression" dxfId="2" priority="297">
      <formula>VLOOKUP($F56,'F:\林于力--培训资料\6.15消防培训会\[1]长期病事假'!#REF!,3,)=1</formula>
    </cfRule>
    <cfRule type="duplicateValues" dxfId="3" priority="317"/>
  </conditionalFormatting>
  <conditionalFormatting sqref="I56">
    <cfRule type="duplicateValues" dxfId="3" priority="927"/>
    <cfRule type="expression" dxfId="1" priority="952">
      <formula>IF($O81="执业中药师",1,0)=1</formula>
    </cfRule>
    <cfRule type="expression" dxfId="1" priority="977">
      <formula>IF($O81="执业药师",1,0)=1</formula>
    </cfRule>
    <cfRule type="expression" dxfId="0" priority="1027">
      <formula>IF($H81="实习生",1,0)</formula>
    </cfRule>
  </conditionalFormatting>
  <conditionalFormatting sqref="J56">
    <cfRule type="expression" dxfId="2" priority="752">
      <formula>VLOOKUP($F81,'F:\林于力--培训资料\6.15消防培训会\[1]长期病事假'!#REF!,3,)=1</formula>
    </cfRule>
    <cfRule type="duplicateValues" dxfId="3" priority="777"/>
  </conditionalFormatting>
  <conditionalFormatting sqref="D57">
    <cfRule type="duplicateValues" dxfId="3" priority="209"/>
    <cfRule type="expression" dxfId="1" priority="213">
      <formula>IF($O87="执业中药师",1,0)=1</formula>
    </cfRule>
    <cfRule type="expression" dxfId="1" priority="217">
      <formula>IF($O87="执业药师",1,0)=1</formula>
    </cfRule>
    <cfRule type="expression" dxfId="0" priority="221">
      <formula>IF($H87="实习生",1,0)</formula>
    </cfRule>
  </conditionalFormatting>
  <conditionalFormatting sqref="E57">
    <cfRule type="expression" dxfId="2" priority="201">
      <formula>VLOOKUP($F87,'F:\林于力--培训资料\6.15消防培训会\[1]长期病事假'!#REF!,3,)=1</formula>
    </cfRule>
    <cfRule type="duplicateValues" dxfId="3" priority="205"/>
  </conditionalFormatting>
  <conditionalFormatting sqref="I57">
    <cfRule type="duplicateValues" dxfId="3" priority="926"/>
    <cfRule type="expression" dxfId="1" priority="951">
      <formula>IF($O82="执业中药师",1,0)=1</formula>
    </cfRule>
    <cfRule type="expression" dxfId="1" priority="976">
      <formula>IF($O82="执业药师",1,0)=1</formula>
    </cfRule>
    <cfRule type="expression" dxfId="0" priority="1026">
      <formula>IF($H82="实习生",1,0)</formula>
    </cfRule>
  </conditionalFormatting>
  <conditionalFormatting sqref="J57">
    <cfRule type="expression" dxfId="2" priority="751">
      <formula>VLOOKUP($F82,'F:\林于力--培训资料\6.15消防培训会\[1]长期病事假'!#REF!,3,)=1</formula>
    </cfRule>
    <cfRule type="duplicateValues" dxfId="3" priority="776"/>
  </conditionalFormatting>
  <conditionalFormatting sqref="D58">
    <cfRule type="duplicateValues" dxfId="3" priority="275"/>
    <cfRule type="expression" dxfId="1" priority="335">
      <formula>IF($O58="执业中药师",1,0)=1</formula>
    </cfRule>
    <cfRule type="expression" dxfId="1" priority="355">
      <formula>IF($O58="执业药师",1,0)=1</formula>
    </cfRule>
    <cfRule type="expression" dxfId="0" priority="375">
      <formula>IF(#REF!="实习生",1,0)</formula>
    </cfRule>
  </conditionalFormatting>
  <conditionalFormatting sqref="E58">
    <cfRule type="expression" dxfId="2" priority="295">
      <formula>VLOOKUP($F58,'F:\林于力--培训资料\6.15消防培训会\[1]长期病事假'!#REF!,3,)=1</formula>
    </cfRule>
    <cfRule type="duplicateValues" dxfId="3" priority="315"/>
  </conditionalFormatting>
  <conditionalFormatting sqref="I58">
    <cfRule type="duplicateValues" dxfId="3" priority="925"/>
    <cfRule type="expression" dxfId="1" priority="950">
      <formula>IF($O83="执业中药师",1,0)=1</formula>
    </cfRule>
    <cfRule type="expression" dxfId="1" priority="975">
      <formula>IF($O83="执业药师",1,0)=1</formula>
    </cfRule>
    <cfRule type="expression" dxfId="0" priority="1025">
      <formula>IF($H83="实习生",1,0)</formula>
    </cfRule>
  </conditionalFormatting>
  <conditionalFormatting sqref="J58">
    <cfRule type="expression" dxfId="2" priority="750">
      <formula>VLOOKUP($F83,'F:\林于力--培训资料\6.15消防培训会\[1]长期病事假'!#REF!,3,)=1</formula>
    </cfRule>
    <cfRule type="duplicateValues" dxfId="3" priority="775"/>
  </conditionalFormatting>
  <conditionalFormatting sqref="D59">
    <cfRule type="duplicateValues" dxfId="3" priority="274"/>
    <cfRule type="expression" dxfId="1" priority="334">
      <formula>IF($O59="执业中药师",1,0)=1</formula>
    </cfRule>
    <cfRule type="expression" dxfId="1" priority="354">
      <formula>IF($O59="执业药师",1,0)=1</formula>
    </cfRule>
    <cfRule type="expression" dxfId="0" priority="374">
      <formula>IF(#REF!="实习生",1,0)</formula>
    </cfRule>
  </conditionalFormatting>
  <conditionalFormatting sqref="E59">
    <cfRule type="expression" dxfId="2" priority="294">
      <formula>VLOOKUP($F59,'F:\林于力--培训资料\6.15消防培训会\[1]长期病事假'!#REF!,3,)=1</formula>
    </cfRule>
    <cfRule type="duplicateValues" dxfId="3" priority="314"/>
  </conditionalFormatting>
  <conditionalFormatting sqref="I59">
    <cfRule type="duplicateValues" dxfId="3" priority="924"/>
    <cfRule type="expression" dxfId="1" priority="949">
      <formula>IF($O84="执业中药师",1,0)=1</formula>
    </cfRule>
    <cfRule type="expression" dxfId="1" priority="974">
      <formula>IF($O84="执业药师",1,0)=1</formula>
    </cfRule>
    <cfRule type="expression" dxfId="0" priority="1024">
      <formula>IF($H84="实习生",1,0)</formula>
    </cfRule>
  </conditionalFormatting>
  <conditionalFormatting sqref="J59">
    <cfRule type="expression" dxfId="2" priority="749">
      <formula>VLOOKUP($F84,'F:\林于力--培训资料\6.15消防培训会\[1]长期病事假'!#REF!,3,)=1</formula>
    </cfRule>
    <cfRule type="duplicateValues" dxfId="3" priority="774"/>
  </conditionalFormatting>
  <conditionalFormatting sqref="D60">
    <cfRule type="duplicateValues" dxfId="3" priority="129"/>
    <cfRule type="expression" dxfId="1" priority="132">
      <formula>IF($O101="执业中药师",1,0)=1</formula>
    </cfRule>
    <cfRule type="expression" dxfId="1" priority="135">
      <formula>IF($O101="执业药师",1,0)=1</formula>
    </cfRule>
    <cfRule type="expression" dxfId="0" priority="138">
      <formula>IF($H101="实习生",1,0)</formula>
    </cfRule>
  </conditionalFormatting>
  <conditionalFormatting sqref="E60">
    <cfRule type="expression" dxfId="2" priority="123">
      <formula>VLOOKUP($F101,'F:\林于力--培训资料\6.15消防培训会\[1]长期病事假'!#REF!,3,)=1</formula>
    </cfRule>
    <cfRule type="duplicateValues" dxfId="3" priority="126"/>
  </conditionalFormatting>
  <conditionalFormatting sqref="I60">
    <cfRule type="duplicateValues" dxfId="3" priority="923"/>
    <cfRule type="expression" dxfId="1" priority="948">
      <formula>IF($O85="执业中药师",1,0)=1</formula>
    </cfRule>
    <cfRule type="expression" dxfId="1" priority="973">
      <formula>IF($O85="执业药师",1,0)=1</formula>
    </cfRule>
    <cfRule type="expression" dxfId="0" priority="1023">
      <formula>IF($H85="实习生",1,0)</formula>
    </cfRule>
  </conditionalFormatting>
  <conditionalFormatting sqref="J60">
    <cfRule type="expression" dxfId="2" priority="748">
      <formula>VLOOKUP($F85,'F:\林于力--培训资料\6.15消防培训会\[1]长期病事假'!#REF!,3,)=1</formula>
    </cfRule>
    <cfRule type="duplicateValues" dxfId="3" priority="773"/>
  </conditionalFormatting>
  <conditionalFormatting sqref="I61">
    <cfRule type="duplicateValues" dxfId="3" priority="922"/>
    <cfRule type="expression" dxfId="1" priority="947">
      <formula>IF($O86="执业中药师",1,0)=1</formula>
    </cfRule>
    <cfRule type="expression" dxfId="1" priority="972">
      <formula>IF($O86="执业药师",1,0)=1</formula>
    </cfRule>
    <cfRule type="expression" dxfId="0" priority="1022">
      <formula>IF($H86="实习生",1,0)</formula>
    </cfRule>
  </conditionalFormatting>
  <conditionalFormatting sqref="J61">
    <cfRule type="expression" dxfId="2" priority="747">
      <formula>VLOOKUP($F86,'F:\林于力--培训资料\6.15消防培训会\[1]长期病事假'!#REF!,3,)=1</formula>
    </cfRule>
    <cfRule type="duplicateValues" dxfId="3" priority="772"/>
  </conditionalFormatting>
  <conditionalFormatting sqref="I62">
    <cfRule type="duplicateValues" dxfId="3" priority="921"/>
    <cfRule type="expression" dxfId="1" priority="946">
      <formula>IF($O87="执业中药师",1,0)=1</formula>
    </cfRule>
    <cfRule type="expression" dxfId="1" priority="971">
      <formula>IF($O87="执业药师",1,0)=1</formula>
    </cfRule>
    <cfRule type="expression" dxfId="0" priority="1021">
      <formula>IF($H87="实习生",1,0)</formula>
    </cfRule>
  </conditionalFormatting>
  <conditionalFormatting sqref="J62">
    <cfRule type="expression" dxfId="2" priority="746">
      <formula>VLOOKUP($F87,'F:\林于力--培训资料\6.15消防培训会\[1]长期病事假'!#REF!,3,)=1</formula>
    </cfRule>
    <cfRule type="duplicateValues" dxfId="3" priority="771"/>
  </conditionalFormatting>
  <conditionalFormatting sqref="I63">
    <cfRule type="duplicateValues" dxfId="3" priority="920"/>
    <cfRule type="expression" dxfId="1" priority="945">
      <formula>IF($O88="执业中药师",1,0)=1</formula>
    </cfRule>
    <cfRule type="expression" dxfId="1" priority="970">
      <formula>IF($O88="执业药师",1,0)=1</formula>
    </cfRule>
    <cfRule type="expression" dxfId="0" priority="1020">
      <formula>IF($H88="实习生",1,0)</formula>
    </cfRule>
  </conditionalFormatting>
  <conditionalFormatting sqref="J63">
    <cfRule type="expression" dxfId="2" priority="745">
      <formula>VLOOKUP($F88,'F:\林于力--培训资料\6.15消防培训会\[1]长期病事假'!#REF!,3,)=1</formula>
    </cfRule>
    <cfRule type="duplicateValues" dxfId="3" priority="770"/>
  </conditionalFormatting>
  <conditionalFormatting sqref="I64">
    <cfRule type="duplicateValues" dxfId="3" priority="919"/>
    <cfRule type="expression" dxfId="1" priority="944">
      <formula>IF($O89="执业中药师",1,0)=1</formula>
    </cfRule>
    <cfRule type="expression" dxfId="1" priority="969">
      <formula>IF($O89="执业药师",1,0)=1</formula>
    </cfRule>
    <cfRule type="expression" dxfId="0" priority="1019">
      <formula>IF($H89="实习生",1,0)</formula>
    </cfRule>
  </conditionalFormatting>
  <conditionalFormatting sqref="J64">
    <cfRule type="expression" dxfId="2" priority="744">
      <formula>VLOOKUP($F89,'F:\林于力--培训资料\6.15消防培训会\[1]长期病事假'!#REF!,3,)=1</formula>
    </cfRule>
    <cfRule type="duplicateValues" dxfId="3" priority="769"/>
  </conditionalFormatting>
  <conditionalFormatting sqref="I65">
    <cfRule type="duplicateValues" dxfId="3" priority="183"/>
    <cfRule type="expression" dxfId="1" priority="188">
      <formula>IF($O90="执业中药师",1,0)=1</formula>
    </cfRule>
    <cfRule type="expression" dxfId="1" priority="193">
      <formula>IF($O90="执业药师",1,0)=1</formula>
    </cfRule>
    <cfRule type="expression" dxfId="0" priority="198">
      <formula>IF($H90="实习生",1,0)</formula>
    </cfRule>
  </conditionalFormatting>
  <conditionalFormatting sqref="J65">
    <cfRule type="expression" dxfId="2" priority="173">
      <formula>VLOOKUP($F90,'F:\林于力--培训资料\6.15消防培训会\[1]长期病事假'!#REF!,3,)=1</formula>
    </cfRule>
    <cfRule type="duplicateValues" dxfId="3" priority="178"/>
  </conditionalFormatting>
  <conditionalFormatting sqref="I66">
    <cfRule type="duplicateValues" dxfId="3" priority="182"/>
    <cfRule type="expression" dxfId="1" priority="187">
      <formula>IF($O91="执业中药师",1,0)=1</formula>
    </cfRule>
    <cfRule type="expression" dxfId="1" priority="192">
      <formula>IF($O91="执业药师",1,0)=1</formula>
    </cfRule>
    <cfRule type="expression" dxfId="0" priority="197">
      <formula>IF($H91="实习生",1,0)</formula>
    </cfRule>
  </conditionalFormatting>
  <conditionalFormatting sqref="J66">
    <cfRule type="expression" dxfId="2" priority="172">
      <formula>VLOOKUP($F91,'F:\林于力--培训资料\6.15消防培训会\[1]长期病事假'!#REF!,3,)=1</formula>
    </cfRule>
    <cfRule type="duplicateValues" dxfId="3" priority="177"/>
  </conditionalFormatting>
  <conditionalFormatting sqref="I67">
    <cfRule type="duplicateValues" dxfId="3" priority="181"/>
    <cfRule type="expression" dxfId="1" priority="186">
      <formula>IF($O92="执业中药师",1,0)=1</formula>
    </cfRule>
    <cfRule type="expression" dxfId="1" priority="191">
      <formula>IF($O92="执业药师",1,0)=1</formula>
    </cfRule>
    <cfRule type="expression" dxfId="0" priority="196">
      <formula>IF($H92="实习生",1,0)</formula>
    </cfRule>
  </conditionalFormatting>
  <conditionalFormatting sqref="J67">
    <cfRule type="expression" dxfId="2" priority="171">
      <formula>VLOOKUP($F92,'F:\林于力--培训资料\6.15消防培训会\[1]长期病事假'!#REF!,3,)=1</formula>
    </cfRule>
    <cfRule type="duplicateValues" dxfId="3" priority="176"/>
  </conditionalFormatting>
  <conditionalFormatting sqref="I68">
    <cfRule type="duplicateValues" dxfId="3" priority="180"/>
    <cfRule type="expression" dxfId="1" priority="185">
      <formula>IF($O93="执业中药师",1,0)=1</formula>
    </cfRule>
    <cfRule type="expression" dxfId="1" priority="190">
      <formula>IF($O93="执业药师",1,0)=1</formula>
    </cfRule>
    <cfRule type="expression" dxfId="0" priority="195">
      <formula>IF($H93="实习生",1,0)</formula>
    </cfRule>
  </conditionalFormatting>
  <conditionalFormatting sqref="J68">
    <cfRule type="expression" dxfId="2" priority="170">
      <formula>VLOOKUP($F93,'F:\林于力--培训资料\6.15消防培训会\[1]长期病事假'!#REF!,3,)=1</formula>
    </cfRule>
    <cfRule type="duplicateValues" dxfId="3" priority="175"/>
  </conditionalFormatting>
  <conditionalFormatting sqref="D69">
    <cfRule type="duplicateValues" dxfId="3" priority="149"/>
    <cfRule type="expression" dxfId="1" priority="154">
      <formula>IF($O97="执业中药师",1,0)=1</formula>
    </cfRule>
    <cfRule type="expression" dxfId="1" priority="159">
      <formula>IF($O97="执业药师",1,0)=1</formula>
    </cfRule>
    <cfRule type="expression" dxfId="0" priority="164">
      <formula>IF($H97="实习生",1,0)</formula>
    </cfRule>
  </conditionalFormatting>
  <conditionalFormatting sqref="E69">
    <cfRule type="expression" dxfId="2" priority="139">
      <formula>VLOOKUP($F97,'F:\林于力--培训资料\6.15消防培训会\[1]长期病事假'!#REF!,3,)=1</formula>
    </cfRule>
    <cfRule type="duplicateValues" dxfId="3" priority="144"/>
  </conditionalFormatting>
  <conditionalFormatting sqref="I69">
    <cfRule type="duplicateValues" dxfId="3" priority="179"/>
    <cfRule type="expression" dxfId="1" priority="184">
      <formula>IF($O94="执业中药师",1,0)=1</formula>
    </cfRule>
    <cfRule type="expression" dxfId="1" priority="189">
      <formula>IF($O94="执业药师",1,0)=1</formula>
    </cfRule>
    <cfRule type="expression" dxfId="0" priority="194">
      <formula>IF($H94="实习生",1,0)</formula>
    </cfRule>
  </conditionalFormatting>
  <conditionalFormatting sqref="J69">
    <cfRule type="expression" dxfId="2" priority="169">
      <formula>VLOOKUP($F94,'F:\林于力--培训资料\6.15消防培训会\[1]长期病事假'!#REF!,3,)=1</formula>
    </cfRule>
    <cfRule type="duplicateValues" dxfId="3" priority="174"/>
  </conditionalFormatting>
  <conditionalFormatting sqref="E36:E37">
    <cfRule type="expression" dxfId="2" priority="1059">
      <formula>VLOOKUP($F40,'F:\林于力--培训资料\6.15消防培训会\[1]长期病事假'!#REF!,3,)=1</formula>
    </cfRule>
    <cfRule type="duplicateValues" dxfId="3" priority="1060"/>
  </conditionalFormatting>
  <conditionalFormatting sqref="J20:J22">
    <cfRule type="expression" dxfId="2" priority="592">
      <formula>VLOOKUP($F47,'F:\林于力--培训资料\6.15消防培训会\[1]长期病事假'!#REF!,3,)=1</formula>
    </cfRule>
    <cfRule type="duplicateValues" dxfId="3" priority="593"/>
  </conditionalFormatting>
  <conditionalFormatting sqref="J28:J29">
    <cfRule type="expression" dxfId="2" priority="1061">
      <formula>VLOOKUP($F36,'F:\林于力--培训资料\6.15消防培训会\[1]长期病事假'!#REF!,3,)=1</formula>
    </cfRule>
    <cfRule type="duplicateValues" dxfId="3" priority="1062"/>
  </conditionalFormatting>
  <conditionalFormatting sqref="K7:K9">
    <cfRule type="expression" dxfId="0" priority="606">
      <formula>IF($H32="实习生",1,0)</formula>
    </cfRule>
  </conditionalFormatting>
  <conditionalFormatting sqref="K11:K13">
    <cfRule type="expression" dxfId="0" priority="1049">
      <formula>IF(#REF!="实习生",1,0)</formula>
    </cfRule>
  </conditionalFormatting>
  <conditionalFormatting sqref="K14:K16">
    <cfRule type="expression" dxfId="0" priority="615">
      <formula>IF(#REF!="实习生",1,0)</formula>
    </cfRule>
  </conditionalFormatting>
  <conditionalFormatting sqref="K18:K19">
    <cfRule type="expression" dxfId="0" priority="1047">
      <formula>IF($C19="实习生",1,0)</formula>
    </cfRule>
  </conditionalFormatting>
  <conditionalFormatting sqref="K21:K23">
    <cfRule type="expression" dxfId="0" priority="1050">
      <formula>IF($H36="实习生",1,0)</formula>
    </cfRule>
  </conditionalFormatting>
  <conditionalFormatting sqref="K8:K9 K11:K13">
    <cfRule type="duplicateValues" dxfId="3" priority="603"/>
    <cfRule type="expression" dxfId="1" priority="604">
      <formula>IF($O33="执业中药师",1,0)=1</formula>
    </cfRule>
    <cfRule type="expression" dxfId="1" priority="605">
      <formula>IF($O33="执业药师",1,0)=1</formula>
    </cfRule>
  </conditionalFormatting>
  <conditionalFormatting sqref="F9:F15 F17:F20 F22:F24">
    <cfRule type="expression" dxfId="0" priority="688">
      <formula>IF(#REF!="实习生",1,0)</formula>
    </cfRule>
  </conditionalFormatting>
  <conditionalFormatting sqref="F11 F13 F19:F20 F17">
    <cfRule type="duplicateValues" dxfId="3" priority="1056"/>
    <cfRule type="expression" dxfId="1" priority="1057">
      <formula>IF(#REF!="执业中药师",1,0)=1</formula>
    </cfRule>
    <cfRule type="expression" dxfId="1" priority="1058">
      <formula>IF(#REF!="执业药师",1,0)=1</formula>
    </cfRule>
  </conditionalFormatting>
  <conditionalFormatting sqref="K21:K24 K14:K17">
    <cfRule type="duplicateValues" dxfId="3" priority="616"/>
    <cfRule type="expression" dxfId="1" priority="617">
      <formula>IF($O40="执业中药师",1,0)=1</formula>
    </cfRule>
    <cfRule type="expression" dxfId="1" priority="618">
      <formula>IF($O40="执业药师",1,0)=1</formula>
    </cfRule>
  </conditionalFormatting>
  <conditionalFormatting sqref="F24 F26">
    <cfRule type="duplicateValues" dxfId="3" priority="685"/>
    <cfRule type="expression" dxfId="1" priority="686">
      <formula>IF($O24="执业中药师",1,0)=1</formula>
    </cfRule>
    <cfRule type="expression" dxfId="1" priority="687">
      <formula>IF($O24="执业药师",1,0)=1</formula>
    </cfRule>
  </conditionalFormatting>
  <dataValidations count="1">
    <dataValidation type="list" allowBlank="1" showInputMessage="1" showErrorMessage="1" sqref="H55 H56 H57 H62 H63 H64 H53:H54 H58:H59 H60:H61">
      <formula1>#REF!</formula1>
    </dataValidation>
  </dataValidations>
  <printOptions horizontalCentered="1"/>
  <pageMargins left="0.0388888888888889" right="0.118055555555556" top="0.432638888888889" bottom="0.118055555555556" header="0.2361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B10" workbookViewId="0">
      <selection activeCell="B1" sqref="B1:K30"/>
    </sheetView>
  </sheetViews>
  <sheetFormatPr defaultColWidth="9" defaultRowHeight="14.25"/>
  <cols>
    <col min="1" max="1" width="0.125" style="4" hidden="1" customWidth="1"/>
    <col min="2" max="2" width="4.875" style="4" customWidth="1"/>
    <col min="3" max="3" width="14.4" style="5" customWidth="1"/>
    <col min="4" max="4" width="9.5" style="6" customWidth="1"/>
    <col min="5" max="5" width="8.75" style="3" customWidth="1"/>
    <col min="6" max="6" width="11.375" style="4" customWidth="1"/>
    <col min="7" max="7" width="5.5" style="4" customWidth="1"/>
    <col min="8" max="8" width="15.375" style="5" customWidth="1"/>
    <col min="9" max="9" width="9.125" style="6" customWidth="1"/>
    <col min="10" max="10" width="9" style="4" customWidth="1"/>
    <col min="11" max="11" width="12.125" style="4" customWidth="1"/>
    <col min="12" max="16384" width="9" style="4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79</v>
      </c>
      <c r="E2" s="10"/>
      <c r="F2" s="10"/>
      <c r="G2" s="10"/>
      <c r="H2" s="10"/>
      <c r="I2" s="10"/>
      <c r="J2" s="10"/>
      <c r="K2" s="10"/>
    </row>
    <row r="3" ht="27" customHeight="1" spans="2:11">
      <c r="B3" s="8" t="s">
        <v>3</v>
      </c>
      <c r="C3" s="9"/>
      <c r="D3" s="11" t="s">
        <v>80</v>
      </c>
      <c r="E3" s="12"/>
      <c r="F3" s="12"/>
      <c r="G3" s="12"/>
      <c r="H3" s="12"/>
      <c r="I3" s="11"/>
      <c r="J3" s="12"/>
      <c r="K3" s="12"/>
    </row>
    <row r="4" ht="27" customHeight="1" spans="2:11">
      <c r="B4" s="8" t="s">
        <v>5</v>
      </c>
      <c r="C4" s="9"/>
      <c r="D4" s="13" t="s">
        <v>6</v>
      </c>
      <c r="E4" s="14"/>
      <c r="F4" s="14"/>
      <c r="G4" s="14"/>
      <c r="H4" s="14"/>
      <c r="I4" s="13"/>
      <c r="J4" s="14"/>
      <c r="K4" s="14"/>
    </row>
    <row r="5" s="1" customFormat="1" ht="39" customHeight="1" spans="1:11">
      <c r="A5" s="4"/>
      <c r="B5" s="15" t="s">
        <v>7</v>
      </c>
      <c r="C5" s="16"/>
      <c r="D5" s="10" t="s">
        <v>81</v>
      </c>
      <c r="E5" s="10"/>
      <c r="F5" s="10"/>
      <c r="G5" s="10"/>
      <c r="H5" s="10"/>
      <c r="I5" s="10"/>
      <c r="J5" s="10"/>
      <c r="K5" s="10"/>
    </row>
    <row r="6" s="2" customFormat="1" ht="21.95" customHeight="1" spans="2:11">
      <c r="B6" s="17">
        <v>1</v>
      </c>
      <c r="C6" s="18" t="s">
        <v>82</v>
      </c>
      <c r="D6" s="18" t="s">
        <v>83</v>
      </c>
      <c r="E6" s="18">
        <v>9527</v>
      </c>
      <c r="F6" s="19"/>
      <c r="G6" s="20">
        <v>26</v>
      </c>
      <c r="H6" s="21"/>
      <c r="I6" s="21"/>
      <c r="J6" s="21"/>
      <c r="K6" s="41"/>
    </row>
    <row r="7" s="2" customFormat="1" ht="21.95" customHeight="1" spans="2:11">
      <c r="B7" s="17">
        <f t="shared" ref="B7:B30" si="0">B6+1</f>
        <v>2</v>
      </c>
      <c r="C7" s="18" t="s">
        <v>84</v>
      </c>
      <c r="D7" s="18" t="s">
        <v>85</v>
      </c>
      <c r="E7" s="18">
        <v>15763</v>
      </c>
      <c r="F7" s="22"/>
      <c r="G7" s="20">
        <f t="shared" ref="G7:G30" si="1">G6+1</f>
        <v>27</v>
      </c>
      <c r="H7" s="21"/>
      <c r="I7" s="21"/>
      <c r="J7" s="21"/>
      <c r="K7" s="41"/>
    </row>
    <row r="8" s="2" customFormat="1" ht="21.95" customHeight="1" spans="2:11">
      <c r="B8" s="17">
        <f t="shared" si="0"/>
        <v>3</v>
      </c>
      <c r="C8" s="18" t="s">
        <v>86</v>
      </c>
      <c r="D8" s="23" t="s">
        <v>87</v>
      </c>
      <c r="E8" s="23">
        <v>11903</v>
      </c>
      <c r="F8" s="24"/>
      <c r="G8" s="25">
        <f t="shared" si="1"/>
        <v>28</v>
      </c>
      <c r="H8" s="26"/>
      <c r="I8" s="21"/>
      <c r="J8" s="21"/>
      <c r="K8" s="41"/>
    </row>
    <row r="9" s="2" customFormat="1" ht="21.95" customHeight="1" spans="2:11">
      <c r="B9" s="17">
        <f t="shared" si="0"/>
        <v>4</v>
      </c>
      <c r="C9" s="27" t="s">
        <v>88</v>
      </c>
      <c r="D9" s="18" t="s">
        <v>89</v>
      </c>
      <c r="E9" s="18">
        <v>15665</v>
      </c>
      <c r="F9" s="22"/>
      <c r="G9" s="20">
        <f t="shared" si="1"/>
        <v>29</v>
      </c>
      <c r="H9" s="28"/>
      <c r="I9" s="42"/>
      <c r="J9" s="21"/>
      <c r="K9" s="41"/>
    </row>
    <row r="10" s="2" customFormat="1" ht="21.95" customHeight="1" spans="2:11">
      <c r="B10" s="17">
        <f t="shared" si="0"/>
        <v>5</v>
      </c>
      <c r="C10" s="27" t="s">
        <v>90</v>
      </c>
      <c r="D10" s="18" t="s">
        <v>91</v>
      </c>
      <c r="E10" s="18">
        <v>15753</v>
      </c>
      <c r="F10" s="19"/>
      <c r="G10" s="20">
        <f t="shared" si="1"/>
        <v>30</v>
      </c>
      <c r="H10" s="28"/>
      <c r="I10" s="42"/>
      <c r="J10" s="21"/>
      <c r="K10" s="41"/>
    </row>
    <row r="11" s="2" customFormat="1" ht="21.95" customHeight="1" spans="2:11">
      <c r="B11" s="17">
        <f t="shared" si="0"/>
        <v>6</v>
      </c>
      <c r="C11" s="27" t="s">
        <v>92</v>
      </c>
      <c r="D11" s="18">
        <v>5782</v>
      </c>
      <c r="E11" s="18" t="s">
        <v>93</v>
      </c>
      <c r="F11" s="29"/>
      <c r="G11" s="20">
        <f t="shared" si="1"/>
        <v>31</v>
      </c>
      <c r="H11" s="30"/>
      <c r="I11" s="43"/>
      <c r="J11" s="40"/>
      <c r="K11" s="41"/>
    </row>
    <row r="12" s="2" customFormat="1" ht="21.95" customHeight="1" spans="2:11">
      <c r="B12" s="17">
        <f t="shared" si="0"/>
        <v>7</v>
      </c>
      <c r="C12" s="27" t="s">
        <v>94</v>
      </c>
      <c r="D12" s="18">
        <v>15448</v>
      </c>
      <c r="E12" s="18" t="s">
        <v>95</v>
      </c>
      <c r="F12" s="29"/>
      <c r="G12" s="20">
        <f t="shared" si="1"/>
        <v>32</v>
      </c>
      <c r="H12" s="30"/>
      <c r="I12" s="43"/>
      <c r="J12" s="40"/>
      <c r="K12" s="41"/>
    </row>
    <row r="13" s="2" customFormat="1" ht="21.95" customHeight="1" spans="2:11">
      <c r="B13" s="17">
        <f t="shared" si="0"/>
        <v>8</v>
      </c>
      <c r="C13" s="27" t="s">
        <v>96</v>
      </c>
      <c r="D13" s="18">
        <v>14436</v>
      </c>
      <c r="E13" s="18" t="s">
        <v>97</v>
      </c>
      <c r="F13" s="29"/>
      <c r="G13" s="20">
        <f t="shared" si="1"/>
        <v>33</v>
      </c>
      <c r="H13" s="30"/>
      <c r="I13" s="43"/>
      <c r="J13" s="40"/>
      <c r="K13" s="41"/>
    </row>
    <row r="14" s="2" customFormat="1" ht="21.95" customHeight="1" spans="2:11">
      <c r="B14" s="17">
        <f t="shared" si="0"/>
        <v>9</v>
      </c>
      <c r="C14" s="27" t="s">
        <v>96</v>
      </c>
      <c r="D14" s="18">
        <v>15549</v>
      </c>
      <c r="E14" s="18" t="s">
        <v>98</v>
      </c>
      <c r="F14" s="29"/>
      <c r="G14" s="20">
        <f t="shared" si="1"/>
        <v>34</v>
      </c>
      <c r="H14" s="30"/>
      <c r="I14" s="43"/>
      <c r="J14" s="40"/>
      <c r="K14" s="41"/>
    </row>
    <row r="15" s="2" customFormat="1" ht="21.95" customHeight="1" spans="2:11">
      <c r="B15" s="17">
        <f t="shared" si="0"/>
        <v>10</v>
      </c>
      <c r="C15" s="31" t="s">
        <v>99</v>
      </c>
      <c r="D15" s="32">
        <v>14740</v>
      </c>
      <c r="E15" s="32" t="s">
        <v>100</v>
      </c>
      <c r="F15" s="29"/>
      <c r="G15" s="20">
        <f t="shared" si="1"/>
        <v>35</v>
      </c>
      <c r="H15" s="30"/>
      <c r="I15" s="43"/>
      <c r="J15" s="40"/>
      <c r="K15" s="41"/>
    </row>
    <row r="16" s="2" customFormat="1" ht="21.95" customHeight="1" spans="2:11">
      <c r="B16" s="17">
        <f t="shared" si="0"/>
        <v>11</v>
      </c>
      <c r="C16" s="31" t="s">
        <v>101</v>
      </c>
      <c r="D16" s="32">
        <v>15085</v>
      </c>
      <c r="E16" s="32" t="s">
        <v>102</v>
      </c>
      <c r="F16" s="29"/>
      <c r="G16" s="20">
        <f t="shared" si="1"/>
        <v>36</v>
      </c>
      <c r="H16" s="30"/>
      <c r="I16" s="43"/>
      <c r="J16" s="40"/>
      <c r="K16" s="41"/>
    </row>
    <row r="17" s="2" customFormat="1" ht="21.95" customHeight="1" spans="2:11">
      <c r="B17" s="17">
        <f t="shared" si="0"/>
        <v>12</v>
      </c>
      <c r="C17" s="31" t="s">
        <v>103</v>
      </c>
      <c r="D17" s="32">
        <v>15255</v>
      </c>
      <c r="E17" s="32" t="s">
        <v>104</v>
      </c>
      <c r="F17" s="29"/>
      <c r="G17" s="20">
        <f t="shared" si="1"/>
        <v>37</v>
      </c>
      <c r="H17" s="30"/>
      <c r="I17" s="43"/>
      <c r="J17" s="40"/>
      <c r="K17" s="44"/>
    </row>
    <row r="18" s="2" customFormat="1" ht="21.95" customHeight="1" spans="2:11">
      <c r="B18" s="17">
        <f t="shared" si="0"/>
        <v>13</v>
      </c>
      <c r="C18" s="27" t="s">
        <v>105</v>
      </c>
      <c r="D18" s="18">
        <v>15048</v>
      </c>
      <c r="E18" s="18" t="s">
        <v>106</v>
      </c>
      <c r="F18" s="29"/>
      <c r="G18" s="20">
        <f t="shared" si="1"/>
        <v>38</v>
      </c>
      <c r="H18" s="30"/>
      <c r="I18" s="43"/>
      <c r="J18" s="40"/>
      <c r="K18" s="45"/>
    </row>
    <row r="19" s="2" customFormat="1" ht="21.95" customHeight="1" spans="2:11">
      <c r="B19" s="17">
        <f t="shared" si="0"/>
        <v>14</v>
      </c>
      <c r="C19" s="27" t="s">
        <v>107</v>
      </c>
      <c r="D19" s="18">
        <v>14484</v>
      </c>
      <c r="E19" s="18" t="s">
        <v>108</v>
      </c>
      <c r="F19" s="29"/>
      <c r="G19" s="20">
        <f t="shared" si="1"/>
        <v>39</v>
      </c>
      <c r="H19" s="30"/>
      <c r="I19" s="43"/>
      <c r="J19" s="40"/>
      <c r="K19" s="45"/>
    </row>
    <row r="20" s="2" customFormat="1" ht="21.95" customHeight="1" spans="2:11">
      <c r="B20" s="17">
        <f t="shared" si="0"/>
        <v>15</v>
      </c>
      <c r="C20" s="27"/>
      <c r="D20" s="18"/>
      <c r="E20" s="18"/>
      <c r="F20" s="29"/>
      <c r="G20" s="20">
        <f t="shared" si="1"/>
        <v>40</v>
      </c>
      <c r="H20" s="30"/>
      <c r="I20" s="43"/>
      <c r="J20" s="40"/>
      <c r="K20" s="45"/>
    </row>
    <row r="21" s="3" customFormat="1" ht="21.95" customHeight="1" spans="1:11">
      <c r="A21" s="33"/>
      <c r="B21" s="17">
        <f t="shared" si="0"/>
        <v>16</v>
      </c>
      <c r="C21" s="27"/>
      <c r="D21" s="18"/>
      <c r="E21" s="18"/>
      <c r="F21" s="33"/>
      <c r="G21" s="20">
        <f t="shared" si="1"/>
        <v>41</v>
      </c>
      <c r="H21" s="30"/>
      <c r="I21" s="43"/>
      <c r="J21" s="40"/>
      <c r="K21" s="45"/>
    </row>
    <row r="22" s="3" customFormat="1" ht="21.95" customHeight="1" spans="1:11">
      <c r="A22" s="33"/>
      <c r="B22" s="17">
        <f t="shared" si="0"/>
        <v>17</v>
      </c>
      <c r="C22" s="27"/>
      <c r="D22" s="18"/>
      <c r="E22" s="18"/>
      <c r="F22" s="33"/>
      <c r="G22" s="20">
        <f t="shared" si="1"/>
        <v>42</v>
      </c>
      <c r="H22" s="30"/>
      <c r="I22" s="43"/>
      <c r="J22" s="40"/>
      <c r="K22" s="46"/>
    </row>
    <row r="23" s="3" customFormat="1" ht="21.95" customHeight="1" spans="1:15">
      <c r="A23" s="33"/>
      <c r="B23" s="17">
        <f t="shared" si="0"/>
        <v>18</v>
      </c>
      <c r="C23" s="27"/>
      <c r="D23" s="18"/>
      <c r="E23" s="18"/>
      <c r="F23" s="33"/>
      <c r="G23" s="20">
        <f t="shared" si="1"/>
        <v>43</v>
      </c>
      <c r="H23" s="30"/>
      <c r="I23" s="43"/>
      <c r="J23" s="40"/>
      <c r="K23" s="47"/>
      <c r="L23" s="48"/>
      <c r="M23" s="48"/>
      <c r="N23" s="49"/>
      <c r="O23" s="49"/>
    </row>
    <row r="24" s="3" customFormat="1" ht="21.95" customHeight="1" spans="1:15">
      <c r="A24" s="33"/>
      <c r="B24" s="17">
        <f t="shared" si="0"/>
        <v>19</v>
      </c>
      <c r="C24" s="27"/>
      <c r="D24" s="18"/>
      <c r="E24" s="18"/>
      <c r="F24" s="33"/>
      <c r="G24" s="20">
        <f t="shared" si="1"/>
        <v>44</v>
      </c>
      <c r="H24" s="30"/>
      <c r="I24" s="43"/>
      <c r="J24" s="40"/>
      <c r="K24" s="47"/>
      <c r="L24" s="48"/>
      <c r="M24" s="48"/>
      <c r="N24" s="49"/>
      <c r="O24" s="49"/>
    </row>
    <row r="25" ht="21.95" customHeight="1" spans="1:15">
      <c r="A25" s="34"/>
      <c r="B25" s="17">
        <f t="shared" si="0"/>
        <v>20</v>
      </c>
      <c r="C25" s="27"/>
      <c r="D25" s="18"/>
      <c r="E25" s="18"/>
      <c r="F25" s="34"/>
      <c r="G25" s="20">
        <f t="shared" si="1"/>
        <v>45</v>
      </c>
      <c r="H25" s="30"/>
      <c r="I25" s="43"/>
      <c r="J25" s="40"/>
      <c r="K25" s="47"/>
      <c r="L25" s="48"/>
      <c r="M25" s="48"/>
      <c r="N25" s="49"/>
      <c r="O25" s="49"/>
    </row>
    <row r="26" ht="21.95" customHeight="1" spans="2:14">
      <c r="B26" s="17">
        <f t="shared" si="0"/>
        <v>21</v>
      </c>
      <c r="C26" s="35"/>
      <c r="D26" s="28"/>
      <c r="E26" s="28"/>
      <c r="F26" s="22"/>
      <c r="G26" s="20">
        <f t="shared" si="1"/>
        <v>46</v>
      </c>
      <c r="H26" s="30"/>
      <c r="I26" s="43"/>
      <c r="J26" s="40"/>
      <c r="K26" s="47"/>
      <c r="L26" s="48"/>
      <c r="M26" s="49"/>
      <c r="N26" s="49"/>
    </row>
    <row r="27" ht="21.95" customHeight="1" spans="2:14">
      <c r="B27" s="17">
        <f t="shared" si="0"/>
        <v>22</v>
      </c>
      <c r="C27" s="21"/>
      <c r="D27" s="36"/>
      <c r="E27" s="36"/>
      <c r="F27" s="37"/>
      <c r="G27" s="38">
        <f t="shared" si="1"/>
        <v>47</v>
      </c>
      <c r="H27" s="39"/>
      <c r="I27" s="40"/>
      <c r="J27" s="40"/>
      <c r="K27" s="47"/>
      <c r="L27" s="48"/>
      <c r="M27" s="49"/>
      <c r="N27" s="49"/>
    </row>
    <row r="28" ht="21.95" customHeight="1" spans="2:14">
      <c r="B28" s="17">
        <f t="shared" si="0"/>
        <v>23</v>
      </c>
      <c r="C28" s="21"/>
      <c r="D28" s="21"/>
      <c r="E28" s="21"/>
      <c r="F28" s="22"/>
      <c r="G28" s="20">
        <f t="shared" si="1"/>
        <v>48</v>
      </c>
      <c r="H28" s="40"/>
      <c r="I28" s="40"/>
      <c r="J28" s="40"/>
      <c r="K28" s="47"/>
      <c r="L28" s="48"/>
      <c r="M28" s="49"/>
      <c r="N28" s="49"/>
    </row>
    <row r="29" ht="21.95" customHeight="1" spans="2:14">
      <c r="B29" s="20">
        <f t="shared" si="0"/>
        <v>24</v>
      </c>
      <c r="C29" s="21"/>
      <c r="D29" s="21"/>
      <c r="E29" s="21"/>
      <c r="F29" s="22"/>
      <c r="G29" s="20">
        <f t="shared" si="1"/>
        <v>49</v>
      </c>
      <c r="H29" s="40"/>
      <c r="I29" s="40"/>
      <c r="J29" s="50"/>
      <c r="K29" s="46"/>
      <c r="L29" s="48"/>
      <c r="M29" s="49"/>
      <c r="N29" s="49"/>
    </row>
    <row r="30" ht="21.95" customHeight="1" spans="2:14">
      <c r="B30" s="20">
        <f t="shared" si="0"/>
        <v>25</v>
      </c>
      <c r="C30" s="21"/>
      <c r="D30" s="21"/>
      <c r="E30" s="21"/>
      <c r="F30" s="22"/>
      <c r="G30" s="20">
        <f t="shared" si="1"/>
        <v>50</v>
      </c>
      <c r="H30" s="40"/>
      <c r="I30" s="40"/>
      <c r="J30" s="40"/>
      <c r="K30" s="46"/>
      <c r="L30" s="48"/>
      <c r="M30" s="49"/>
      <c r="N30" s="49"/>
    </row>
    <row r="31" spans="8:9">
      <c r="H31" s="4"/>
      <c r="I31" s="4"/>
    </row>
    <row r="32" spans="8:9">
      <c r="H32" s="4"/>
      <c r="I32" s="4"/>
    </row>
    <row r="33" spans="8:9">
      <c r="H33" s="4"/>
      <c r="I33" s="4"/>
    </row>
    <row r="34" spans="8:9">
      <c r="H34" s="4"/>
      <c r="I34" s="4"/>
    </row>
    <row r="35" spans="8:9">
      <c r="H35" s="4"/>
      <c r="I35" s="4"/>
    </row>
    <row r="36" spans="8:9">
      <c r="H36" s="4"/>
      <c r="I36" s="4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I11">
    <cfRule type="expression" dxfId="1" priority="25">
      <formula>IF(#REF!="执业中药师",1,0)=1</formula>
    </cfRule>
    <cfRule type="expression" dxfId="1" priority="26">
      <formula>IF(#REF!="执业药师",1,0)=1</formula>
    </cfRule>
  </conditionalFormatting>
  <conditionalFormatting sqref="I29">
    <cfRule type="expression" dxfId="1" priority="21">
      <formula>IF($H29="执业中药师",1,0)=1</formula>
    </cfRule>
    <cfRule type="expression" dxfId="1" priority="22">
      <formula>IF($H29="执业药师",1,0)=1</formula>
    </cfRule>
  </conditionalFormatting>
  <conditionalFormatting sqref="I30">
    <cfRule type="expression" dxfId="1" priority="27">
      <formula>IF($E61="执业中药师",1,0)=1</formula>
    </cfRule>
    <cfRule type="expression" dxfId="1" priority="28">
      <formula>IF($E61="执业药师",1,0)=1</formula>
    </cfRule>
  </conditionalFormatting>
  <conditionalFormatting sqref="D6:D10">
    <cfRule type="expression" dxfId="1" priority="14">
      <formula>IF($Q6="执业药师",1,0)=1</formula>
    </cfRule>
    <cfRule type="expression" dxfId="1" priority="13">
      <formula>IF($Q6="执业中药师",1,0)=1</formula>
    </cfRule>
    <cfRule type="duplicateValues" dxfId="3" priority="10"/>
    <cfRule type="expression" dxfId="0" priority="9">
      <formula>IF($H6="实习生",1,0)</formula>
    </cfRule>
  </conditionalFormatting>
  <conditionalFormatting sqref="D11:D14">
    <cfRule type="duplicateValues" dxfId="3" priority="2"/>
  </conditionalFormatting>
  <conditionalFormatting sqref="D18:D25">
    <cfRule type="duplicateValues" dxfId="3" priority="6"/>
  </conditionalFormatting>
  <conditionalFormatting sqref="D26:D30">
    <cfRule type="duplicateValues" dxfId="3" priority="37"/>
    <cfRule type="expression" dxfId="1" priority="38">
      <formula>IF($W26="执业中药师",1,0)=1</formula>
    </cfRule>
    <cfRule type="expression" dxfId="1" priority="39">
      <formula>IF($W26="执业药师",1,0)=1</formula>
    </cfRule>
    <cfRule type="expression" dxfId="4" priority="40">
      <formula>IF($G26="实习健康顾问",1,0)=1</formula>
    </cfRule>
  </conditionalFormatting>
  <conditionalFormatting sqref="E6:E10">
    <cfRule type="duplicateValues" dxfId="3" priority="12"/>
    <cfRule type="expression" dxfId="2" priority="11">
      <formula>VLOOKUP($F6,'F:\林于力--培训资料\6.15消防培训会\[1]长期病事假'!#REF!,3,)=1</formula>
    </cfRule>
  </conditionalFormatting>
  <conditionalFormatting sqref="E11:E14">
    <cfRule type="expression" dxfId="1" priority="4">
      <formula>IF($Q11="执业药师",1,0)=1</formula>
    </cfRule>
    <cfRule type="expression" dxfId="1" priority="3">
      <formula>IF($Q11="执业中药师",1,0)=1</formula>
    </cfRule>
    <cfRule type="expression" dxfId="0" priority="1">
      <formula>IF($H11="实习生",1,0)</formula>
    </cfRule>
  </conditionalFormatting>
  <conditionalFormatting sqref="E18:E25">
    <cfRule type="expression" dxfId="0" priority="5">
      <formula>IF($H18="实习生",1,0)</formula>
    </cfRule>
    <cfRule type="expression" dxfId="1" priority="7">
      <formula>IF($Q18="执业中药师",1,0)=1</formula>
    </cfRule>
    <cfRule type="expression" dxfId="1" priority="8">
      <formula>IF($Q18="执业药师",1,0)=1</formula>
    </cfRule>
  </conditionalFormatting>
  <conditionalFormatting sqref="E26:E30">
    <cfRule type="expression" dxfId="2" priority="35">
      <formula>VLOOKUP($F26,#REF!,3,)=1</formula>
    </cfRule>
    <cfRule type="duplicateValues" dxfId="3" priority="36"/>
  </conditionalFormatting>
  <conditionalFormatting sqref="I6:I10">
    <cfRule type="duplicateValues" dxfId="3" priority="31"/>
    <cfRule type="expression" dxfId="1" priority="32">
      <formula>IF($W6="执业中药师",1,0)=1</formula>
    </cfRule>
    <cfRule type="expression" dxfId="1" priority="33">
      <formula>IF($W6="执业药师",1,0)=1</formula>
    </cfRule>
    <cfRule type="expression" dxfId="4" priority="34">
      <formula>IF($G6="实习健康顾问",1,0)=1</formula>
    </cfRule>
  </conditionalFormatting>
  <conditionalFormatting sqref="I11:I30">
    <cfRule type="duplicateValues" dxfId="3" priority="17"/>
    <cfRule type="expression" dxfId="4" priority="20">
      <formula>IF(#REF!="实习健康顾问",1,0)=1</formula>
    </cfRule>
  </conditionalFormatting>
  <conditionalFormatting sqref="I12:I13">
    <cfRule type="expression" dxfId="1" priority="23">
      <formula>IF(#REF!="执业中药师",1,0)=1</formula>
    </cfRule>
    <cfRule type="expression" dxfId="1" priority="24">
      <formula>IF(#REF!="执业药师",1,0)=1</formula>
    </cfRule>
  </conditionalFormatting>
  <conditionalFormatting sqref="I14:I28">
    <cfRule type="expression" dxfId="1" priority="18">
      <formula>IF(#REF!="执业中药师",1,0)=1</formula>
    </cfRule>
    <cfRule type="expression" dxfId="1" priority="19">
      <formula>IF(#REF!="执业药师",1,0)=1</formula>
    </cfRule>
  </conditionalFormatting>
  <conditionalFormatting sqref="J6:J10">
    <cfRule type="expression" dxfId="2" priority="29">
      <formula>VLOOKUP($F6,#REF!,3,)=1</formula>
    </cfRule>
    <cfRule type="duplicateValues" dxfId="3" priority="30"/>
  </conditionalFormatting>
  <conditionalFormatting sqref="J11:J25">
    <cfRule type="expression" dxfId="2" priority="41">
      <formula>VLOOKUP($D11,'C:\Users\admin\Desktop\[2]长期病事假'!#REF!,3,)=1</formula>
    </cfRule>
    <cfRule type="duplicateValues" dxfId="3" priority="42"/>
  </conditionalFormatting>
  <conditionalFormatting sqref="J26:J30">
    <cfRule type="expression" dxfId="2" priority="15">
      <formula>VLOOKUP($F26,'C:\Users\admin\Desktop\[2]长期病事假'!#REF!,3,)=1</formula>
    </cfRule>
    <cfRule type="duplicateValues" dxfId="3" priority="16"/>
  </conditionalFormatting>
  <dataValidations count="2">
    <dataValidation type="list" allowBlank="1" showInputMessage="1" showErrorMessage="1" sqref="C6 C7 C8 C9 C10 C11 C21 C22 C12:C14 C18:C20 C23:C25">
      <formula1>[1]基础信息表!#REF!</formula1>
    </dataValidation>
    <dataValidation type="list" allowBlank="1" showInputMessage="1" showErrorMessage="1" sqref="H10 H11 H12 H13 H14 H17 H18 H21 H22 H23 C26 C27 C28 H28 C29 H29 C30 H30 H6:H7 H8:H9 H15:H16 H19:H20 H24:H25 H26:H27">
      <formula1>#REF!</formula1>
    </dataValidation>
  </dataValidations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2017-06-06T01:35:00Z</dcterms:created>
  <cp:lastPrinted>2019-07-03T12:03:00Z</cp:lastPrinted>
  <dcterms:modified xsi:type="dcterms:W3CDTF">2024-03-14T08:51:10Z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20</vt:lpwstr>
  </property>
  <property fmtid="{D5CDD505-2E9C-101B-9397-08002B2CF9AE}" pid="4" name="ICV">
    <vt:lpwstr>A24050B71BC44CD0BCDF41206F68A11E_13</vt:lpwstr>
  </property>
</Properties>
</file>