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<sst xmlns="http://schemas.openxmlformats.org/spreadsheetml/2006/main" count="41" uniqueCount="35">
  <si>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价格调整申请表</t>
  </si>
  <si>
    <t>申请部门：商品部                              申请人：牟鑫阳</t>
  </si>
  <si>
    <t>申报日期：2024年2月20日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</si>
  <si>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</si>
  <si>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</si>
  <si>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</si>
  <si>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</si>
  <si>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</si>
  <si>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</si>
  <si>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</si>
  <si>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</si>
  <si>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</si>
  <si>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</si>
  <si>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</si>
  <si>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</si>
  <si>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</si>
  <si>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</si>
  <si>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预计调整后毛利率</t>
  </si>
  <si>
    <t>调整
额度</t>
  </si>
  <si>
    <t>调整原因</t>
  </si>
  <si>
    <t>预计调整时间</t>
  </si>
  <si>
    <t>调整门店
名称</t>
  </si>
  <si>
    <t>达格列净二甲双胍缓释片（Ⅰ）</t>
  </si>
  <si>
    <t>10mg/1000mgx28片</t>
  </si>
  <si>
    <t>AstraZeneca Pharmaceuticals LP</t>
  </si>
  <si>
    <t>盒</t>
  </si>
  <si>
    <t/>
  </si>
  <si>
    <t>国谈品种降价</t>
  </si>
  <si>
    <t>2024.2.21</t>
  </si>
  <si>
    <t>所有门店</t>
  </si>
  <si>
    <t>10mg/1000mgx14片</t>
  </si>
  <si>
    <t>备注：1、以上品种将在明天（2月21日）执行新零售价，请各门店注意更换价签，以免引起不必要的误会</t>
  </si>
  <si>
    <t>总经理：</t>
  </si>
  <si>
    <t>副总经理：</t>
  </si>
  <si>
    <t>制表时间：2024年2月20日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</si>
</sst>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Arial"/>
      <charset val="0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176" fontId="11" fillId="0" borderId="5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49425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9795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314700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90525" y="553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04875" y="1879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5</xdr:row>
      <xdr:rowOff>0</xdr:rowOff>
    </xdr:from>
    <xdr:to>
      <xdr:col>2</xdr:col>
      <xdr:colOff>327025</xdr:colOff>
      <xdr:row>5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1076325" y="18796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5</xdr:row>
      <xdr:rowOff>0</xdr:rowOff>
    </xdr:from>
    <xdr:to>
      <xdr:col>2</xdr:col>
      <xdr:colOff>516890</xdr:colOff>
      <xdr:row>5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34770" y="1879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5</xdr:row>
      <xdr:rowOff>66675</xdr:rowOff>
    </xdr:from>
    <xdr:to>
      <xdr:col>11</xdr:col>
      <xdr:colOff>133350</xdr:colOff>
      <xdr:row>5</xdr:row>
      <xdr:rowOff>370840</xdr:rowOff>
    </xdr:to>
    <xdr:sp>
      <xdr:nvSpPr>
        <xdr:cNvPr id="80" name="图片 2"/>
        <xdr:cNvSpPr>
          <a:spLocks noChangeAspect="1"/>
        </xdr:cNvSpPr>
      </xdr:nvSpPr>
      <xdr:spPr>
        <a:xfrm flipH="1">
          <a:off x="8153400" y="194627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49425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439795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02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03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311150</xdr:rowOff>
    </xdr:to>
    <xdr:sp>
      <xdr:nvSpPr>
        <xdr:cNvPr id="106" name="图片 1"/>
        <xdr:cNvSpPr>
          <a:spLocks noChangeAspect="1"/>
        </xdr:cNvSpPr>
      </xdr:nvSpPr>
      <xdr:spPr>
        <a:xfrm>
          <a:off x="3314700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07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08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90525" y="553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04875" y="1879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04875" y="1879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5</xdr:row>
      <xdr:rowOff>171450</xdr:rowOff>
    </xdr:from>
    <xdr:to>
      <xdr:col>16</xdr:col>
      <xdr:colOff>967740</xdr:colOff>
      <xdr:row>5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3725525" y="20510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5</xdr:row>
      <xdr:rowOff>0</xdr:rowOff>
    </xdr:from>
    <xdr:to>
      <xdr:col>2</xdr:col>
      <xdr:colOff>516890</xdr:colOff>
      <xdr:row>5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34770" y="1879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295275</xdr:colOff>
      <xdr:row>5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90525" y="18796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5</xdr:row>
      <xdr:rowOff>171450</xdr:rowOff>
    </xdr:from>
    <xdr:to>
      <xdr:col>15</xdr:col>
      <xdr:colOff>62865</xdr:colOff>
      <xdr:row>5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2115800" y="20510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596265</xdr:colOff>
      <xdr:row>5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4973320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478790</xdr:colOff>
      <xdr:row>5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4848225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596265</xdr:colOff>
      <xdr:row>5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4973320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04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05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478790</xdr:colOff>
      <xdr:row>5</xdr:row>
      <xdr:rowOff>311150</xdr:rowOff>
    </xdr:to>
    <xdr:sp>
      <xdr:nvSpPr>
        <xdr:cNvPr id="208" name="图片 1"/>
        <xdr:cNvSpPr>
          <a:spLocks noChangeAspect="1"/>
        </xdr:cNvSpPr>
      </xdr:nvSpPr>
      <xdr:spPr>
        <a:xfrm>
          <a:off x="4848225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09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10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38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39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0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1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2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3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4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5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6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7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8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9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50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51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52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253" name="图片 1"/>
        <xdr:cNvSpPr>
          <a:spLocks noChangeAspect="1"/>
        </xdr:cNvSpPr>
      </xdr:nvSpPr>
      <xdr:spPr>
        <a:xfrm>
          <a:off x="1749425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254" name="图片 2"/>
        <xdr:cNvSpPr>
          <a:spLocks noChangeAspect="1"/>
        </xdr:cNvSpPr>
      </xdr:nvSpPr>
      <xdr:spPr>
        <a:xfrm>
          <a:off x="3439795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55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56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57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58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311150</xdr:rowOff>
    </xdr:to>
    <xdr:sp>
      <xdr:nvSpPr>
        <xdr:cNvPr id="259" name="图片 1"/>
        <xdr:cNvSpPr>
          <a:spLocks noChangeAspect="1"/>
        </xdr:cNvSpPr>
      </xdr:nvSpPr>
      <xdr:spPr>
        <a:xfrm>
          <a:off x="3314700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60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61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2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3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264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265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266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267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302895</xdr:rowOff>
    </xdr:to>
    <xdr:sp>
      <xdr:nvSpPr>
        <xdr:cNvPr id="268" name="图片 1"/>
        <xdr:cNvSpPr>
          <a:spLocks noChangeAspect="1"/>
        </xdr:cNvSpPr>
      </xdr:nvSpPr>
      <xdr:spPr>
        <a:xfrm>
          <a:off x="904875" y="1879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69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270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5</xdr:row>
      <xdr:rowOff>0</xdr:rowOff>
    </xdr:from>
    <xdr:to>
      <xdr:col>2</xdr:col>
      <xdr:colOff>327025</xdr:colOff>
      <xdr:row>5</xdr:row>
      <xdr:rowOff>302895</xdr:rowOff>
    </xdr:to>
    <xdr:sp>
      <xdr:nvSpPr>
        <xdr:cNvPr id="271" name="图片 1"/>
        <xdr:cNvSpPr>
          <a:spLocks noChangeAspect="1"/>
        </xdr:cNvSpPr>
      </xdr:nvSpPr>
      <xdr:spPr>
        <a:xfrm>
          <a:off x="1076325" y="18796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72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273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7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275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7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277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79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286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288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290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292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93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94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0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301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0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303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306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307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0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0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1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1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1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1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5</xdr:row>
      <xdr:rowOff>0</xdr:rowOff>
    </xdr:from>
    <xdr:to>
      <xdr:col>2</xdr:col>
      <xdr:colOff>516890</xdr:colOff>
      <xdr:row>5</xdr:row>
      <xdr:rowOff>312420</xdr:rowOff>
    </xdr:to>
    <xdr:sp>
      <xdr:nvSpPr>
        <xdr:cNvPr id="314" name="图片 1"/>
        <xdr:cNvSpPr>
          <a:spLocks noChangeAspect="1"/>
        </xdr:cNvSpPr>
      </xdr:nvSpPr>
      <xdr:spPr>
        <a:xfrm>
          <a:off x="1334770" y="1879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315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317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596265</xdr:colOff>
      <xdr:row>5</xdr:row>
      <xdr:rowOff>300355</xdr:rowOff>
    </xdr:to>
    <xdr:sp>
      <xdr:nvSpPr>
        <xdr:cNvPr id="319" name="图片 2"/>
        <xdr:cNvSpPr>
          <a:spLocks noChangeAspect="1"/>
        </xdr:cNvSpPr>
      </xdr:nvSpPr>
      <xdr:spPr>
        <a:xfrm>
          <a:off x="4973320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320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321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322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323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478790</xdr:colOff>
      <xdr:row>5</xdr:row>
      <xdr:rowOff>311150</xdr:rowOff>
    </xdr:to>
    <xdr:sp>
      <xdr:nvSpPr>
        <xdr:cNvPr id="324" name="图片 1"/>
        <xdr:cNvSpPr>
          <a:spLocks noChangeAspect="1"/>
        </xdr:cNvSpPr>
      </xdr:nvSpPr>
      <xdr:spPr>
        <a:xfrm>
          <a:off x="4848225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325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326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327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329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330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31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332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33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334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35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36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37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339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340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41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42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43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44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345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46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47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48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49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N10" sqref="N10"/>
    </sheetView>
  </sheetViews>
  <sheetFormatPr defaultColWidth="9" defaultRowHeight="13.5" outlineLevelRow="6"/>
  <cols>
    <col min="1" max="1" width="5.125" customWidth="1"/>
    <col min="3" max="3" width="27.125" customWidth="1"/>
    <col min="4" max="4" width="20.125" customWidth="1"/>
    <col min="5" max="5" width="19.25" customWidth="1"/>
    <col min="6" max="6" width="5.125" customWidth="1"/>
    <col min="7" max="7" width="7.625" customWidth="1"/>
    <col min="8" max="8" width="8.125" customWidth="1"/>
    <col min="9" max="9" width="8.375" customWidth="1"/>
    <col min="10" max="10" width="8" customWidth="1"/>
    <col min="11" max="11" width="8.25" customWidth="1"/>
    <col min="17" max="17" width="14.875" customWidth="1"/>
    <col min="18" max="18" width="10.875" customWidth="1"/>
  </cols>
  <sheetData>
    <row r="1" ht="19" customHeight="1" spans="1:19">
      <c r="A1" s="1" t="s">
        <v>0</v>
      </c>
      <c r="B1" s="1"/>
      <c r="C1" s="1"/>
      <c r="D1" s="1"/>
      <c r="E1" s="2"/>
      <c r="F1" s="1"/>
      <c r="G1" s="1"/>
      <c r="H1" s="1"/>
      <c r="I1" s="26"/>
      <c r="J1" s="1"/>
      <c r="K1" s="1"/>
      <c r="L1" s="27"/>
      <c r="M1" s="28"/>
      <c r="N1" s="1"/>
      <c r="O1" s="1"/>
      <c r="P1" s="29"/>
      <c r="Q1" s="1"/>
      <c r="R1" s="1"/>
      <c r="S1" s="1"/>
    </row>
    <row r="2" ht="22" customHeight="1" spans="1:19">
      <c r="A2" s="3" t="s">
        <v>1</v>
      </c>
      <c r="B2" s="3"/>
      <c r="C2" s="3"/>
      <c r="D2" s="3"/>
      <c r="E2" s="4"/>
      <c r="F2" s="3"/>
      <c r="G2" s="5"/>
      <c r="H2" s="5"/>
      <c r="I2" s="30"/>
      <c r="J2" s="5"/>
      <c r="K2" s="5"/>
      <c r="L2" s="31" t="s">
        <v>2</v>
      </c>
      <c r="M2" s="32"/>
      <c r="N2" s="32"/>
      <c r="O2" s="33"/>
      <c r="P2" s="34"/>
      <c r="Q2" s="51"/>
      <c r="R2" s="51"/>
      <c r="S2" s="52"/>
    </row>
    <row r="3" ht="32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9" t="s">
        <v>7</v>
      </c>
      <c r="F3" s="10" t="s">
        <v>8</v>
      </c>
      <c r="G3" s="11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7" t="s">
        <v>15</v>
      </c>
      <c r="N3" s="38" t="s">
        <v>16</v>
      </c>
      <c r="O3" s="39" t="s">
        <v>17</v>
      </c>
      <c r="P3" s="40" t="s">
        <v>18</v>
      </c>
      <c r="Q3" s="24" t="s">
        <v>19</v>
      </c>
      <c r="R3" s="53" t="s">
        <v>20</v>
      </c>
      <c r="S3" s="11" t="s">
        <v>21</v>
      </c>
    </row>
    <row r="4" ht="37" customHeight="1" spans="1:19">
      <c r="A4" s="13">
        <v>1</v>
      </c>
      <c r="B4" s="14">
        <v>2502140</v>
      </c>
      <c r="C4" s="14" t="s">
        <v>22</v>
      </c>
      <c r="D4" s="14" t="s">
        <v>23</v>
      </c>
      <c r="E4" s="15" t="s">
        <v>24</v>
      </c>
      <c r="F4" s="14" t="s">
        <v>25</v>
      </c>
      <c r="G4" s="14">
        <v>485.57</v>
      </c>
      <c r="H4" s="16">
        <v>116.48</v>
      </c>
      <c r="I4" s="14">
        <v>485.6</v>
      </c>
      <c r="J4" s="14"/>
      <c r="K4" s="14" t="s">
        <v>26</v>
      </c>
      <c r="L4" s="37">
        <v>116.48</v>
      </c>
      <c r="M4" s="37"/>
      <c r="N4" s="41">
        <f>(I4-G4)/I4</f>
        <v>6.17792421746902e-5</v>
      </c>
      <c r="O4" s="42">
        <f>(L4-H4)/L4</f>
        <v>0</v>
      </c>
      <c r="P4" s="40">
        <f>L4-I4</f>
        <v>-369.12</v>
      </c>
      <c r="Q4" s="54" t="s">
        <v>27</v>
      </c>
      <c r="R4" s="55" t="s">
        <v>28</v>
      </c>
      <c r="S4" s="56" t="s">
        <v>29</v>
      </c>
    </row>
    <row r="5" ht="38" customHeight="1" spans="1:19">
      <c r="A5" s="13">
        <v>2</v>
      </c>
      <c r="B5" s="14">
        <v>2502139</v>
      </c>
      <c r="C5" s="14" t="s">
        <v>22</v>
      </c>
      <c r="D5" s="14" t="s">
        <v>30</v>
      </c>
      <c r="E5" s="15" t="s">
        <v>24</v>
      </c>
      <c r="F5" s="14" t="s">
        <v>25</v>
      </c>
      <c r="G5" s="14">
        <v>249.01</v>
      </c>
      <c r="H5" s="16">
        <v>58.24</v>
      </c>
      <c r="I5" s="14">
        <v>249.1</v>
      </c>
      <c r="J5" s="14"/>
      <c r="K5" s="14"/>
      <c r="L5" s="37">
        <v>58.24</v>
      </c>
      <c r="M5" s="37"/>
      <c r="N5" s="41">
        <f>(I5-G5)/I5</f>
        <v>0.000361300682456858</v>
      </c>
      <c r="O5" s="42">
        <f>(L5-H5)/L5</f>
        <v>0</v>
      </c>
      <c r="P5" s="40">
        <f>L5-I5</f>
        <v>-190.86</v>
      </c>
      <c r="Q5" s="54" t="s">
        <v>27</v>
      </c>
      <c r="R5" s="55" t="s">
        <v>28</v>
      </c>
      <c r="S5" s="56" t="s">
        <v>29</v>
      </c>
    </row>
    <row r="6" ht="45" customHeight="1" spans="1:19">
      <c r="A6" s="17" t="s">
        <v>31</v>
      </c>
      <c r="B6" s="17"/>
      <c r="C6" s="17"/>
      <c r="D6" s="18"/>
      <c r="E6" s="19"/>
      <c r="F6" s="20"/>
      <c r="G6" s="21"/>
      <c r="H6" s="22"/>
      <c r="I6" s="43"/>
      <c r="J6" s="14"/>
      <c r="K6" s="14"/>
      <c r="L6" s="44"/>
      <c r="M6" s="45"/>
      <c r="N6" s="41"/>
      <c r="O6" s="46"/>
      <c r="P6" s="40"/>
      <c r="Q6" s="54"/>
      <c r="R6" s="57"/>
      <c r="S6" s="58"/>
    </row>
    <row r="7" ht="32" customHeight="1" spans="1:19">
      <c r="A7" s="23"/>
      <c r="B7" s="24" t="s">
        <v>32</v>
      </c>
      <c r="C7" s="18"/>
      <c r="D7" s="10" t="s">
        <v>33</v>
      </c>
      <c r="E7" s="19"/>
      <c r="F7" s="25"/>
      <c r="G7" s="25"/>
      <c r="H7" s="25"/>
      <c r="I7" s="47"/>
      <c r="J7" s="14"/>
      <c r="K7" s="14"/>
      <c r="L7" s="48"/>
      <c r="M7" s="49"/>
      <c r="N7" s="10"/>
      <c r="O7" s="50"/>
      <c r="P7" s="40"/>
      <c r="Q7" s="54"/>
      <c r="R7" s="10" t="s">
        <v>34</v>
      </c>
      <c r="S7" s="59"/>
    </row>
  </sheetData>
  <mergeCells count="6">
    <mergeCell ref="A1:S1"/>
    <mergeCell ref="A2:E2"/>
    <mergeCell ref="F2:J2"/>
    <mergeCell ref="L2:O2"/>
    <mergeCell ref="P2:S2"/>
    <mergeCell ref="A6:C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2024-02-20T08:47:00Z</dcterms:created>
  <dcterms:modified xsi:type="dcterms:W3CDTF">2024-02-20T09:15:36Z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D701D72F248D49C0BA7A61656E45CA5B_11</vt:lpwstr>
  </property>
  <property fmtid="{D5CDD505-2E9C-101B-9397-08002B2CF9AE}" pid="3" name="KSOProductBuildVer">
    <vt:lpwstr>2052-12.1.0.16120</vt:lpwstr>
  </property>
</Properties>
</file>