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铺货登记表" sheetId="1" r:id="rId1"/>
  </sheets>
  <definedNames>
    <definedName name="_xlnm._FilterDatabase" localSheetId="0" hidden="1">铺货登记表!$A$1:$AJ$27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<sst xmlns="http://schemas.openxmlformats.org/spreadsheetml/2006/main" count="478" uniqueCount="144">
  <si>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</si>
  <si>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</si>
  <si>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</si>
  <si>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</si>
  <si>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</si>
  <si>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</si>
  <si>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</si>
  <si>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</si>
  <si>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</si>
  <si>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公司库存</t>
  </si>
  <si>
    <t>差异</t>
  </si>
  <si>
    <t>西部库存</t>
  </si>
  <si>
    <t>铺货反馈</t>
  </si>
  <si>
    <t>目录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</si>
  <si>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</si>
  <si>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</si>
  <si>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</si>
  <si>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</si>
  <si>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</si>
  <si>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</si>
  <si>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</si>
  <si>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</si>
  <si>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</si>
  <si>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</si>
  <si>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</si>
  <si>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</si>
  <si>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</si>
  <si>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</si>
  <si>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</si>
  <si>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</si>
  <si>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</si>
  <si>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</si>
  <si>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</si>
  <si>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</si>
  <si>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</si>
  <si>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四川太极锦江区劼人路药店</t>
  </si>
  <si>
    <t>急支糖浆</t>
  </si>
  <si>
    <t>180ml</t>
  </si>
  <si>
    <t>瓶</t>
  </si>
  <si>
    <t>中西成药</t>
  </si>
  <si>
    <t>已经铺货</t>
  </si>
  <si>
    <t>零售目录</t>
  </si>
  <si>
    <t/>
  </si>
  <si>
    <t>缺货</t>
  </si>
  <si>
    <t>太极集团重庆涪陵制药厂有限公司</t>
  </si>
  <si>
    <t>周五、周三</t>
  </si>
  <si>
    <t>周二、周五</t>
  </si>
  <si>
    <t>请货日周五、周三；收货日周二、周五</t>
  </si>
  <si>
    <t>四川太极成华区万科路药店</t>
  </si>
  <si>
    <t>双歧杆菌乳杆菌三联活菌片</t>
  </si>
  <si>
    <t>0.5gx12片x3板OTC</t>
  </si>
  <si>
    <t>盒</t>
  </si>
  <si>
    <t>冷链</t>
  </si>
  <si>
    <t>内蒙古双奇药业股份有限公司</t>
  </si>
  <si>
    <t>内蒙古双奇</t>
  </si>
  <si>
    <t>双歧杆菌活菌胶囊</t>
  </si>
  <si>
    <t>0.35x40粒</t>
  </si>
  <si>
    <t>丽珠集团丽珠制药厂</t>
  </si>
  <si>
    <t>丽珠制药</t>
  </si>
  <si>
    <t>门冬胰岛素30注射液</t>
  </si>
  <si>
    <t>100单位/毫升，3毫升/支（笔芯）</t>
  </si>
  <si>
    <t>支</t>
  </si>
  <si>
    <t>川太极特殊目录</t>
  </si>
  <si>
    <t>诺和诺德(中国)制药有限公司</t>
  </si>
  <si>
    <t>四川太极成华杉板桥南一路店</t>
  </si>
  <si>
    <t>葡萄糖酸钙锌口服溶液</t>
  </si>
  <si>
    <t>10mlx48支</t>
  </si>
  <si>
    <t>门店缺货</t>
  </si>
  <si>
    <t>澳诺(中国)制药有限公司</t>
  </si>
  <si>
    <t>澳诺(中国)制药</t>
  </si>
  <si>
    <t>四川太极大邑县新场镇文昌街药店</t>
  </si>
  <si>
    <t>益生菌冲剂(合生元)</t>
  </si>
  <si>
    <t>1.5gx26袋(儿童型)</t>
  </si>
  <si>
    <t>保健食品</t>
  </si>
  <si>
    <t>禁请</t>
  </si>
  <si>
    <t>滞销清库，禁请 牟鑫阳2023.6.26</t>
  </si>
  <si>
    <t>合生元(广州)健康产品有限公司</t>
  </si>
  <si>
    <t>合生元(广州)</t>
  </si>
  <si>
    <t>双歧杆菌四联活菌片(思连康)</t>
  </si>
  <si>
    <t>0.5gx36片</t>
  </si>
  <si>
    <t>杭州远大生物制药有限公司</t>
  </si>
  <si>
    <t>杭州远大生物</t>
  </si>
  <si>
    <t>四川太极新都区新都街道万和北路药店</t>
  </si>
  <si>
    <t>周四、周五、周三</t>
  </si>
  <si>
    <t>周一、周二、周五</t>
  </si>
  <si>
    <t>门冬胰岛素注射液</t>
  </si>
  <si>
    <t>3ml：300单位（笔芯）</t>
  </si>
  <si>
    <t>顾客定</t>
  </si>
  <si>
    <t>四川太极成华区羊子山西路药店（兴元华盛）</t>
  </si>
  <si>
    <t>甘精胰岛素注射液</t>
  </si>
  <si>
    <t>3ml:300单位x3支（预填充）</t>
  </si>
  <si>
    <t>赛诺菲(北京)制药有限公司</t>
  </si>
  <si>
    <t>赛诺菲(北京)</t>
  </si>
  <si>
    <t>双歧杆菌四联活菌片</t>
  </si>
  <si>
    <t>0.5gx15片x6板</t>
  </si>
  <si>
    <t>无货</t>
  </si>
  <si>
    <t>德谷门冬双胰岛素注射液</t>
  </si>
  <si>
    <t>3ml：300单位（畅充）/支</t>
  </si>
  <si>
    <t>顾客订购，加急</t>
  </si>
  <si>
    <t>一次性使用末梢采血针</t>
  </si>
  <si>
    <t>50支 28G/I型（鱼跃）</t>
  </si>
  <si>
    <t>医疗器械</t>
  </si>
  <si>
    <t>天津华鸿科技有限公司</t>
  </si>
  <si>
    <t>天津华鸿</t>
  </si>
  <si>
    <t>3ml:300单位(特充)</t>
  </si>
  <si>
    <t>顾客需求</t>
  </si>
  <si>
    <t>诺和诺德</t>
  </si>
  <si>
    <t>0.5gx9片x6板</t>
  </si>
  <si>
    <t>厂家停产；建议禁请，淘汰；王晓燕，2023.12.12</t>
  </si>
  <si>
    <t>杭州远大</t>
  </si>
  <si>
    <t>合生元益生菌冲剂(儿童型)</t>
  </si>
  <si>
    <t>1.5gx48袋</t>
  </si>
  <si>
    <t>广州合生元</t>
  </si>
  <si>
    <t>100单位/毫升,3毫升/支(特充)</t>
  </si>
  <si>
    <t>目录外</t>
  </si>
  <si>
    <t>替换ID：243942，淘汰，陈柳2023.6.16</t>
  </si>
  <si>
    <t>(丹麦)Novo Nordisk A/S</t>
  </si>
  <si>
    <t>丹麦Novo Nordisk A/S</t>
  </si>
  <si>
    <t>四川太极成华区金马河路药店</t>
  </si>
  <si>
    <t>盐酸特比萘芬喷雾剂(达克宁)</t>
  </si>
  <si>
    <t>1%：30ml</t>
  </si>
  <si>
    <t>山东京卫制药有限公司</t>
  </si>
  <si>
    <t>山东京卫</t>
  </si>
  <si>
    <t>3ml：300单位（畅充）</t>
  </si>
  <si>
    <t>品种替换，新ID247871，陈柳2023.7.20</t>
  </si>
  <si>
    <t>Novo Nordisk(丹麦)</t>
  </si>
  <si>
    <t>四川太极新都区新繁镇繁江北路药店</t>
  </si>
  <si>
    <t>四川太极金牛区花照壁药店</t>
  </si>
  <si>
    <t>汤臣倍健辅酶Q10维生素E软胶囊</t>
  </si>
  <si>
    <t>24g(400mgx60粒)</t>
  </si>
  <si>
    <t>厂家货源1年效期，暂时禁请1个月，请门店先调拨销售 牟鑫阳2023.12.13</t>
  </si>
  <si>
    <t>汤臣倍健股份有限公司</t>
  </si>
  <si>
    <t>汤臣倍健</t>
  </si>
  <si>
    <t>布洛芬混悬滴剂</t>
  </si>
  <si>
    <t>20ml(15ml:0.6g)OTC</t>
  </si>
  <si>
    <t>上海强生制药有限公司</t>
  </si>
  <si>
    <t>上海强生制药</t>
  </si>
  <si>
    <t>右美沙芬愈创甘油醚糖浆</t>
  </si>
  <si>
    <t>150ml</t>
  </si>
  <si>
    <t>吡贝地尔缓释片</t>
  </si>
  <si>
    <t>50mgx30片</t>
  </si>
  <si>
    <t>替换ID，新ID：199913。陈柳2023.9.5</t>
  </si>
  <si>
    <t>Les Laboratoires Servier Industrie</t>
  </si>
  <si>
    <t>施维雅天津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</si>
</sst>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7"/>
  <sheetViews>
    <sheetView tabSelected="1" zoomScale="115" zoomScaleNormal="115" topLeftCell="D1" workbookViewId="0">
      <selection activeCell="I1" sqref="$A1:$XFD1"/>
    </sheetView>
  </sheetViews>
  <sheetFormatPr defaultColWidth="9" defaultRowHeight="13.5"/>
  <cols>
    <col min="1" max="1" width="16"/>
    <col min="3" max="3" width="11.3" customWidth="1"/>
    <col min="5" max="5" width="18.3666666666667" customWidth="1"/>
    <col min="9" max="9" width="9" style="1"/>
    <col min="10" max="13" width="9" style="2"/>
    <col min="14" max="14" width="9" style="1"/>
    <col min="15" max="15" width="15" style="1" customWidth="1"/>
    <col min="16" max="24" width="9" customWidth="1"/>
  </cols>
  <sheetData>
    <row r="1" spans="1:3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6" t="s">
        <v>8</v>
      </c>
      <c r="J1" s="3" t="s">
        <v>9</v>
      </c>
      <c r="K1" s="3" t="s">
        <v>10</v>
      </c>
      <c r="L1" s="3" t="s">
        <v>11</v>
      </c>
      <c r="M1" s="3" t="s">
        <v>10</v>
      </c>
      <c r="N1" s="6" t="s">
        <v>12</v>
      </c>
      <c r="O1" s="6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</row>
    <row r="2" spans="1:36">
      <c r="A2" s="4">
        <v>45296.4425462963</v>
      </c>
      <c r="B2" s="5">
        <v>102479</v>
      </c>
      <c r="C2" t="s">
        <v>35</v>
      </c>
      <c r="D2" s="5">
        <v>235878</v>
      </c>
      <c r="E2" t="s">
        <v>36</v>
      </c>
      <c r="F2" t="s">
        <v>37</v>
      </c>
      <c r="G2" t="s">
        <v>38</v>
      </c>
      <c r="H2" t="s">
        <v>39</v>
      </c>
      <c r="I2" s="7">
        <v>20</v>
      </c>
      <c r="J2" s="8">
        <v>0</v>
      </c>
      <c r="K2" s="8">
        <f t="shared" ref="K2:K27" si="0">J2-I2</f>
        <v>-20</v>
      </c>
      <c r="L2" s="8">
        <v>5452</v>
      </c>
      <c r="M2" s="8">
        <f t="shared" ref="M2:M27" si="1">L2-I2</f>
        <v>5432</v>
      </c>
      <c r="N2" s="7" t="s">
        <v>40</v>
      </c>
      <c r="O2" s="7" t="s">
        <v>41</v>
      </c>
      <c r="S2" s="5">
        <v>7</v>
      </c>
      <c r="T2" s="5">
        <v>0.311111</v>
      </c>
      <c r="U2" s="5">
        <v>86.79</v>
      </c>
      <c r="V2" s="5">
        <v>5</v>
      </c>
      <c r="X2" s="5">
        <v>37.5</v>
      </c>
      <c r="Y2" t="s">
        <v>42</v>
      </c>
      <c r="Z2" t="s">
        <v>43</v>
      </c>
      <c r="AA2" t="s">
        <v>42</v>
      </c>
      <c r="AB2" t="s">
        <v>42</v>
      </c>
      <c r="AC2" t="s">
        <v>44</v>
      </c>
      <c r="AD2" t="s">
        <v>42</v>
      </c>
      <c r="AE2" s="5">
        <v>6.53</v>
      </c>
      <c r="AF2" s="5">
        <v>4.67</v>
      </c>
      <c r="AG2" t="s">
        <v>45</v>
      </c>
      <c r="AH2" t="s">
        <v>46</v>
      </c>
      <c r="AI2" t="s">
        <v>47</v>
      </c>
      <c r="AJ2" t="s">
        <v>42</v>
      </c>
    </row>
    <row r="3" spans="1:36">
      <c r="A3" s="4">
        <v>45296.3652777778</v>
      </c>
      <c r="B3" s="5">
        <v>707</v>
      </c>
      <c r="C3" t="s">
        <v>48</v>
      </c>
      <c r="D3" s="5">
        <v>104695</v>
      </c>
      <c r="E3" t="s">
        <v>49</v>
      </c>
      <c r="F3" t="s">
        <v>50</v>
      </c>
      <c r="G3" t="s">
        <v>51</v>
      </c>
      <c r="H3" t="s">
        <v>39</v>
      </c>
      <c r="I3" s="7">
        <v>30</v>
      </c>
      <c r="J3" s="8">
        <v>482</v>
      </c>
      <c r="K3" s="8">
        <f t="shared" si="0"/>
        <v>452</v>
      </c>
      <c r="L3" s="8">
        <v>0</v>
      </c>
      <c r="M3" s="8">
        <f t="shared" si="1"/>
        <v>-30</v>
      </c>
      <c r="N3" s="7" t="s">
        <v>40</v>
      </c>
      <c r="O3" s="7" t="s">
        <v>41</v>
      </c>
      <c r="Q3" s="5">
        <v>13</v>
      </c>
      <c r="S3" s="5">
        <v>7</v>
      </c>
      <c r="T3" s="5">
        <v>1.055556</v>
      </c>
      <c r="U3" s="5">
        <v>28.42</v>
      </c>
      <c r="V3" s="5">
        <v>16</v>
      </c>
      <c r="W3" s="5">
        <v>482</v>
      </c>
      <c r="X3" s="5">
        <v>15</v>
      </c>
      <c r="Y3" t="s">
        <v>52</v>
      </c>
      <c r="Z3" t="s">
        <v>43</v>
      </c>
      <c r="AA3" t="s">
        <v>42</v>
      </c>
      <c r="AB3" t="s">
        <v>42</v>
      </c>
      <c r="AC3" t="s">
        <v>53</v>
      </c>
      <c r="AD3" t="s">
        <v>54</v>
      </c>
      <c r="AG3" t="s">
        <v>45</v>
      </c>
      <c r="AH3" t="s">
        <v>46</v>
      </c>
      <c r="AI3" t="s">
        <v>47</v>
      </c>
      <c r="AJ3" t="s">
        <v>42</v>
      </c>
    </row>
    <row r="4" spans="1:36">
      <c r="A4" s="4">
        <v>45296.4163773148</v>
      </c>
      <c r="B4" s="5">
        <v>102479</v>
      </c>
      <c r="C4" t="s">
        <v>35</v>
      </c>
      <c r="D4" s="5">
        <v>172554</v>
      </c>
      <c r="E4" t="s">
        <v>55</v>
      </c>
      <c r="F4" t="s">
        <v>56</v>
      </c>
      <c r="G4" t="s">
        <v>51</v>
      </c>
      <c r="H4" t="s">
        <v>39</v>
      </c>
      <c r="I4" s="7">
        <v>2</v>
      </c>
      <c r="J4" s="8">
        <v>322</v>
      </c>
      <c r="K4" s="8">
        <f t="shared" si="0"/>
        <v>320</v>
      </c>
      <c r="L4" s="8">
        <v>0</v>
      </c>
      <c r="M4" s="8">
        <f t="shared" si="1"/>
        <v>-2</v>
      </c>
      <c r="N4" s="7" t="s">
        <v>40</v>
      </c>
      <c r="O4" s="7" t="s">
        <v>41</v>
      </c>
      <c r="P4" s="5">
        <v>1</v>
      </c>
      <c r="T4" s="5">
        <v>0</v>
      </c>
      <c r="U4" s="5">
        <v>0</v>
      </c>
      <c r="V4" s="5">
        <v>0</v>
      </c>
      <c r="W4" s="5">
        <v>322</v>
      </c>
      <c r="X4" s="5">
        <v>0</v>
      </c>
      <c r="Y4" t="s">
        <v>52</v>
      </c>
      <c r="Z4" t="s">
        <v>43</v>
      </c>
      <c r="AA4" t="s">
        <v>42</v>
      </c>
      <c r="AB4" t="s">
        <v>42</v>
      </c>
      <c r="AC4" t="s">
        <v>57</v>
      </c>
      <c r="AD4" t="s">
        <v>58</v>
      </c>
      <c r="AG4" t="s">
        <v>45</v>
      </c>
      <c r="AH4" t="s">
        <v>46</v>
      </c>
      <c r="AI4" t="s">
        <v>47</v>
      </c>
      <c r="AJ4" t="s">
        <v>42</v>
      </c>
    </row>
    <row r="5" spans="1:36">
      <c r="A5" s="4">
        <v>45296.4248611111</v>
      </c>
      <c r="B5" s="5">
        <v>102479</v>
      </c>
      <c r="C5" t="s">
        <v>35</v>
      </c>
      <c r="D5" s="5">
        <v>145037</v>
      </c>
      <c r="E5" t="s">
        <v>59</v>
      </c>
      <c r="F5" t="s">
        <v>60</v>
      </c>
      <c r="G5" t="s">
        <v>61</v>
      </c>
      <c r="H5" t="s">
        <v>39</v>
      </c>
      <c r="I5" s="7">
        <v>4</v>
      </c>
      <c r="J5" s="8">
        <v>108</v>
      </c>
      <c r="K5" s="8">
        <f t="shared" si="0"/>
        <v>104</v>
      </c>
      <c r="L5" s="8">
        <v>0</v>
      </c>
      <c r="M5" s="8">
        <f t="shared" si="1"/>
        <v>-4</v>
      </c>
      <c r="N5" s="7" t="s">
        <v>40</v>
      </c>
      <c r="O5" s="7" t="s">
        <v>62</v>
      </c>
      <c r="P5" s="5">
        <v>2</v>
      </c>
      <c r="T5" s="5">
        <v>0.061111</v>
      </c>
      <c r="U5" s="5">
        <v>98.18</v>
      </c>
      <c r="V5" s="5">
        <v>1</v>
      </c>
      <c r="W5" s="5">
        <v>108</v>
      </c>
      <c r="X5" s="5">
        <v>47.73</v>
      </c>
      <c r="Y5" t="s">
        <v>52</v>
      </c>
      <c r="Z5" t="s">
        <v>43</v>
      </c>
      <c r="AA5" t="s">
        <v>42</v>
      </c>
      <c r="AB5" t="s">
        <v>42</v>
      </c>
      <c r="AC5" t="s">
        <v>63</v>
      </c>
      <c r="AD5" t="s">
        <v>42</v>
      </c>
      <c r="AG5" t="s">
        <v>45</v>
      </c>
      <c r="AH5" t="s">
        <v>46</v>
      </c>
      <c r="AI5" t="s">
        <v>47</v>
      </c>
      <c r="AJ5" t="s">
        <v>42</v>
      </c>
    </row>
    <row r="6" spans="1:36">
      <c r="A6" s="4">
        <v>45296.3683217593</v>
      </c>
      <c r="B6" s="5">
        <v>511</v>
      </c>
      <c r="C6" t="s">
        <v>64</v>
      </c>
      <c r="D6" s="5">
        <v>174232</v>
      </c>
      <c r="E6" t="s">
        <v>65</v>
      </c>
      <c r="F6" t="s">
        <v>66</v>
      </c>
      <c r="G6" t="s">
        <v>51</v>
      </c>
      <c r="H6" t="s">
        <v>39</v>
      </c>
      <c r="I6" s="7">
        <v>30</v>
      </c>
      <c r="J6" s="8">
        <v>0</v>
      </c>
      <c r="K6" s="8">
        <f t="shared" si="0"/>
        <v>-30</v>
      </c>
      <c r="L6" s="8">
        <v>2960</v>
      </c>
      <c r="M6" s="8">
        <f t="shared" si="1"/>
        <v>2930</v>
      </c>
      <c r="N6" s="7" t="s">
        <v>40</v>
      </c>
      <c r="O6" s="7" t="s">
        <v>41</v>
      </c>
      <c r="P6" s="5">
        <v>24</v>
      </c>
      <c r="Q6" s="5">
        <v>20</v>
      </c>
      <c r="T6" s="5">
        <v>1.388889</v>
      </c>
      <c r="U6" s="5">
        <v>38.88</v>
      </c>
      <c r="V6" s="5">
        <v>21</v>
      </c>
      <c r="X6" s="5">
        <v>32.28</v>
      </c>
      <c r="Y6" t="s">
        <v>42</v>
      </c>
      <c r="Z6" t="s">
        <v>67</v>
      </c>
      <c r="AA6" t="s">
        <v>42</v>
      </c>
      <c r="AB6" t="s">
        <v>42</v>
      </c>
      <c r="AC6" t="s">
        <v>68</v>
      </c>
      <c r="AD6" t="s">
        <v>69</v>
      </c>
      <c r="AE6" s="5">
        <v>29.17</v>
      </c>
      <c r="AF6" s="5">
        <v>20.83</v>
      </c>
      <c r="AG6" t="s">
        <v>45</v>
      </c>
      <c r="AH6" t="s">
        <v>46</v>
      </c>
      <c r="AI6" t="s">
        <v>47</v>
      </c>
      <c r="AJ6" t="s">
        <v>42</v>
      </c>
    </row>
    <row r="7" spans="1:36">
      <c r="A7" s="4">
        <v>45296.3989351852</v>
      </c>
      <c r="B7" s="5">
        <v>720</v>
      </c>
      <c r="C7" t="s">
        <v>70</v>
      </c>
      <c r="D7" s="5">
        <v>62663</v>
      </c>
      <c r="E7" t="s">
        <v>71</v>
      </c>
      <c r="F7" t="s">
        <v>72</v>
      </c>
      <c r="G7" t="s">
        <v>51</v>
      </c>
      <c r="H7" t="s">
        <v>73</v>
      </c>
      <c r="I7" s="7">
        <v>2</v>
      </c>
      <c r="J7" s="8">
        <v>0</v>
      </c>
      <c r="K7" s="8">
        <f t="shared" si="0"/>
        <v>-2</v>
      </c>
      <c r="L7" s="8">
        <v>2740</v>
      </c>
      <c r="M7" s="8">
        <f t="shared" si="1"/>
        <v>2738</v>
      </c>
      <c r="N7" s="7" t="s">
        <v>40</v>
      </c>
      <c r="O7" s="7" t="s">
        <v>41</v>
      </c>
      <c r="Y7" t="s">
        <v>42</v>
      </c>
      <c r="Z7" t="s">
        <v>42</v>
      </c>
      <c r="AA7" t="s">
        <v>74</v>
      </c>
      <c r="AB7" t="s">
        <v>75</v>
      </c>
      <c r="AC7" t="s">
        <v>76</v>
      </c>
      <c r="AD7" t="s">
        <v>77</v>
      </c>
      <c r="AG7" t="s">
        <v>45</v>
      </c>
      <c r="AH7" t="s">
        <v>46</v>
      </c>
      <c r="AI7" t="s">
        <v>47</v>
      </c>
      <c r="AJ7" t="s">
        <v>42</v>
      </c>
    </row>
    <row r="8" spans="1:36">
      <c r="A8" s="4">
        <v>45296.415775463</v>
      </c>
      <c r="B8" s="5">
        <v>102479</v>
      </c>
      <c r="C8" t="s">
        <v>35</v>
      </c>
      <c r="D8" s="5">
        <v>182316</v>
      </c>
      <c r="E8" t="s">
        <v>78</v>
      </c>
      <c r="F8" t="s">
        <v>79</v>
      </c>
      <c r="G8" t="s">
        <v>51</v>
      </c>
      <c r="H8" t="s">
        <v>39</v>
      </c>
      <c r="I8" s="7">
        <v>3</v>
      </c>
      <c r="J8" s="8">
        <v>83</v>
      </c>
      <c r="K8" s="8">
        <f t="shared" si="0"/>
        <v>80</v>
      </c>
      <c r="L8" s="8">
        <v>0</v>
      </c>
      <c r="M8" s="8">
        <f t="shared" si="1"/>
        <v>-3</v>
      </c>
      <c r="N8" s="7" t="s">
        <v>40</v>
      </c>
      <c r="O8" s="7" t="s">
        <v>41</v>
      </c>
      <c r="P8" s="5">
        <v>1</v>
      </c>
      <c r="T8" s="5">
        <v>0.038889</v>
      </c>
      <c r="U8" s="5">
        <v>102.86</v>
      </c>
      <c r="V8" s="5">
        <v>1</v>
      </c>
      <c r="W8" s="5">
        <v>83</v>
      </c>
      <c r="X8" s="5">
        <v>40.71</v>
      </c>
      <c r="Y8" t="s">
        <v>52</v>
      </c>
      <c r="Z8" t="s">
        <v>43</v>
      </c>
      <c r="AA8" t="s">
        <v>42</v>
      </c>
      <c r="AB8" t="s">
        <v>42</v>
      </c>
      <c r="AC8" t="s">
        <v>80</v>
      </c>
      <c r="AD8" t="s">
        <v>81</v>
      </c>
      <c r="AG8" t="s">
        <v>45</v>
      </c>
      <c r="AH8" t="s">
        <v>46</v>
      </c>
      <c r="AI8" t="s">
        <v>47</v>
      </c>
      <c r="AJ8" t="s">
        <v>42</v>
      </c>
    </row>
    <row r="9" spans="1:36">
      <c r="A9" s="4">
        <v>45296.4060763889</v>
      </c>
      <c r="B9" s="5">
        <v>107658</v>
      </c>
      <c r="C9" t="s">
        <v>82</v>
      </c>
      <c r="D9" s="5">
        <v>182316</v>
      </c>
      <c r="E9" t="s">
        <v>78</v>
      </c>
      <c r="F9" t="s">
        <v>79</v>
      </c>
      <c r="G9" t="s">
        <v>51</v>
      </c>
      <c r="H9" t="s">
        <v>39</v>
      </c>
      <c r="I9" s="7">
        <v>10</v>
      </c>
      <c r="J9" s="8">
        <v>83</v>
      </c>
      <c r="K9" s="8">
        <f t="shared" si="0"/>
        <v>73</v>
      </c>
      <c r="L9" s="8">
        <v>0</v>
      </c>
      <c r="M9" s="8">
        <f t="shared" si="1"/>
        <v>-10</v>
      </c>
      <c r="N9" s="7" t="s">
        <v>40</v>
      </c>
      <c r="O9" s="7" t="s">
        <v>41</v>
      </c>
      <c r="Q9" s="5">
        <v>5</v>
      </c>
      <c r="S9" s="5">
        <v>3</v>
      </c>
      <c r="T9" s="5">
        <v>0.422222</v>
      </c>
      <c r="U9" s="5">
        <v>23.68</v>
      </c>
      <c r="V9" s="5">
        <v>6</v>
      </c>
      <c r="W9" s="5">
        <v>83</v>
      </c>
      <c r="X9" s="5">
        <v>15</v>
      </c>
      <c r="Y9" t="s">
        <v>52</v>
      </c>
      <c r="Z9" t="s">
        <v>67</v>
      </c>
      <c r="AA9" t="s">
        <v>42</v>
      </c>
      <c r="AB9" t="s">
        <v>42</v>
      </c>
      <c r="AC9" t="s">
        <v>80</v>
      </c>
      <c r="AD9" t="s">
        <v>81</v>
      </c>
      <c r="AG9" t="s">
        <v>83</v>
      </c>
      <c r="AH9" t="s">
        <v>84</v>
      </c>
      <c r="AI9" t="s">
        <v>47</v>
      </c>
      <c r="AJ9" t="s">
        <v>42</v>
      </c>
    </row>
    <row r="10" spans="1:36">
      <c r="A10" s="4">
        <v>45296.3653240741</v>
      </c>
      <c r="B10" s="5">
        <v>511</v>
      </c>
      <c r="C10" t="s">
        <v>64</v>
      </c>
      <c r="D10" s="5">
        <v>49705</v>
      </c>
      <c r="E10" t="s">
        <v>85</v>
      </c>
      <c r="F10" t="s">
        <v>86</v>
      </c>
      <c r="G10" t="s">
        <v>61</v>
      </c>
      <c r="H10" t="s">
        <v>39</v>
      </c>
      <c r="I10" s="7">
        <v>10</v>
      </c>
      <c r="J10" s="8">
        <v>66</v>
      </c>
      <c r="K10" s="8">
        <f t="shared" si="0"/>
        <v>56</v>
      </c>
      <c r="L10" s="8">
        <v>0</v>
      </c>
      <c r="M10" s="8">
        <f t="shared" si="1"/>
        <v>-10</v>
      </c>
      <c r="N10" s="7" t="s">
        <v>40</v>
      </c>
      <c r="O10" s="7" t="s">
        <v>41</v>
      </c>
      <c r="Q10" s="5">
        <v>3</v>
      </c>
      <c r="T10" s="5">
        <v>0.15</v>
      </c>
      <c r="U10" s="5">
        <v>66.67</v>
      </c>
      <c r="V10" s="5">
        <v>2</v>
      </c>
      <c r="W10" s="5">
        <v>66</v>
      </c>
      <c r="X10" s="5">
        <v>15</v>
      </c>
      <c r="Y10" t="s">
        <v>52</v>
      </c>
      <c r="Z10" t="s">
        <v>87</v>
      </c>
      <c r="AA10" t="s">
        <v>42</v>
      </c>
      <c r="AB10" t="s">
        <v>42</v>
      </c>
      <c r="AC10" t="s">
        <v>63</v>
      </c>
      <c r="AD10" t="s">
        <v>42</v>
      </c>
      <c r="AG10" t="s">
        <v>45</v>
      </c>
      <c r="AH10" t="s">
        <v>46</v>
      </c>
      <c r="AI10" t="s">
        <v>47</v>
      </c>
      <c r="AJ10" t="s">
        <v>42</v>
      </c>
    </row>
    <row r="11" spans="1:36">
      <c r="A11" s="4">
        <v>45296.402650463</v>
      </c>
      <c r="B11" s="5">
        <v>585</v>
      </c>
      <c r="C11" t="s">
        <v>88</v>
      </c>
      <c r="D11" s="5">
        <v>244476</v>
      </c>
      <c r="E11" t="s">
        <v>89</v>
      </c>
      <c r="F11" t="s">
        <v>90</v>
      </c>
      <c r="G11" t="s">
        <v>51</v>
      </c>
      <c r="H11" t="s">
        <v>39</v>
      </c>
      <c r="I11" s="7">
        <v>3</v>
      </c>
      <c r="J11" s="8">
        <v>21</v>
      </c>
      <c r="K11" s="8">
        <f t="shared" si="0"/>
        <v>18</v>
      </c>
      <c r="L11" s="8">
        <v>0</v>
      </c>
      <c r="M11" s="8">
        <f t="shared" si="1"/>
        <v>-3</v>
      </c>
      <c r="N11" s="7" t="s">
        <v>40</v>
      </c>
      <c r="O11" s="7" t="s">
        <v>62</v>
      </c>
      <c r="T11" s="5">
        <v>0.072222</v>
      </c>
      <c r="U11" s="5">
        <v>41.54</v>
      </c>
      <c r="V11" s="5">
        <v>1</v>
      </c>
      <c r="W11" s="5">
        <v>21</v>
      </c>
      <c r="X11" s="5">
        <v>15</v>
      </c>
      <c r="Y11" t="s">
        <v>52</v>
      </c>
      <c r="Z11" t="s">
        <v>67</v>
      </c>
      <c r="AA11" t="s">
        <v>42</v>
      </c>
      <c r="AB11" t="s">
        <v>42</v>
      </c>
      <c r="AC11" t="s">
        <v>91</v>
      </c>
      <c r="AD11" t="s">
        <v>92</v>
      </c>
      <c r="AG11" t="s">
        <v>45</v>
      </c>
      <c r="AH11" t="s">
        <v>46</v>
      </c>
      <c r="AI11" t="s">
        <v>47</v>
      </c>
      <c r="AJ11" t="s">
        <v>42</v>
      </c>
    </row>
    <row r="12" spans="1:36">
      <c r="A12" s="4">
        <v>45296.4153009259</v>
      </c>
      <c r="B12" s="5">
        <v>102479</v>
      </c>
      <c r="C12" t="s">
        <v>35</v>
      </c>
      <c r="D12" s="5">
        <v>211660</v>
      </c>
      <c r="E12" t="s">
        <v>93</v>
      </c>
      <c r="F12" t="s">
        <v>94</v>
      </c>
      <c r="G12" t="s">
        <v>51</v>
      </c>
      <c r="H12" t="s">
        <v>39</v>
      </c>
      <c r="I12" s="7">
        <v>4</v>
      </c>
      <c r="J12" s="8">
        <v>0</v>
      </c>
      <c r="K12" s="8">
        <f t="shared" si="0"/>
        <v>-4</v>
      </c>
      <c r="L12" s="8">
        <v>0</v>
      </c>
      <c r="M12" s="8">
        <f t="shared" si="1"/>
        <v>-4</v>
      </c>
      <c r="N12" s="7" t="s">
        <v>95</v>
      </c>
      <c r="O12" s="7" t="s">
        <v>41</v>
      </c>
      <c r="P12" s="5">
        <v>2</v>
      </c>
      <c r="Q12" s="5">
        <v>1</v>
      </c>
      <c r="T12" s="5">
        <v>0.105556</v>
      </c>
      <c r="U12" s="5">
        <v>56.84</v>
      </c>
      <c r="V12" s="5">
        <v>2</v>
      </c>
      <c r="X12" s="5">
        <v>33.95</v>
      </c>
      <c r="Y12" t="s">
        <v>52</v>
      </c>
      <c r="Z12" t="s">
        <v>43</v>
      </c>
      <c r="AA12" t="s">
        <v>42</v>
      </c>
      <c r="AB12" t="s">
        <v>42</v>
      </c>
      <c r="AC12" t="s">
        <v>80</v>
      </c>
      <c r="AD12" t="s">
        <v>81</v>
      </c>
      <c r="AG12" t="s">
        <v>45</v>
      </c>
      <c r="AH12" t="s">
        <v>46</v>
      </c>
      <c r="AI12" t="s">
        <v>47</v>
      </c>
      <c r="AJ12" t="s">
        <v>42</v>
      </c>
    </row>
    <row r="13" spans="1:36">
      <c r="A13" s="4">
        <v>45296.4064467593</v>
      </c>
      <c r="B13" s="5">
        <v>107658</v>
      </c>
      <c r="C13" t="s">
        <v>82</v>
      </c>
      <c r="D13" s="5">
        <v>247871</v>
      </c>
      <c r="E13" t="s">
        <v>96</v>
      </c>
      <c r="F13" t="s">
        <v>97</v>
      </c>
      <c r="G13" t="s">
        <v>51</v>
      </c>
      <c r="H13" t="s">
        <v>39</v>
      </c>
      <c r="I13" s="7">
        <v>5</v>
      </c>
      <c r="J13" s="8">
        <v>0</v>
      </c>
      <c r="K13" s="8">
        <f t="shared" si="0"/>
        <v>-5</v>
      </c>
      <c r="L13" s="8">
        <v>0</v>
      </c>
      <c r="M13" s="8">
        <f t="shared" si="1"/>
        <v>-5</v>
      </c>
      <c r="N13" s="7" t="s">
        <v>95</v>
      </c>
      <c r="O13" s="7" t="s">
        <v>62</v>
      </c>
      <c r="P13" s="5">
        <v>2</v>
      </c>
      <c r="Q13" s="5">
        <v>1</v>
      </c>
      <c r="T13" s="5">
        <v>0.033333</v>
      </c>
      <c r="U13" s="5">
        <v>210</v>
      </c>
      <c r="V13" s="5">
        <v>0</v>
      </c>
      <c r="X13" s="5">
        <v>75</v>
      </c>
      <c r="Y13" t="s">
        <v>52</v>
      </c>
      <c r="Z13" t="s">
        <v>98</v>
      </c>
      <c r="AA13" t="s">
        <v>42</v>
      </c>
      <c r="AB13" t="s">
        <v>42</v>
      </c>
      <c r="AC13" t="s">
        <v>63</v>
      </c>
      <c r="AD13" t="s">
        <v>42</v>
      </c>
      <c r="AG13" t="s">
        <v>83</v>
      </c>
      <c r="AH13" t="s">
        <v>84</v>
      </c>
      <c r="AI13" t="s">
        <v>47</v>
      </c>
      <c r="AJ13" t="s">
        <v>42</v>
      </c>
    </row>
    <row r="14" spans="1:36">
      <c r="A14" s="4">
        <v>45296.4414467593</v>
      </c>
      <c r="B14" s="5">
        <v>585</v>
      </c>
      <c r="C14" t="s">
        <v>88</v>
      </c>
      <c r="D14" s="5">
        <v>259114</v>
      </c>
      <c r="E14" t="s">
        <v>99</v>
      </c>
      <c r="F14" t="s">
        <v>100</v>
      </c>
      <c r="G14" t="s">
        <v>51</v>
      </c>
      <c r="H14" t="s">
        <v>101</v>
      </c>
      <c r="I14" s="7">
        <v>4</v>
      </c>
      <c r="J14" s="8">
        <v>0</v>
      </c>
      <c r="K14" s="8">
        <f t="shared" si="0"/>
        <v>-4</v>
      </c>
      <c r="L14" s="8">
        <v>721</v>
      </c>
      <c r="M14" s="8">
        <f t="shared" si="1"/>
        <v>717</v>
      </c>
      <c r="N14" s="7" t="s">
        <v>40</v>
      </c>
      <c r="O14" s="7" t="s">
        <v>62</v>
      </c>
      <c r="Y14" t="s">
        <v>42</v>
      </c>
      <c r="Z14" t="s">
        <v>67</v>
      </c>
      <c r="AA14" t="s">
        <v>42</v>
      </c>
      <c r="AB14" t="s">
        <v>42</v>
      </c>
      <c r="AC14" t="s">
        <v>102</v>
      </c>
      <c r="AD14" t="s">
        <v>103</v>
      </c>
      <c r="AG14" t="s">
        <v>45</v>
      </c>
      <c r="AH14" t="s">
        <v>46</v>
      </c>
      <c r="AI14" t="s">
        <v>47</v>
      </c>
      <c r="AJ14" t="s">
        <v>42</v>
      </c>
    </row>
    <row r="15" spans="1:36">
      <c r="A15" s="4">
        <v>45296.3659259259</v>
      </c>
      <c r="B15" s="5">
        <v>707</v>
      </c>
      <c r="C15" t="s">
        <v>48</v>
      </c>
      <c r="D15" s="5">
        <v>211660</v>
      </c>
      <c r="E15" t="s">
        <v>93</v>
      </c>
      <c r="F15" t="s">
        <v>94</v>
      </c>
      <c r="G15" t="s">
        <v>51</v>
      </c>
      <c r="H15" t="s">
        <v>39</v>
      </c>
      <c r="I15" s="7">
        <v>5</v>
      </c>
      <c r="J15" s="8">
        <v>0</v>
      </c>
      <c r="K15" s="8">
        <f t="shared" si="0"/>
        <v>-5</v>
      </c>
      <c r="L15" s="8">
        <v>0</v>
      </c>
      <c r="M15" s="8">
        <f t="shared" si="1"/>
        <v>-5</v>
      </c>
      <c r="N15" s="7" t="s">
        <v>95</v>
      </c>
      <c r="O15" s="7" t="s">
        <v>41</v>
      </c>
      <c r="P15" s="5">
        <v>1</v>
      </c>
      <c r="Q15" s="5">
        <v>1</v>
      </c>
      <c r="T15" s="5">
        <v>0.044444</v>
      </c>
      <c r="U15" s="5">
        <v>135</v>
      </c>
      <c r="V15" s="5">
        <v>1</v>
      </c>
      <c r="X15" s="5">
        <v>37.5</v>
      </c>
      <c r="Y15" t="s">
        <v>52</v>
      </c>
      <c r="Z15" t="s">
        <v>43</v>
      </c>
      <c r="AA15" t="s">
        <v>42</v>
      </c>
      <c r="AB15" t="s">
        <v>42</v>
      </c>
      <c r="AC15" t="s">
        <v>80</v>
      </c>
      <c r="AD15" t="s">
        <v>81</v>
      </c>
      <c r="AG15" t="s">
        <v>45</v>
      </c>
      <c r="AH15" t="s">
        <v>46</v>
      </c>
      <c r="AI15" t="s">
        <v>47</v>
      </c>
      <c r="AJ15" t="s">
        <v>42</v>
      </c>
    </row>
    <row r="16" spans="1:36">
      <c r="A16" s="4">
        <v>45296.3999652778</v>
      </c>
      <c r="B16" s="5">
        <v>585</v>
      </c>
      <c r="C16" t="s">
        <v>88</v>
      </c>
      <c r="D16" s="5">
        <v>239372</v>
      </c>
      <c r="E16" t="s">
        <v>85</v>
      </c>
      <c r="F16" t="s">
        <v>104</v>
      </c>
      <c r="G16" t="s">
        <v>61</v>
      </c>
      <c r="H16" t="s">
        <v>39</v>
      </c>
      <c r="I16" s="7">
        <v>5</v>
      </c>
      <c r="J16" s="8">
        <v>0</v>
      </c>
      <c r="K16" s="8">
        <f t="shared" si="0"/>
        <v>-5</v>
      </c>
      <c r="L16" s="8">
        <v>0</v>
      </c>
      <c r="M16" s="8">
        <f t="shared" si="1"/>
        <v>-5</v>
      </c>
      <c r="N16" s="7" t="s">
        <v>95</v>
      </c>
      <c r="O16" s="7" t="s">
        <v>41</v>
      </c>
      <c r="P16" s="5">
        <v>2</v>
      </c>
      <c r="T16" s="5">
        <v>0.205556</v>
      </c>
      <c r="U16" s="5">
        <v>34.05</v>
      </c>
      <c r="V16" s="5">
        <v>3</v>
      </c>
      <c r="X16" s="5">
        <v>24.73</v>
      </c>
      <c r="Y16" t="s">
        <v>52</v>
      </c>
      <c r="Z16" t="s">
        <v>105</v>
      </c>
      <c r="AA16" t="s">
        <v>42</v>
      </c>
      <c r="AB16" t="s">
        <v>42</v>
      </c>
      <c r="AC16" t="s">
        <v>63</v>
      </c>
      <c r="AD16" t="s">
        <v>106</v>
      </c>
      <c r="AG16" t="s">
        <v>45</v>
      </c>
      <c r="AH16" t="s">
        <v>46</v>
      </c>
      <c r="AI16" t="s">
        <v>47</v>
      </c>
      <c r="AJ16" t="s">
        <v>42</v>
      </c>
    </row>
    <row r="17" spans="1:36">
      <c r="A17" s="4">
        <v>45296.4057407407</v>
      </c>
      <c r="B17" s="5">
        <v>107658</v>
      </c>
      <c r="C17" t="s">
        <v>82</v>
      </c>
      <c r="D17" s="5">
        <v>199986</v>
      </c>
      <c r="E17" t="s">
        <v>93</v>
      </c>
      <c r="F17" t="s">
        <v>107</v>
      </c>
      <c r="G17" t="s">
        <v>51</v>
      </c>
      <c r="H17" t="s">
        <v>39</v>
      </c>
      <c r="I17" s="7">
        <v>5</v>
      </c>
      <c r="J17" s="8">
        <v>0</v>
      </c>
      <c r="K17" s="8">
        <f t="shared" si="0"/>
        <v>-5</v>
      </c>
      <c r="L17" s="8">
        <v>0</v>
      </c>
      <c r="M17" s="8">
        <f t="shared" si="1"/>
        <v>-5</v>
      </c>
      <c r="N17" s="7" t="s">
        <v>95</v>
      </c>
      <c r="O17" s="7" t="s">
        <v>41</v>
      </c>
      <c r="Y17" t="s">
        <v>52</v>
      </c>
      <c r="Z17" t="s">
        <v>67</v>
      </c>
      <c r="AA17" t="s">
        <v>74</v>
      </c>
      <c r="AB17" t="s">
        <v>108</v>
      </c>
      <c r="AC17" t="s">
        <v>80</v>
      </c>
      <c r="AD17" t="s">
        <v>109</v>
      </c>
      <c r="AG17" t="s">
        <v>83</v>
      </c>
      <c r="AH17" t="s">
        <v>84</v>
      </c>
      <c r="AI17" t="s">
        <v>47</v>
      </c>
      <c r="AJ17" t="s">
        <v>42</v>
      </c>
    </row>
    <row r="18" spans="1:36">
      <c r="A18" s="4">
        <v>45296.3657060185</v>
      </c>
      <c r="B18" s="5">
        <v>707</v>
      </c>
      <c r="C18" t="s">
        <v>48</v>
      </c>
      <c r="D18" s="5">
        <v>199986</v>
      </c>
      <c r="E18" t="s">
        <v>93</v>
      </c>
      <c r="F18" t="s">
        <v>107</v>
      </c>
      <c r="G18" t="s">
        <v>51</v>
      </c>
      <c r="H18" t="s">
        <v>39</v>
      </c>
      <c r="I18" s="7">
        <v>5</v>
      </c>
      <c r="J18" s="8">
        <v>0</v>
      </c>
      <c r="K18" s="8">
        <f t="shared" si="0"/>
        <v>-5</v>
      </c>
      <c r="L18" s="8">
        <v>0</v>
      </c>
      <c r="M18" s="8">
        <f t="shared" si="1"/>
        <v>-5</v>
      </c>
      <c r="N18" s="7" t="s">
        <v>95</v>
      </c>
      <c r="O18" s="7" t="s">
        <v>41</v>
      </c>
      <c r="Y18" t="s">
        <v>52</v>
      </c>
      <c r="Z18" t="s">
        <v>43</v>
      </c>
      <c r="AA18" t="s">
        <v>74</v>
      </c>
      <c r="AB18" t="s">
        <v>108</v>
      </c>
      <c r="AC18" t="s">
        <v>80</v>
      </c>
      <c r="AD18" t="s">
        <v>109</v>
      </c>
      <c r="AG18" t="s">
        <v>45</v>
      </c>
      <c r="AH18" t="s">
        <v>46</v>
      </c>
      <c r="AI18" t="s">
        <v>47</v>
      </c>
      <c r="AJ18" t="s">
        <v>42</v>
      </c>
    </row>
    <row r="19" spans="1:36">
      <c r="A19" s="4">
        <v>45296.39875</v>
      </c>
      <c r="B19" s="5">
        <v>720</v>
      </c>
      <c r="C19" t="s">
        <v>70</v>
      </c>
      <c r="D19" s="5">
        <v>95083</v>
      </c>
      <c r="E19" t="s">
        <v>110</v>
      </c>
      <c r="F19" t="s">
        <v>111</v>
      </c>
      <c r="G19" t="s">
        <v>51</v>
      </c>
      <c r="H19" t="s">
        <v>73</v>
      </c>
      <c r="I19" s="7">
        <v>2</v>
      </c>
      <c r="J19" s="8">
        <v>0</v>
      </c>
      <c r="K19" s="8">
        <f t="shared" si="0"/>
        <v>-2</v>
      </c>
      <c r="L19" s="8">
        <v>0</v>
      </c>
      <c r="M19" s="8">
        <f t="shared" si="1"/>
        <v>-2</v>
      </c>
      <c r="N19" s="7" t="s">
        <v>95</v>
      </c>
      <c r="O19" s="7" t="s">
        <v>41</v>
      </c>
      <c r="Y19" t="s">
        <v>42</v>
      </c>
      <c r="Z19" t="s">
        <v>42</v>
      </c>
      <c r="AA19" t="s">
        <v>74</v>
      </c>
      <c r="AB19" t="s">
        <v>75</v>
      </c>
      <c r="AC19" t="s">
        <v>76</v>
      </c>
      <c r="AD19" t="s">
        <v>112</v>
      </c>
      <c r="AG19" t="s">
        <v>45</v>
      </c>
      <c r="AH19" t="s">
        <v>46</v>
      </c>
      <c r="AI19" t="s">
        <v>47</v>
      </c>
      <c r="AJ19" t="s">
        <v>42</v>
      </c>
    </row>
    <row r="20" spans="1:36">
      <c r="A20" s="4">
        <v>45296.4063310185</v>
      </c>
      <c r="B20" s="5">
        <v>107658</v>
      </c>
      <c r="C20" t="s">
        <v>82</v>
      </c>
      <c r="D20" s="5">
        <v>41483</v>
      </c>
      <c r="E20" t="s">
        <v>59</v>
      </c>
      <c r="F20" t="s">
        <v>113</v>
      </c>
      <c r="G20" t="s">
        <v>61</v>
      </c>
      <c r="H20" t="s">
        <v>39</v>
      </c>
      <c r="I20" s="7">
        <v>5</v>
      </c>
      <c r="J20" s="8">
        <v>0</v>
      </c>
      <c r="K20" s="8">
        <f t="shared" si="0"/>
        <v>-5</v>
      </c>
      <c r="L20" s="8">
        <v>0</v>
      </c>
      <c r="M20" s="8">
        <f t="shared" si="1"/>
        <v>-5</v>
      </c>
      <c r="N20" s="7" t="s">
        <v>95</v>
      </c>
      <c r="O20" s="7" t="s">
        <v>114</v>
      </c>
      <c r="Y20" t="s">
        <v>52</v>
      </c>
      <c r="Z20" t="s">
        <v>67</v>
      </c>
      <c r="AA20" t="s">
        <v>74</v>
      </c>
      <c r="AB20" t="s">
        <v>115</v>
      </c>
      <c r="AC20" t="s">
        <v>116</v>
      </c>
      <c r="AD20" t="s">
        <v>117</v>
      </c>
      <c r="AG20" t="s">
        <v>83</v>
      </c>
      <c r="AH20" t="s">
        <v>84</v>
      </c>
      <c r="AI20" t="s">
        <v>47</v>
      </c>
      <c r="AJ20" t="s">
        <v>42</v>
      </c>
    </row>
    <row r="21" spans="1:36">
      <c r="A21" s="4">
        <v>45296.440462963</v>
      </c>
      <c r="B21" s="5">
        <v>103639</v>
      </c>
      <c r="C21" t="s">
        <v>118</v>
      </c>
      <c r="D21" s="5">
        <v>123845</v>
      </c>
      <c r="E21" t="s">
        <v>119</v>
      </c>
      <c r="F21" t="s">
        <v>120</v>
      </c>
      <c r="G21" t="s">
        <v>51</v>
      </c>
      <c r="H21" t="s">
        <v>39</v>
      </c>
      <c r="I21" s="7">
        <v>10</v>
      </c>
      <c r="J21" s="8">
        <v>132</v>
      </c>
      <c r="K21" s="8">
        <f t="shared" si="0"/>
        <v>122</v>
      </c>
      <c r="L21" s="8">
        <v>0</v>
      </c>
      <c r="M21" s="8">
        <f t="shared" si="1"/>
        <v>-10</v>
      </c>
      <c r="N21" s="7" t="s">
        <v>40</v>
      </c>
      <c r="O21" s="7" t="s">
        <v>41</v>
      </c>
      <c r="P21" s="5">
        <v>3</v>
      </c>
      <c r="S21" s="5">
        <v>3</v>
      </c>
      <c r="T21" s="5">
        <v>0.1</v>
      </c>
      <c r="U21" s="5">
        <v>130</v>
      </c>
      <c r="V21" s="5">
        <v>2</v>
      </c>
      <c r="W21" s="5">
        <v>132</v>
      </c>
      <c r="X21" s="5">
        <v>45</v>
      </c>
      <c r="Y21" t="s">
        <v>42</v>
      </c>
      <c r="Z21" t="s">
        <v>67</v>
      </c>
      <c r="AA21" t="s">
        <v>42</v>
      </c>
      <c r="AB21" t="s">
        <v>42</v>
      </c>
      <c r="AC21" t="s">
        <v>121</v>
      </c>
      <c r="AD21" t="s">
        <v>122</v>
      </c>
      <c r="AE21" s="5">
        <v>2.1</v>
      </c>
      <c r="AF21" s="5">
        <v>1.5</v>
      </c>
      <c r="AG21" t="s">
        <v>45</v>
      </c>
      <c r="AH21" t="s">
        <v>46</v>
      </c>
      <c r="AI21" t="s">
        <v>47</v>
      </c>
      <c r="AJ21" t="s">
        <v>42</v>
      </c>
    </row>
    <row r="22" spans="1:36">
      <c r="A22" s="4">
        <v>45296.3656597222</v>
      </c>
      <c r="B22" s="5">
        <v>511</v>
      </c>
      <c r="C22" t="s">
        <v>64</v>
      </c>
      <c r="D22" s="5">
        <v>195148</v>
      </c>
      <c r="E22" t="s">
        <v>96</v>
      </c>
      <c r="F22" t="s">
        <v>123</v>
      </c>
      <c r="G22" t="s">
        <v>51</v>
      </c>
      <c r="H22" t="s">
        <v>39</v>
      </c>
      <c r="I22" s="7">
        <v>6</v>
      </c>
      <c r="J22" s="8">
        <v>0</v>
      </c>
      <c r="K22" s="8">
        <f t="shared" si="0"/>
        <v>-6</v>
      </c>
      <c r="L22" s="8">
        <v>0</v>
      </c>
      <c r="M22" s="8">
        <f t="shared" si="1"/>
        <v>-6</v>
      </c>
      <c r="N22" s="7" t="s">
        <v>95</v>
      </c>
      <c r="O22" s="7" t="s">
        <v>62</v>
      </c>
      <c r="Y22" t="s">
        <v>52</v>
      </c>
      <c r="Z22" t="s">
        <v>87</v>
      </c>
      <c r="AA22" t="s">
        <v>74</v>
      </c>
      <c r="AB22" t="s">
        <v>124</v>
      </c>
      <c r="AC22" t="s">
        <v>116</v>
      </c>
      <c r="AD22" t="s">
        <v>125</v>
      </c>
      <c r="AG22" t="s">
        <v>45</v>
      </c>
      <c r="AH22" t="s">
        <v>46</v>
      </c>
      <c r="AI22" t="s">
        <v>47</v>
      </c>
      <c r="AJ22" t="s">
        <v>42</v>
      </c>
    </row>
    <row r="23" spans="1:36">
      <c r="A23" s="4">
        <v>45296.3815162037</v>
      </c>
      <c r="B23" s="5">
        <v>730</v>
      </c>
      <c r="C23" t="s">
        <v>126</v>
      </c>
      <c r="D23" s="5">
        <v>247871</v>
      </c>
      <c r="E23" t="s">
        <v>96</v>
      </c>
      <c r="F23" t="s">
        <v>97</v>
      </c>
      <c r="G23" t="s">
        <v>51</v>
      </c>
      <c r="H23" t="s">
        <v>39</v>
      </c>
      <c r="I23" s="7">
        <v>10</v>
      </c>
      <c r="J23" s="8">
        <v>0</v>
      </c>
      <c r="K23" s="8">
        <f t="shared" si="0"/>
        <v>-10</v>
      </c>
      <c r="L23" s="8">
        <v>0</v>
      </c>
      <c r="M23" s="8">
        <f t="shared" si="1"/>
        <v>-10</v>
      </c>
      <c r="N23" s="7" t="s">
        <v>95</v>
      </c>
      <c r="O23" s="7" t="s">
        <v>62</v>
      </c>
      <c r="T23" s="5">
        <v>0.1</v>
      </c>
      <c r="U23" s="5">
        <v>100</v>
      </c>
      <c r="V23" s="5">
        <v>2</v>
      </c>
      <c r="X23" s="5">
        <v>15</v>
      </c>
      <c r="Y23" t="s">
        <v>52</v>
      </c>
      <c r="Z23" t="s">
        <v>52</v>
      </c>
      <c r="AA23" t="s">
        <v>42</v>
      </c>
      <c r="AB23" t="s">
        <v>42</v>
      </c>
      <c r="AC23" t="s">
        <v>63</v>
      </c>
      <c r="AD23" t="s">
        <v>42</v>
      </c>
      <c r="AG23" t="s">
        <v>45</v>
      </c>
      <c r="AH23" t="s">
        <v>46</v>
      </c>
      <c r="AI23" t="s">
        <v>47</v>
      </c>
      <c r="AJ23" t="s">
        <v>42</v>
      </c>
    </row>
    <row r="24" spans="1:36">
      <c r="A24" s="4">
        <v>45296.4497222222</v>
      </c>
      <c r="B24" s="5">
        <v>111219</v>
      </c>
      <c r="C24" t="s">
        <v>127</v>
      </c>
      <c r="D24" s="5">
        <v>195767</v>
      </c>
      <c r="E24" t="s">
        <v>128</v>
      </c>
      <c r="F24" t="s">
        <v>129</v>
      </c>
      <c r="G24" t="s">
        <v>51</v>
      </c>
      <c r="H24" t="s">
        <v>73</v>
      </c>
      <c r="I24" s="7">
        <v>10</v>
      </c>
      <c r="J24" s="8">
        <v>0</v>
      </c>
      <c r="K24" s="8">
        <f t="shared" si="0"/>
        <v>-10</v>
      </c>
      <c r="L24" s="8">
        <v>0</v>
      </c>
      <c r="M24" s="8">
        <f t="shared" si="1"/>
        <v>-10</v>
      </c>
      <c r="N24" s="7" t="s">
        <v>95</v>
      </c>
      <c r="O24" s="7" t="s">
        <v>41</v>
      </c>
      <c r="P24" s="5">
        <v>1</v>
      </c>
      <c r="Y24" t="s">
        <v>42</v>
      </c>
      <c r="Z24" t="s">
        <v>105</v>
      </c>
      <c r="AA24" t="s">
        <v>74</v>
      </c>
      <c r="AB24" t="s">
        <v>130</v>
      </c>
      <c r="AC24" t="s">
        <v>131</v>
      </c>
      <c r="AD24" t="s">
        <v>132</v>
      </c>
      <c r="AG24" t="s">
        <v>45</v>
      </c>
      <c r="AH24" t="s">
        <v>46</v>
      </c>
      <c r="AI24" t="s">
        <v>47</v>
      </c>
      <c r="AJ24" t="s">
        <v>42</v>
      </c>
    </row>
    <row r="25" spans="1:36">
      <c r="A25" s="4">
        <v>45296.4177777778</v>
      </c>
      <c r="B25" s="5">
        <v>103639</v>
      </c>
      <c r="C25" t="s">
        <v>118</v>
      </c>
      <c r="D25" s="5">
        <v>270187</v>
      </c>
      <c r="E25" t="s">
        <v>133</v>
      </c>
      <c r="F25" t="s">
        <v>134</v>
      </c>
      <c r="G25" t="s">
        <v>51</v>
      </c>
      <c r="H25" t="s">
        <v>39</v>
      </c>
      <c r="I25" s="7">
        <v>10</v>
      </c>
      <c r="J25" s="8">
        <v>0</v>
      </c>
      <c r="K25" s="8">
        <f t="shared" si="0"/>
        <v>-10</v>
      </c>
      <c r="L25" s="8">
        <v>0</v>
      </c>
      <c r="M25" s="8">
        <f t="shared" si="1"/>
        <v>-10</v>
      </c>
      <c r="N25" s="7" t="s">
        <v>95</v>
      </c>
      <c r="O25" s="7" t="s">
        <v>62</v>
      </c>
      <c r="T25" s="5">
        <v>0.033333</v>
      </c>
      <c r="U25" s="5">
        <v>300</v>
      </c>
      <c r="V25" s="5">
        <v>0</v>
      </c>
      <c r="X25" s="5">
        <v>15</v>
      </c>
      <c r="Y25" t="s">
        <v>42</v>
      </c>
      <c r="Z25" t="s">
        <v>67</v>
      </c>
      <c r="AA25" t="s">
        <v>42</v>
      </c>
      <c r="AB25" t="s">
        <v>42</v>
      </c>
      <c r="AC25" t="s">
        <v>135</v>
      </c>
      <c r="AD25" t="s">
        <v>136</v>
      </c>
      <c r="AE25" s="5">
        <v>2</v>
      </c>
      <c r="AF25" s="5">
        <v>2</v>
      </c>
      <c r="AG25" t="s">
        <v>45</v>
      </c>
      <c r="AH25" t="s">
        <v>46</v>
      </c>
      <c r="AI25" t="s">
        <v>47</v>
      </c>
      <c r="AJ25" t="s">
        <v>42</v>
      </c>
    </row>
    <row r="26" spans="1:36">
      <c r="A26" s="4">
        <v>45296.4181365741</v>
      </c>
      <c r="B26" s="5">
        <v>103639</v>
      </c>
      <c r="C26" t="s">
        <v>118</v>
      </c>
      <c r="D26" s="5">
        <v>164954</v>
      </c>
      <c r="E26" t="s">
        <v>137</v>
      </c>
      <c r="F26" t="s">
        <v>138</v>
      </c>
      <c r="G26" t="s">
        <v>38</v>
      </c>
      <c r="H26" t="s">
        <v>39</v>
      </c>
      <c r="I26" s="7">
        <v>15</v>
      </c>
      <c r="J26" s="8">
        <v>1109</v>
      </c>
      <c r="K26" s="8">
        <f t="shared" si="0"/>
        <v>1094</v>
      </c>
      <c r="L26" s="8">
        <v>0</v>
      </c>
      <c r="M26" s="8">
        <f t="shared" si="1"/>
        <v>-15</v>
      </c>
      <c r="N26" s="7" t="s">
        <v>40</v>
      </c>
      <c r="O26" s="7" t="s">
        <v>41</v>
      </c>
      <c r="W26" s="5">
        <v>1107</v>
      </c>
      <c r="Y26" t="s">
        <v>42</v>
      </c>
      <c r="Z26" t="s">
        <v>67</v>
      </c>
      <c r="AA26" t="s">
        <v>42</v>
      </c>
      <c r="AB26" t="s">
        <v>42</v>
      </c>
      <c r="AC26" t="s">
        <v>135</v>
      </c>
      <c r="AD26" t="s">
        <v>42</v>
      </c>
      <c r="AG26" t="s">
        <v>45</v>
      </c>
      <c r="AH26" t="s">
        <v>46</v>
      </c>
      <c r="AI26" t="s">
        <v>47</v>
      </c>
      <c r="AJ26" t="s">
        <v>42</v>
      </c>
    </row>
    <row r="27" spans="1:36">
      <c r="A27" s="4">
        <v>45296.3990856481</v>
      </c>
      <c r="B27" s="5">
        <v>720</v>
      </c>
      <c r="C27" t="s">
        <v>70</v>
      </c>
      <c r="D27" s="5">
        <v>117446</v>
      </c>
      <c r="E27" t="s">
        <v>139</v>
      </c>
      <c r="F27" t="s">
        <v>140</v>
      </c>
      <c r="G27" t="s">
        <v>51</v>
      </c>
      <c r="H27" t="s">
        <v>39</v>
      </c>
      <c r="I27" s="7">
        <v>20</v>
      </c>
      <c r="J27" s="8">
        <v>0</v>
      </c>
      <c r="K27" s="8">
        <f t="shared" si="0"/>
        <v>-20</v>
      </c>
      <c r="L27" s="8">
        <v>0</v>
      </c>
      <c r="M27" s="8">
        <f t="shared" si="1"/>
        <v>-20</v>
      </c>
      <c r="N27" s="7" t="s">
        <v>95</v>
      </c>
      <c r="O27" s="7" t="s">
        <v>114</v>
      </c>
      <c r="Y27" t="s">
        <v>42</v>
      </c>
      <c r="Z27" t="s">
        <v>42</v>
      </c>
      <c r="AA27" t="s">
        <v>74</v>
      </c>
      <c r="AB27" t="s">
        <v>141</v>
      </c>
      <c r="AC27" t="s">
        <v>142</v>
      </c>
      <c r="AD27" t="s">
        <v>143</v>
      </c>
      <c r="AG27" t="s">
        <v>45</v>
      </c>
      <c r="AH27" t="s">
        <v>46</v>
      </c>
      <c r="AI27" t="s">
        <v>47</v>
      </c>
      <c r="AJ27" t="s">
        <v>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渡清欢</cp:lastModifiedBy>
  <dcterms:created xsi:type="dcterms:W3CDTF">2024-01-05T08:56:00Z</dcterms:created>
  <dcterms:modified xsi:type="dcterms:W3CDTF">2024-01-05T11:03:09Z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6ABE81DCEEF841648C4B2C1A80B19651_12</vt:lpwstr>
  </property>
  <property fmtid="{D5CDD505-2E9C-101B-9397-08002B2CF9AE}" pid="3" name="KSOProductBuildVer">
    <vt:lpwstr>2052-12.1.0.16120</vt:lpwstr>
  </property>
</Properties>
</file>