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3"/>
  </bookViews>
  <sheets>
    <sheet name="筛选去重" sheetId="2" r:id="rId1"/>
    <sheet name="分人员" sheetId="3" r:id="rId2"/>
    <sheet name="分片区" sheetId="5" r:id="rId3"/>
    <sheet name="分门店" sheetId="4" r:id="rId4"/>
  </sheets>
  <definedNames>
    <definedName name="_xlnm._FilterDatabase" localSheetId="0" hidden="1">筛选去重!$A$1:$Y$63</definedName>
    <definedName name="_xlnm._FilterDatabase" localSheetId="1" hidden="1">分人员!$A$1:$C$45</definedName>
    <definedName name="_xlnm._FilterDatabase" localSheetId="3" hidden="1">分门店!$A$1:$D$34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<sst xmlns="http://schemas.openxmlformats.org/spreadsheetml/2006/main" count="629" uniqueCount="235">
  <si>
    <t>门店ID</t>
  </si>
  <si>
    <t>门店名</t>
  </si>
  <si>
    <t>营业员ID</t>
  </si>
  <si>
    <t>营业员</t>
  </si>
  <si>
    <t>员工奖励</t>
  </si>
  <si>
    <t>核销ID</t>
  </si>
  <si>
    <t>优惠主题</t>
  </si>
  <si>
    <t>券额</t>
  </si>
  <si>
    <t>开始时间</t>
  </si>
  <si>
    <t>结束时间</t>
  </si>
  <si>
    <t>销售总单号</t>
  </si>
  <si>
    <t>逻辑日</t>
  </si>
  <si>
    <t>自然日期</t>
  </si>
  <si>
    <t>会员ID</t>
  </si>
  <si>
    <t>会员名</t>
  </si>
  <si>
    <t>货品ID</t>
  </si>
  <si>
    <t>品名</t>
  </si>
  <si>
    <t>规格</t>
  </si>
  <si>
    <t>产地</t>
  </si>
  <si>
    <t>单位</t>
  </si>
  <si>
    <t>数量</t>
  </si>
  <si>
    <t>成交价</t>
  </si>
  <si>
    <t>零售价</t>
  </si>
  <si>
    <t>销售金额</t>
  </si>
  <si>
    <t>会员电话</t>
  </si>
  <si>
    <t>四川太极成华区东昌路一药店</t>
  </si>
  <si>
    <t>杨琼</t>
  </si>
  <si>
    <t>捷诺维28s第10-12盒25元优惠券</t>
  </si>
  <si>
    <t>罗先生</t>
  </si>
  <si>
    <t>磷酸西格列汀片</t>
  </si>
  <si>
    <t>100mgx7片x4板</t>
  </si>
  <si>
    <t>英国</t>
  </si>
  <si>
    <t>盒</t>
  </si>
  <si>
    <t>四川太极成华区华油路药店</t>
  </si>
  <si>
    <t>高玉</t>
  </si>
  <si>
    <t>来得时3支装入组1盒15元优惠券</t>
  </si>
  <si>
    <t>陈礼胜</t>
  </si>
  <si>
    <t>甘精胰岛素注射液</t>
  </si>
  <si>
    <t>3ml:300单位x3支（预填充）</t>
  </si>
  <si>
    <t>赛诺菲(北京)</t>
  </si>
  <si>
    <t>钟瑜</t>
  </si>
  <si>
    <t>来得时3支装第二期购买1盒立省20元优惠券</t>
  </si>
  <si>
    <t>四川太极成华区万科路药店</t>
  </si>
  <si>
    <t>马雪</t>
  </si>
  <si>
    <t>立普妥合约计划第四阶段8元优惠券</t>
  </si>
  <si>
    <t>黎志育</t>
  </si>
  <si>
    <t>阿托伐他汀钙片</t>
  </si>
  <si>
    <t>20mgx28片</t>
  </si>
  <si>
    <t>辉瑞制药</t>
  </si>
  <si>
    <t>四川太极成华区羊子山西路药店（兴元华盛）</t>
  </si>
  <si>
    <t>高红华</t>
  </si>
  <si>
    <t>曾建芬</t>
  </si>
  <si>
    <t/>
  </si>
  <si>
    <t>新优锐28支装针头入组1盒8元优惠券</t>
  </si>
  <si>
    <t>柳姐</t>
  </si>
  <si>
    <t>一次性使用注射笔用针头</t>
  </si>
  <si>
    <t>0.23x4mm(32Gx4mm)x28支</t>
  </si>
  <si>
    <t>苏州碧迪医疗</t>
  </si>
  <si>
    <t xml:space="preserve">四川太极崇州市崇阳镇永康东路药店 </t>
  </si>
  <si>
    <t>胡建梅</t>
  </si>
  <si>
    <t>噻托溴铵粉雾剂合约计划第五、六阶段40元代金券</t>
  </si>
  <si>
    <t>杜宇</t>
  </si>
  <si>
    <t>噻托溴铵粉雾剂</t>
  </si>
  <si>
    <t>18μg(以噻托铵计)x30粒</t>
  </si>
  <si>
    <t>正大天晴药业</t>
  </si>
  <si>
    <t>四川太极大邑县晋原镇子龙路店</t>
  </si>
  <si>
    <t>熊小玲</t>
  </si>
  <si>
    <t>天晴速乐（带吸入器）合约计划第2-12盒30元优惠券</t>
  </si>
  <si>
    <t>黄春莲</t>
  </si>
  <si>
    <t>噻托溴铵粉雾剂(带吸入器)</t>
  </si>
  <si>
    <t>18μgx10粒x3板</t>
  </si>
  <si>
    <t>正大天晴</t>
  </si>
  <si>
    <t>四川太极都江堰市永丰街道宝莲路药店</t>
  </si>
  <si>
    <t>贾益娟</t>
  </si>
  <si>
    <t>立普妥合约计划8元优惠券</t>
  </si>
  <si>
    <t>冯世培</t>
  </si>
  <si>
    <t>四川太极高新区锦城大道药店</t>
  </si>
  <si>
    <t>杨秀娟</t>
  </si>
  <si>
    <t>络活喜合约计划第四阶段8元优惠券</t>
  </si>
  <si>
    <t>王奇志</t>
  </si>
  <si>
    <t>苯磺酸氨氯地平片</t>
  </si>
  <si>
    <t>5mgx28片</t>
  </si>
  <si>
    <t>刘汉碧</t>
  </si>
  <si>
    <t>于春莲</t>
  </si>
  <si>
    <t>吴定</t>
  </si>
  <si>
    <t>余欢</t>
  </si>
  <si>
    <t>来得时3支装第四期购买1盒立省60元优惠券</t>
  </si>
  <si>
    <t>贾淑军</t>
  </si>
  <si>
    <t>罗氏智航型入组10元劵</t>
  </si>
  <si>
    <t>血糖试纸(葡萄糖脱氢酶法)</t>
  </si>
  <si>
    <t>50片(智航血糖仪使用)</t>
  </si>
  <si>
    <t>德国罗氏</t>
  </si>
  <si>
    <t>罗氏智航型第二期10元劵</t>
  </si>
  <si>
    <t>蒋素梅</t>
  </si>
  <si>
    <t>罗氏智航型第三期1盒立省10元劵</t>
  </si>
  <si>
    <t>张永富</t>
  </si>
  <si>
    <t>罗氏活力型入组1盒10元优惠劵</t>
  </si>
  <si>
    <t>张楠楠</t>
  </si>
  <si>
    <t>血糖试纸（葡萄糖脱氢酶法）</t>
  </si>
  <si>
    <t>50片（罗氏活力）</t>
  </si>
  <si>
    <t>德国</t>
  </si>
  <si>
    <t>罗氏活力型第二期1盒立省10元优惠劵</t>
  </si>
  <si>
    <t>依折麦布片（ID:265304)新第2-3期，一次性购买2盒，立省25元</t>
  </si>
  <si>
    <t>贺新岗</t>
  </si>
  <si>
    <t>依折麦布片</t>
  </si>
  <si>
    <t>10mgx30片</t>
  </si>
  <si>
    <t>新加坡</t>
  </si>
  <si>
    <t>四川太极高新区紫薇东路药店</t>
  </si>
  <si>
    <t>李秀丽</t>
  </si>
  <si>
    <t>姚来荣</t>
  </si>
  <si>
    <t>四川太极浆洗街药店</t>
  </si>
  <si>
    <t>赵英（销售员）</t>
  </si>
  <si>
    <t>税齐国</t>
  </si>
  <si>
    <t>四川太极金牛区花照壁中横街药店</t>
  </si>
  <si>
    <t>李静</t>
  </si>
  <si>
    <t>毛蓉婷</t>
  </si>
  <si>
    <t>四川太极金牛区交大路第三药店</t>
  </si>
  <si>
    <t>李梦菊</t>
  </si>
  <si>
    <t>非那雄胺（保法止）第一阶段入组（3盒）立省30元</t>
  </si>
  <si>
    <t>李西川</t>
  </si>
  <si>
    <t>非那雄胺片</t>
  </si>
  <si>
    <t>1mgx28片</t>
  </si>
  <si>
    <t>波多黎各</t>
  </si>
  <si>
    <t>毛宁</t>
  </si>
  <si>
    <t>四川太极锦江区观音桥街药店</t>
  </si>
  <si>
    <t>王芳</t>
  </si>
  <si>
    <t>刘翠兰</t>
  </si>
  <si>
    <t>四川太极锦江区庆云南街药店</t>
  </si>
  <si>
    <t>王晓雁（庆云南街）</t>
  </si>
  <si>
    <t>陈永</t>
  </si>
  <si>
    <t>四川太极彭州市致和镇南三环路药店</t>
  </si>
  <si>
    <t>黄雨</t>
  </si>
  <si>
    <t>唐</t>
  </si>
  <si>
    <t>四川太极郫县郫筒镇一环路东南段药店</t>
  </si>
  <si>
    <t>邓红梅</t>
  </si>
  <si>
    <t>立普妥28粒第二阶段5元优惠券</t>
  </si>
  <si>
    <t>胡琦</t>
  </si>
  <si>
    <t>四川太极旗舰店</t>
  </si>
  <si>
    <t>阳玲</t>
  </si>
  <si>
    <t>马明太</t>
  </si>
  <si>
    <t>余先生</t>
  </si>
  <si>
    <t>黄长菊</t>
  </si>
  <si>
    <t>陆女士</t>
  </si>
  <si>
    <t>余志彬</t>
  </si>
  <si>
    <t>宿昭棣</t>
  </si>
  <si>
    <t>马昕</t>
  </si>
  <si>
    <t>刘元八</t>
  </si>
  <si>
    <t>余</t>
  </si>
  <si>
    <t>四川太极青羊区北东街店</t>
  </si>
  <si>
    <t>苟爽</t>
  </si>
  <si>
    <t>何云鑫</t>
  </si>
  <si>
    <t>向丽容</t>
  </si>
  <si>
    <t>古亮</t>
  </si>
  <si>
    <t>向海英</t>
  </si>
  <si>
    <t>李江</t>
  </si>
  <si>
    <t>四川太极青羊区光华西一路药店</t>
  </si>
  <si>
    <t>李玉先</t>
  </si>
  <si>
    <t>孙健康</t>
  </si>
  <si>
    <t>四川太极青羊区蜀辉路药店</t>
  </si>
  <si>
    <t>李琴</t>
  </si>
  <si>
    <t>徐学英</t>
  </si>
  <si>
    <t>四川太极青羊区童子街药店</t>
  </si>
  <si>
    <t>杨聪明</t>
  </si>
  <si>
    <t>李平</t>
  </si>
  <si>
    <t>四川太极邛崃市临邛镇翠荫街药店</t>
  </si>
  <si>
    <t>陈礼凤</t>
  </si>
  <si>
    <t>润众合约计划第五、六阶段50元优惠券</t>
  </si>
  <si>
    <t>尚永涛讠</t>
  </si>
  <si>
    <t>恩替卡韦分散片</t>
  </si>
  <si>
    <t>0.5mgx14片x2板</t>
  </si>
  <si>
    <t>四川太极邛崃市文君街道杏林路药店</t>
  </si>
  <si>
    <t>戚彩</t>
  </si>
  <si>
    <t>张</t>
  </si>
  <si>
    <t>四川太极邛崃中心药店</t>
  </si>
  <si>
    <t>古素琼</t>
  </si>
  <si>
    <t>拜瑞妥15mg合约计划55元优惠券</t>
  </si>
  <si>
    <t>张瑞清</t>
  </si>
  <si>
    <t>利伐沙班片</t>
  </si>
  <si>
    <t>15mgx7片</t>
  </si>
  <si>
    <t>Bayer AG</t>
  </si>
  <si>
    <t>金敏霜</t>
  </si>
  <si>
    <t>刘桓瑞</t>
  </si>
  <si>
    <t>四川太极双林路药店</t>
  </si>
  <si>
    <t>张琴琴</t>
  </si>
  <si>
    <t>冯军</t>
  </si>
  <si>
    <t>四川太极双流区东升街道三强西路药店</t>
  </si>
  <si>
    <t>李银萍</t>
  </si>
  <si>
    <t>诺欣妥100mg*14s合约计划15元优惠券</t>
  </si>
  <si>
    <t>廖志</t>
  </si>
  <si>
    <t>沙库巴曲缬沙坦钠片</t>
  </si>
  <si>
    <t>100mgx14片</t>
  </si>
  <si>
    <t>瑞士Novartis</t>
  </si>
  <si>
    <t>四川太极武侯区科华街药店</t>
  </si>
  <si>
    <t>魏存敏</t>
  </si>
  <si>
    <t>何强</t>
  </si>
  <si>
    <t>四川太极武侯区顺和街店</t>
  </si>
  <si>
    <t>李媛2</t>
  </si>
  <si>
    <t>拜瑞妥15mg合约计划40元优惠券</t>
  </si>
  <si>
    <t>舒</t>
  </si>
  <si>
    <t>四川太极西部店</t>
  </si>
  <si>
    <t>周娟</t>
  </si>
  <si>
    <t>张晓芳</t>
  </si>
  <si>
    <t>杨素芬</t>
  </si>
  <si>
    <t>蔡享</t>
  </si>
  <si>
    <t>坚平安</t>
  </si>
  <si>
    <t>来得时3支装第三期购买1盒立省35元优惠券</t>
  </si>
  <si>
    <t>四川太极新都区新都街道万和北路药店</t>
  </si>
  <si>
    <t>刁乐</t>
  </si>
  <si>
    <t>立普妥28粒第一阶段3元优惠券</t>
  </si>
  <si>
    <t>胡帮才</t>
  </si>
  <si>
    <t>四川太极新都区新繁镇繁江北路药店</t>
  </si>
  <si>
    <t>曾洁</t>
  </si>
  <si>
    <t>前列舒通胶囊第十至第十二阶段10元优惠券</t>
  </si>
  <si>
    <t>黄顺军</t>
  </si>
  <si>
    <t>前列舒通胶囊</t>
  </si>
  <si>
    <t>0.4gx12粒x4板</t>
  </si>
  <si>
    <t>保定天浩</t>
  </si>
  <si>
    <t>蔡小丽</t>
  </si>
  <si>
    <t>郑申凤</t>
  </si>
  <si>
    <t>四川太极新津县五津镇五津西路二药房</t>
  </si>
  <si>
    <t>郑红艳</t>
  </si>
  <si>
    <t>依折麦布片（ID:265304)新第一期入组，1盒立省10元</t>
  </si>
  <si>
    <t>陈健</t>
  </si>
  <si>
    <t>营业员姓名</t>
  </si>
  <si>
    <t>合计</t>
  </si>
  <si>
    <t>片区</t>
  </si>
  <si>
    <t>城郊一片</t>
  </si>
  <si>
    <t>崇州片区</t>
  </si>
  <si>
    <t>东南片区</t>
  </si>
  <si>
    <t>旗舰片区</t>
  </si>
  <si>
    <t>西门二片</t>
  </si>
  <si>
    <t>西门一片</t>
  </si>
  <si>
    <t>新津片区</t>
  </si>
  <si>
    <t>门店名称</t>
  </si>
  <si>
    <t>求和项:员工奖励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</si>
</sst>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8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22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3"/>
  <sheetViews>
    <sheetView workbookViewId="0">
      <pane ySplit="1" topLeftCell="A2" activePane="bottomLeft" state="frozen"/>
      <selection/>
      <selection pane="bottomLeft" activeCell="G12" sqref="G11:G12"/>
    </sheetView>
  </sheetViews>
  <sheetFormatPr defaultColWidth="9" defaultRowHeight="13.5"/>
  <cols>
    <col min="2" max="2" width="35" customWidth="1"/>
    <col min="7" max="7" width="36.5" customWidth="1"/>
    <col min="9" max="9" width="17.125"/>
    <col min="10" max="10" width="18.25"/>
    <col min="11" max="11" width="9.375"/>
    <col min="12" max="12" width="17.125"/>
    <col min="13" max="13" width="18.25"/>
    <col min="14" max="14" width="9.375"/>
    <col min="15" max="15" width="12.625"/>
    <col min="22" max="22" width="12.625"/>
    <col min="25" max="25" width="12.625"/>
  </cols>
  <sheetData>
    <row r="1" s="7" customFormat="1" ht="74" customHeight="1" spans="1:25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8" t="s">
        <v>22</v>
      </c>
      <c r="X1" s="8" t="s">
        <v>23</v>
      </c>
      <c r="Y1" s="8" t="s">
        <v>24</v>
      </c>
    </row>
    <row r="2" ht="18.75" spans="1:25">
      <c r="A2" s="9">
        <v>114622</v>
      </c>
      <c r="B2" s="9" t="s">
        <v>25</v>
      </c>
      <c r="C2" s="9">
        <v>10205</v>
      </c>
      <c r="D2" s="9" t="s">
        <v>26</v>
      </c>
      <c r="E2" s="10">
        <v>3</v>
      </c>
      <c r="F2" s="9">
        <v>2146</v>
      </c>
      <c r="G2" s="9" t="s">
        <v>27</v>
      </c>
      <c r="H2" s="9">
        <v>25</v>
      </c>
      <c r="I2" s="12">
        <v>45216</v>
      </c>
      <c r="J2" s="12">
        <v>45306.9999884259</v>
      </c>
      <c r="K2" s="9">
        <v>56110648</v>
      </c>
      <c r="L2" s="12">
        <v>45269</v>
      </c>
      <c r="M2" s="12">
        <v>45269.4111574074</v>
      </c>
      <c r="N2" s="9">
        <v>9284808</v>
      </c>
      <c r="O2" s="9" t="s">
        <v>28</v>
      </c>
      <c r="P2" s="9">
        <v>210421</v>
      </c>
      <c r="Q2" s="9" t="s">
        <v>29</v>
      </c>
      <c r="R2" s="9" t="s">
        <v>30</v>
      </c>
      <c r="S2" s="9" t="s">
        <v>31</v>
      </c>
      <c r="T2" s="9" t="s">
        <v>32</v>
      </c>
      <c r="U2" s="9">
        <v>1</v>
      </c>
      <c r="V2" s="9">
        <v>201</v>
      </c>
      <c r="W2" s="9">
        <v>226</v>
      </c>
      <c r="X2" s="9">
        <v>201</v>
      </c>
      <c r="Y2" s="13">
        <v>17369006666</v>
      </c>
    </row>
    <row r="3" ht="18.75" spans="1:25">
      <c r="A3" s="9">
        <v>578</v>
      </c>
      <c r="B3" s="9" t="s">
        <v>33</v>
      </c>
      <c r="C3" s="9">
        <v>13064</v>
      </c>
      <c r="D3" s="9" t="s">
        <v>34</v>
      </c>
      <c r="E3" s="10">
        <v>5</v>
      </c>
      <c r="F3" s="9">
        <v>9581</v>
      </c>
      <c r="G3" s="9" t="s">
        <v>35</v>
      </c>
      <c r="H3" s="9">
        <v>15</v>
      </c>
      <c r="I3" s="12">
        <v>45248</v>
      </c>
      <c r="J3" s="12">
        <v>45338.9999884259</v>
      </c>
      <c r="K3" s="9">
        <v>56090462</v>
      </c>
      <c r="L3" s="12">
        <v>45268</v>
      </c>
      <c r="M3" s="12">
        <v>45268.8600694444</v>
      </c>
      <c r="N3" s="9">
        <v>17934138</v>
      </c>
      <c r="O3" s="9" t="s">
        <v>36</v>
      </c>
      <c r="P3" s="9">
        <v>244476</v>
      </c>
      <c r="Q3" s="9" t="s">
        <v>37</v>
      </c>
      <c r="R3" s="9" t="s">
        <v>38</v>
      </c>
      <c r="S3" s="9" t="s">
        <v>39</v>
      </c>
      <c r="T3" s="9" t="s">
        <v>32</v>
      </c>
      <c r="U3" s="9">
        <v>1</v>
      </c>
      <c r="V3" s="9">
        <v>267</v>
      </c>
      <c r="W3" s="9">
        <v>282</v>
      </c>
      <c r="X3" s="9">
        <v>267</v>
      </c>
      <c r="Y3" s="13">
        <v>13881881106</v>
      </c>
    </row>
    <row r="4" ht="18.75" spans="1:25">
      <c r="A4" s="9">
        <v>578</v>
      </c>
      <c r="B4" s="9" t="s">
        <v>33</v>
      </c>
      <c r="C4" s="9">
        <v>16121</v>
      </c>
      <c r="D4" s="9" t="s">
        <v>40</v>
      </c>
      <c r="E4" s="10">
        <v>2</v>
      </c>
      <c r="F4" s="9">
        <v>9582</v>
      </c>
      <c r="G4" s="9" t="s">
        <v>41</v>
      </c>
      <c r="H4" s="9">
        <v>20</v>
      </c>
      <c r="I4" s="12">
        <v>45268</v>
      </c>
      <c r="J4" s="12">
        <v>45358.9999884259</v>
      </c>
      <c r="K4" s="9">
        <v>56220171</v>
      </c>
      <c r="L4" s="12">
        <v>45277</v>
      </c>
      <c r="M4" s="12">
        <v>45277.4272800926</v>
      </c>
      <c r="N4" s="9">
        <v>17934138</v>
      </c>
      <c r="O4" s="9" t="s">
        <v>36</v>
      </c>
      <c r="P4" s="9">
        <v>244476</v>
      </c>
      <c r="Q4" s="9" t="s">
        <v>37</v>
      </c>
      <c r="R4" s="9" t="s">
        <v>38</v>
      </c>
      <c r="S4" s="9" t="s">
        <v>39</v>
      </c>
      <c r="T4" s="9" t="s">
        <v>32</v>
      </c>
      <c r="U4" s="9">
        <v>1</v>
      </c>
      <c r="V4" s="9">
        <v>262</v>
      </c>
      <c r="W4" s="9">
        <v>282</v>
      </c>
      <c r="X4" s="9">
        <v>262</v>
      </c>
      <c r="Y4" s="13">
        <v>13881881106</v>
      </c>
    </row>
    <row r="5" ht="18.75" spans="1:25">
      <c r="A5" s="9">
        <v>707</v>
      </c>
      <c r="B5" s="9" t="s">
        <v>42</v>
      </c>
      <c r="C5" s="9">
        <v>4311</v>
      </c>
      <c r="D5" s="9" t="s">
        <v>43</v>
      </c>
      <c r="E5" s="10">
        <v>2</v>
      </c>
      <c r="F5" s="9">
        <v>2015</v>
      </c>
      <c r="G5" s="9" t="s">
        <v>44</v>
      </c>
      <c r="H5" s="9">
        <v>8</v>
      </c>
      <c r="I5" s="12">
        <v>45207</v>
      </c>
      <c r="J5" s="12">
        <v>45297.9999884259</v>
      </c>
      <c r="K5" s="9">
        <v>56158355</v>
      </c>
      <c r="L5" s="12">
        <v>45272</v>
      </c>
      <c r="M5" s="12">
        <v>45272.5576041667</v>
      </c>
      <c r="N5" s="9">
        <v>649980</v>
      </c>
      <c r="O5" s="9" t="s">
        <v>45</v>
      </c>
      <c r="P5" s="9">
        <v>182090</v>
      </c>
      <c r="Q5" s="9" t="s">
        <v>46</v>
      </c>
      <c r="R5" s="9" t="s">
        <v>47</v>
      </c>
      <c r="S5" s="9" t="s">
        <v>48</v>
      </c>
      <c r="T5" s="9" t="s">
        <v>32</v>
      </c>
      <c r="U5" s="9">
        <v>1</v>
      </c>
      <c r="V5" s="9">
        <v>171</v>
      </c>
      <c r="W5" s="9">
        <v>179</v>
      </c>
      <c r="X5" s="9">
        <v>171</v>
      </c>
      <c r="Y5" s="13">
        <v>15881003888</v>
      </c>
    </row>
    <row r="6" ht="18.75" spans="1:25">
      <c r="A6" s="9">
        <v>585</v>
      </c>
      <c r="B6" s="9" t="s">
        <v>49</v>
      </c>
      <c r="C6" s="9">
        <v>6303</v>
      </c>
      <c r="D6" s="9" t="s">
        <v>50</v>
      </c>
      <c r="E6" s="10">
        <v>5</v>
      </c>
      <c r="F6" s="9">
        <v>9581</v>
      </c>
      <c r="G6" s="9" t="s">
        <v>35</v>
      </c>
      <c r="H6" s="9">
        <v>15</v>
      </c>
      <c r="I6" s="12">
        <v>45266</v>
      </c>
      <c r="J6" s="12">
        <v>45356.9999884259</v>
      </c>
      <c r="K6" s="9">
        <v>56071854</v>
      </c>
      <c r="L6" s="12">
        <v>45266</v>
      </c>
      <c r="M6" s="12">
        <v>45266.63125</v>
      </c>
      <c r="N6" s="9">
        <v>4656814</v>
      </c>
      <c r="O6" s="9" t="s">
        <v>51</v>
      </c>
      <c r="P6" s="9">
        <v>244476</v>
      </c>
      <c r="Q6" s="9" t="s">
        <v>37</v>
      </c>
      <c r="R6" s="9" t="s">
        <v>38</v>
      </c>
      <c r="S6" s="9" t="s">
        <v>39</v>
      </c>
      <c r="T6" s="9" t="s">
        <v>32</v>
      </c>
      <c r="U6" s="9">
        <v>1</v>
      </c>
      <c r="V6" s="9">
        <v>267</v>
      </c>
      <c r="W6" s="9">
        <v>282</v>
      </c>
      <c r="X6" s="9">
        <v>267</v>
      </c>
      <c r="Y6" s="13">
        <v>15228943326</v>
      </c>
    </row>
    <row r="7" ht="18.75" spans="1:25">
      <c r="A7" s="9">
        <v>585</v>
      </c>
      <c r="B7" s="9" t="s">
        <v>49</v>
      </c>
      <c r="C7" s="9">
        <v>6303</v>
      </c>
      <c r="D7" s="9" t="s">
        <v>50</v>
      </c>
      <c r="E7" s="11" t="s">
        <v>52</v>
      </c>
      <c r="F7" s="9">
        <v>9597</v>
      </c>
      <c r="G7" s="9" t="s">
        <v>53</v>
      </c>
      <c r="H7" s="9">
        <v>8</v>
      </c>
      <c r="I7" s="12">
        <v>45284</v>
      </c>
      <c r="J7" s="12">
        <v>45374.9999884259</v>
      </c>
      <c r="K7" s="9">
        <v>56329237</v>
      </c>
      <c r="L7" s="12">
        <v>45284</v>
      </c>
      <c r="M7" s="12">
        <v>45284.9041319444</v>
      </c>
      <c r="N7" s="9">
        <v>22973141</v>
      </c>
      <c r="O7" s="9" t="s">
        <v>54</v>
      </c>
      <c r="P7" s="9">
        <v>179828</v>
      </c>
      <c r="Q7" s="9" t="s">
        <v>55</v>
      </c>
      <c r="R7" s="9" t="s">
        <v>56</v>
      </c>
      <c r="S7" s="9" t="s">
        <v>57</v>
      </c>
      <c r="T7" s="9" t="s">
        <v>32</v>
      </c>
      <c r="U7" s="9">
        <v>1</v>
      </c>
      <c r="V7" s="9">
        <v>85.2</v>
      </c>
      <c r="W7" s="9">
        <v>93.2</v>
      </c>
      <c r="X7" s="9">
        <v>85.2</v>
      </c>
      <c r="Y7" s="13">
        <v>18081810278</v>
      </c>
    </row>
    <row r="8" ht="18.75" spans="1:25">
      <c r="A8" s="9">
        <v>104428</v>
      </c>
      <c r="B8" s="9" t="s">
        <v>58</v>
      </c>
      <c r="C8" s="9">
        <v>6472</v>
      </c>
      <c r="D8" s="9" t="s">
        <v>59</v>
      </c>
      <c r="E8" s="10">
        <v>5</v>
      </c>
      <c r="F8" s="9">
        <v>3233</v>
      </c>
      <c r="G8" s="9" t="s">
        <v>60</v>
      </c>
      <c r="H8" s="9">
        <v>40</v>
      </c>
      <c r="I8" s="12">
        <v>45214</v>
      </c>
      <c r="J8" s="12">
        <v>45304.9999884259</v>
      </c>
      <c r="K8" s="9">
        <v>56108525</v>
      </c>
      <c r="L8" s="12">
        <v>45268</v>
      </c>
      <c r="M8" s="12">
        <v>45268.8906712963</v>
      </c>
      <c r="N8" s="9">
        <v>10407525</v>
      </c>
      <c r="O8" s="9" t="s">
        <v>61</v>
      </c>
      <c r="P8" s="9">
        <v>159753</v>
      </c>
      <c r="Q8" s="9" t="s">
        <v>62</v>
      </c>
      <c r="R8" s="9" t="s">
        <v>63</v>
      </c>
      <c r="S8" s="9" t="s">
        <v>64</v>
      </c>
      <c r="T8" s="9" t="s">
        <v>32</v>
      </c>
      <c r="U8" s="9">
        <v>1</v>
      </c>
      <c r="V8" s="9">
        <v>140</v>
      </c>
      <c r="W8" s="9">
        <v>180</v>
      </c>
      <c r="X8" s="9">
        <v>140</v>
      </c>
      <c r="Y8" s="13">
        <v>15883748141</v>
      </c>
    </row>
    <row r="9" ht="18.75" spans="1:25">
      <c r="A9" s="9">
        <v>539</v>
      </c>
      <c r="B9" s="9" t="s">
        <v>65</v>
      </c>
      <c r="C9" s="9">
        <v>9320</v>
      </c>
      <c r="D9" s="9" t="s">
        <v>66</v>
      </c>
      <c r="E9" s="10">
        <v>5</v>
      </c>
      <c r="F9" s="9">
        <v>3925</v>
      </c>
      <c r="G9" s="9" t="s">
        <v>67</v>
      </c>
      <c r="H9" s="9">
        <v>30</v>
      </c>
      <c r="I9" s="12">
        <v>45252</v>
      </c>
      <c r="J9" s="12">
        <v>45352.9999884259</v>
      </c>
      <c r="K9" s="9">
        <v>56081363</v>
      </c>
      <c r="L9" s="12">
        <v>45267</v>
      </c>
      <c r="M9" s="12">
        <v>45267.467650463</v>
      </c>
      <c r="N9" s="9">
        <v>10724775</v>
      </c>
      <c r="O9" s="9" t="s">
        <v>68</v>
      </c>
      <c r="P9" s="9">
        <v>145563</v>
      </c>
      <c r="Q9" s="9" t="s">
        <v>69</v>
      </c>
      <c r="R9" s="9" t="s">
        <v>70</v>
      </c>
      <c r="S9" s="9" t="s">
        <v>71</v>
      </c>
      <c r="T9" s="9" t="s">
        <v>32</v>
      </c>
      <c r="U9" s="9">
        <v>2</v>
      </c>
      <c r="V9" s="9">
        <v>165</v>
      </c>
      <c r="W9" s="9">
        <v>180</v>
      </c>
      <c r="X9" s="9">
        <v>330</v>
      </c>
      <c r="Y9" s="13">
        <v>18382339289</v>
      </c>
    </row>
    <row r="10" ht="18.75" spans="1:25">
      <c r="A10" s="9">
        <v>110378</v>
      </c>
      <c r="B10" s="9" t="s">
        <v>72</v>
      </c>
      <c r="C10" s="9">
        <v>10953</v>
      </c>
      <c r="D10" s="9" t="s">
        <v>73</v>
      </c>
      <c r="E10" s="10">
        <v>2</v>
      </c>
      <c r="F10" s="9">
        <v>5010</v>
      </c>
      <c r="G10" s="9" t="s">
        <v>74</v>
      </c>
      <c r="H10" s="9">
        <v>8</v>
      </c>
      <c r="I10" s="12">
        <v>45178</v>
      </c>
      <c r="J10" s="12">
        <v>45268.9999884259</v>
      </c>
      <c r="K10" s="9">
        <v>56014426</v>
      </c>
      <c r="L10" s="12">
        <v>45262</v>
      </c>
      <c r="M10" s="12">
        <v>45262.8894791667</v>
      </c>
      <c r="N10" s="9">
        <v>8764919</v>
      </c>
      <c r="O10" s="9" t="s">
        <v>75</v>
      </c>
      <c r="P10" s="9">
        <v>182090</v>
      </c>
      <c r="Q10" s="9" t="s">
        <v>46</v>
      </c>
      <c r="R10" s="9" t="s">
        <v>47</v>
      </c>
      <c r="S10" s="9" t="s">
        <v>48</v>
      </c>
      <c r="T10" s="9" t="s">
        <v>32</v>
      </c>
      <c r="U10" s="9">
        <v>1</v>
      </c>
      <c r="V10" s="9">
        <v>171</v>
      </c>
      <c r="W10" s="9">
        <v>179</v>
      </c>
      <c r="X10" s="9">
        <v>171</v>
      </c>
      <c r="Y10" s="13">
        <v>13440178349</v>
      </c>
    </row>
    <row r="11" ht="18.75" spans="1:25">
      <c r="A11" s="9">
        <v>571</v>
      </c>
      <c r="B11" s="9" t="s">
        <v>76</v>
      </c>
      <c r="C11" s="9">
        <v>6454</v>
      </c>
      <c r="D11" s="9" t="s">
        <v>77</v>
      </c>
      <c r="E11" s="10">
        <v>2</v>
      </c>
      <c r="F11" s="9">
        <v>2012</v>
      </c>
      <c r="G11" s="9" t="s">
        <v>78</v>
      </c>
      <c r="H11" s="9">
        <v>8</v>
      </c>
      <c r="I11" s="12">
        <v>45207</v>
      </c>
      <c r="J11" s="12">
        <v>45297.9999884259</v>
      </c>
      <c r="K11" s="9">
        <v>56292656</v>
      </c>
      <c r="L11" s="12">
        <v>45282</v>
      </c>
      <c r="M11" s="12">
        <v>45282.5222916667</v>
      </c>
      <c r="N11" s="9">
        <v>337703</v>
      </c>
      <c r="O11" s="9" t="s">
        <v>79</v>
      </c>
      <c r="P11" s="9">
        <v>182086</v>
      </c>
      <c r="Q11" s="9" t="s">
        <v>80</v>
      </c>
      <c r="R11" s="9" t="s">
        <v>81</v>
      </c>
      <c r="S11" s="9" t="s">
        <v>48</v>
      </c>
      <c r="T11" s="9" t="s">
        <v>32</v>
      </c>
      <c r="U11" s="9">
        <v>2</v>
      </c>
      <c r="V11" s="9">
        <v>95</v>
      </c>
      <c r="W11" s="9">
        <v>99</v>
      </c>
      <c r="X11" s="9">
        <v>190</v>
      </c>
      <c r="Y11" s="13">
        <v>13980708133</v>
      </c>
    </row>
    <row r="12" ht="18.75" spans="1:25">
      <c r="A12" s="9">
        <v>571</v>
      </c>
      <c r="B12" s="9" t="s">
        <v>76</v>
      </c>
      <c r="C12" s="9">
        <v>6454</v>
      </c>
      <c r="D12" s="9" t="s">
        <v>77</v>
      </c>
      <c r="E12" s="10">
        <v>2</v>
      </c>
      <c r="F12" s="9">
        <v>2015</v>
      </c>
      <c r="G12" s="9" t="s">
        <v>44</v>
      </c>
      <c r="H12" s="9">
        <v>8</v>
      </c>
      <c r="I12" s="12">
        <v>45207</v>
      </c>
      <c r="J12" s="12">
        <v>45297.9999884259</v>
      </c>
      <c r="K12" s="9">
        <v>56102682</v>
      </c>
      <c r="L12" s="12">
        <v>45268</v>
      </c>
      <c r="M12" s="12">
        <v>45268.6997800926</v>
      </c>
      <c r="N12" s="9">
        <v>4617813</v>
      </c>
      <c r="O12" s="9" t="s">
        <v>82</v>
      </c>
      <c r="P12" s="9">
        <v>182090</v>
      </c>
      <c r="Q12" s="9" t="s">
        <v>46</v>
      </c>
      <c r="R12" s="9" t="s">
        <v>47</v>
      </c>
      <c r="S12" s="9" t="s">
        <v>48</v>
      </c>
      <c r="T12" s="9" t="s">
        <v>32</v>
      </c>
      <c r="U12" s="9">
        <v>1</v>
      </c>
      <c r="V12" s="9">
        <v>176.33</v>
      </c>
      <c r="W12" s="9">
        <v>179</v>
      </c>
      <c r="X12" s="9">
        <v>176.33</v>
      </c>
      <c r="Y12" s="13">
        <v>13808064698</v>
      </c>
    </row>
    <row r="13" ht="18.75" spans="1:25">
      <c r="A13" s="9">
        <v>571</v>
      </c>
      <c r="B13" s="9" t="s">
        <v>76</v>
      </c>
      <c r="C13" s="9">
        <v>5471</v>
      </c>
      <c r="D13" s="9" t="s">
        <v>83</v>
      </c>
      <c r="E13" s="10">
        <v>5</v>
      </c>
      <c r="F13" s="9">
        <v>9581</v>
      </c>
      <c r="G13" s="9" t="s">
        <v>35</v>
      </c>
      <c r="H13" s="9">
        <v>15</v>
      </c>
      <c r="I13" s="12">
        <v>45286</v>
      </c>
      <c r="J13" s="12">
        <v>45376.9999884259</v>
      </c>
      <c r="K13" s="9">
        <v>56347739</v>
      </c>
      <c r="L13" s="12">
        <v>45286</v>
      </c>
      <c r="M13" s="12">
        <v>45286.5183101852</v>
      </c>
      <c r="N13" s="9">
        <v>9744579</v>
      </c>
      <c r="O13" s="9" t="s">
        <v>84</v>
      </c>
      <c r="P13" s="9">
        <v>244476</v>
      </c>
      <c r="Q13" s="9" t="s">
        <v>37</v>
      </c>
      <c r="R13" s="9" t="s">
        <v>38</v>
      </c>
      <c r="S13" s="9" t="s">
        <v>39</v>
      </c>
      <c r="T13" s="9" t="s">
        <v>32</v>
      </c>
      <c r="U13" s="9">
        <v>1</v>
      </c>
      <c r="V13" s="9">
        <v>267</v>
      </c>
      <c r="W13" s="9">
        <v>282</v>
      </c>
      <c r="X13" s="9">
        <v>267</v>
      </c>
      <c r="Y13" s="13">
        <v>17780501593</v>
      </c>
    </row>
    <row r="14" ht="18.75" spans="1:25">
      <c r="A14" s="9">
        <v>571</v>
      </c>
      <c r="B14" s="9" t="s">
        <v>76</v>
      </c>
      <c r="C14" s="9">
        <v>15292</v>
      </c>
      <c r="D14" s="9" t="s">
        <v>85</v>
      </c>
      <c r="E14" s="10">
        <v>2</v>
      </c>
      <c r="F14" s="9">
        <v>9585</v>
      </c>
      <c r="G14" s="9" t="s">
        <v>86</v>
      </c>
      <c r="H14" s="9">
        <v>60</v>
      </c>
      <c r="I14" s="12">
        <v>45208</v>
      </c>
      <c r="J14" s="12">
        <v>45298.9999884259</v>
      </c>
      <c r="K14" s="9">
        <v>56135093</v>
      </c>
      <c r="L14" s="12">
        <v>45270</v>
      </c>
      <c r="M14" s="12">
        <v>45270.7759606481</v>
      </c>
      <c r="N14" s="9">
        <v>941940</v>
      </c>
      <c r="O14" s="9" t="s">
        <v>87</v>
      </c>
      <c r="P14" s="9">
        <v>244476</v>
      </c>
      <c r="Q14" s="9" t="s">
        <v>37</v>
      </c>
      <c r="R14" s="9" t="s">
        <v>38</v>
      </c>
      <c r="S14" s="9" t="s">
        <v>39</v>
      </c>
      <c r="T14" s="9" t="s">
        <v>32</v>
      </c>
      <c r="U14" s="9">
        <v>1</v>
      </c>
      <c r="V14" s="9">
        <v>222</v>
      </c>
      <c r="W14" s="9">
        <v>282</v>
      </c>
      <c r="X14" s="9">
        <v>222</v>
      </c>
      <c r="Y14" s="13">
        <v>18628973159</v>
      </c>
    </row>
    <row r="15" ht="18.75" spans="1:25">
      <c r="A15" s="9">
        <v>571</v>
      </c>
      <c r="B15" s="9" t="s">
        <v>76</v>
      </c>
      <c r="C15" s="9">
        <v>15292</v>
      </c>
      <c r="D15" s="9" t="s">
        <v>85</v>
      </c>
      <c r="E15" s="11">
        <v>5</v>
      </c>
      <c r="F15" s="9">
        <v>9626</v>
      </c>
      <c r="G15" s="9" t="s">
        <v>88</v>
      </c>
      <c r="H15" s="9">
        <v>10</v>
      </c>
      <c r="I15" s="12">
        <v>45291</v>
      </c>
      <c r="J15" s="12">
        <v>45381.9999884259</v>
      </c>
      <c r="K15" s="9">
        <v>56411946</v>
      </c>
      <c r="L15" s="12">
        <v>45291</v>
      </c>
      <c r="M15" s="12">
        <v>45291.3930439815</v>
      </c>
      <c r="N15" s="9">
        <v>3344504</v>
      </c>
      <c r="O15" s="13">
        <v>19828519835</v>
      </c>
      <c r="P15" s="9">
        <v>201117</v>
      </c>
      <c r="Q15" s="9" t="s">
        <v>89</v>
      </c>
      <c r="R15" s="9" t="s">
        <v>90</v>
      </c>
      <c r="S15" s="9" t="s">
        <v>91</v>
      </c>
      <c r="T15" s="9" t="s">
        <v>32</v>
      </c>
      <c r="U15" s="9">
        <v>1</v>
      </c>
      <c r="V15" s="9">
        <v>269</v>
      </c>
      <c r="W15" s="9">
        <v>279</v>
      </c>
      <c r="X15" s="9">
        <v>269</v>
      </c>
      <c r="Y15" s="13">
        <v>19828519835</v>
      </c>
    </row>
    <row r="16" ht="18.75" spans="1:25">
      <c r="A16" s="9">
        <v>571</v>
      </c>
      <c r="B16" s="9" t="s">
        <v>76</v>
      </c>
      <c r="C16" s="9">
        <v>6454</v>
      </c>
      <c r="D16" s="9" t="s">
        <v>77</v>
      </c>
      <c r="E16" s="11" t="s">
        <v>52</v>
      </c>
      <c r="F16" s="9">
        <v>9627</v>
      </c>
      <c r="G16" s="9" t="s">
        <v>92</v>
      </c>
      <c r="H16" s="9">
        <v>10</v>
      </c>
      <c r="I16" s="12">
        <v>45254</v>
      </c>
      <c r="J16" s="12">
        <v>45344.9999884259</v>
      </c>
      <c r="K16" s="9">
        <v>56190151</v>
      </c>
      <c r="L16" s="12">
        <v>45274</v>
      </c>
      <c r="M16" s="12">
        <v>45274.711087963</v>
      </c>
      <c r="N16" s="9">
        <v>13865910</v>
      </c>
      <c r="O16" s="9" t="s">
        <v>93</v>
      </c>
      <c r="P16" s="9">
        <v>201117</v>
      </c>
      <c r="Q16" s="9" t="s">
        <v>89</v>
      </c>
      <c r="R16" s="9" t="s">
        <v>90</v>
      </c>
      <c r="S16" s="9" t="s">
        <v>91</v>
      </c>
      <c r="T16" s="9" t="s">
        <v>32</v>
      </c>
      <c r="U16" s="9">
        <v>1</v>
      </c>
      <c r="V16" s="9">
        <v>269</v>
      </c>
      <c r="W16" s="9">
        <v>279</v>
      </c>
      <c r="X16" s="9">
        <v>269</v>
      </c>
      <c r="Y16" s="13">
        <v>13808215866</v>
      </c>
    </row>
    <row r="17" ht="18.75" spans="1:25">
      <c r="A17" s="9">
        <v>571</v>
      </c>
      <c r="B17" s="9" t="s">
        <v>76</v>
      </c>
      <c r="C17" s="9">
        <v>6454</v>
      </c>
      <c r="D17" s="9" t="s">
        <v>77</v>
      </c>
      <c r="E17" s="11" t="s">
        <v>52</v>
      </c>
      <c r="F17" s="9">
        <v>9628</v>
      </c>
      <c r="G17" s="9" t="s">
        <v>94</v>
      </c>
      <c r="H17" s="9">
        <v>10</v>
      </c>
      <c r="I17" s="12">
        <v>45216</v>
      </c>
      <c r="J17" s="12">
        <v>45306.9999884259</v>
      </c>
      <c r="K17" s="9">
        <v>56172024</v>
      </c>
      <c r="L17" s="12">
        <v>45273</v>
      </c>
      <c r="M17" s="12">
        <v>45273.5162615741</v>
      </c>
      <c r="N17" s="9">
        <v>370093</v>
      </c>
      <c r="O17" s="9" t="s">
        <v>95</v>
      </c>
      <c r="P17" s="9">
        <v>201117</v>
      </c>
      <c r="Q17" s="9" t="s">
        <v>89</v>
      </c>
      <c r="R17" s="9" t="s">
        <v>90</v>
      </c>
      <c r="S17" s="9" t="s">
        <v>91</v>
      </c>
      <c r="T17" s="9" t="s">
        <v>32</v>
      </c>
      <c r="U17" s="9">
        <v>1</v>
      </c>
      <c r="V17" s="9">
        <v>269</v>
      </c>
      <c r="W17" s="9">
        <v>279</v>
      </c>
      <c r="X17" s="9">
        <v>269</v>
      </c>
      <c r="Y17" s="13">
        <v>13982199890</v>
      </c>
    </row>
    <row r="18" ht="18.75" spans="1:25">
      <c r="A18" s="9">
        <v>571</v>
      </c>
      <c r="B18" s="9" t="s">
        <v>76</v>
      </c>
      <c r="C18" s="9">
        <v>5471</v>
      </c>
      <c r="D18" s="9" t="s">
        <v>83</v>
      </c>
      <c r="E18" s="11">
        <v>5</v>
      </c>
      <c r="F18" s="9">
        <v>9641</v>
      </c>
      <c r="G18" s="9" t="s">
        <v>96</v>
      </c>
      <c r="H18" s="9">
        <v>10</v>
      </c>
      <c r="I18" s="12">
        <v>45285</v>
      </c>
      <c r="J18" s="12">
        <v>45375.9999884259</v>
      </c>
      <c r="K18" s="9">
        <v>56330636</v>
      </c>
      <c r="L18" s="12">
        <v>45285</v>
      </c>
      <c r="M18" s="12">
        <v>45285.4031712963</v>
      </c>
      <c r="N18" s="9">
        <v>18157364</v>
      </c>
      <c r="O18" s="9" t="s">
        <v>97</v>
      </c>
      <c r="P18" s="9">
        <v>179394</v>
      </c>
      <c r="Q18" s="9" t="s">
        <v>98</v>
      </c>
      <c r="R18" s="9" t="s">
        <v>99</v>
      </c>
      <c r="S18" s="9" t="s">
        <v>100</v>
      </c>
      <c r="T18" s="9" t="s">
        <v>32</v>
      </c>
      <c r="U18" s="9">
        <v>1</v>
      </c>
      <c r="V18" s="9">
        <v>259</v>
      </c>
      <c r="W18" s="9">
        <v>269</v>
      </c>
      <c r="X18" s="9">
        <v>259</v>
      </c>
      <c r="Y18" s="13">
        <v>18980436803</v>
      </c>
    </row>
    <row r="19" ht="18.75" spans="1:25">
      <c r="A19" s="9">
        <v>571</v>
      </c>
      <c r="B19" s="9" t="s">
        <v>76</v>
      </c>
      <c r="C19" s="9">
        <v>5471</v>
      </c>
      <c r="D19" s="9" t="s">
        <v>83</v>
      </c>
      <c r="E19" s="11" t="s">
        <v>52</v>
      </c>
      <c r="F19" s="9">
        <v>9642</v>
      </c>
      <c r="G19" s="9" t="s">
        <v>101</v>
      </c>
      <c r="H19" s="9">
        <v>10</v>
      </c>
      <c r="I19" s="12">
        <v>45285</v>
      </c>
      <c r="J19" s="12">
        <v>45375.9999884259</v>
      </c>
      <c r="K19" s="9">
        <v>56330681</v>
      </c>
      <c r="L19" s="12">
        <v>45285</v>
      </c>
      <c r="M19" s="12">
        <v>45285.4040740741</v>
      </c>
      <c r="N19" s="9">
        <v>18157364</v>
      </c>
      <c r="O19" s="9" t="s">
        <v>97</v>
      </c>
      <c r="P19" s="9">
        <v>179394</v>
      </c>
      <c r="Q19" s="9" t="s">
        <v>98</v>
      </c>
      <c r="R19" s="9" t="s">
        <v>99</v>
      </c>
      <c r="S19" s="9" t="s">
        <v>100</v>
      </c>
      <c r="T19" s="9" t="s">
        <v>32</v>
      </c>
      <c r="U19" s="9">
        <v>1</v>
      </c>
      <c r="V19" s="9">
        <v>259</v>
      </c>
      <c r="W19" s="9">
        <v>269</v>
      </c>
      <c r="X19" s="9">
        <v>259</v>
      </c>
      <c r="Y19" s="13">
        <v>18980436803</v>
      </c>
    </row>
    <row r="20" ht="18.75" spans="1:25">
      <c r="A20" s="9">
        <v>571</v>
      </c>
      <c r="B20" s="9" t="s">
        <v>76</v>
      </c>
      <c r="C20" s="9">
        <v>6454</v>
      </c>
      <c r="D20" s="9" t="s">
        <v>77</v>
      </c>
      <c r="E20" s="11" t="s">
        <v>52</v>
      </c>
      <c r="F20" s="9">
        <v>10426</v>
      </c>
      <c r="G20" s="9" t="s">
        <v>102</v>
      </c>
      <c r="H20" s="9">
        <v>25</v>
      </c>
      <c r="I20" s="12">
        <v>45209</v>
      </c>
      <c r="J20" s="12">
        <v>45299.9999884259</v>
      </c>
      <c r="K20" s="9">
        <v>56075553</v>
      </c>
      <c r="L20" s="12">
        <v>45266</v>
      </c>
      <c r="M20" s="12">
        <v>45266.8121296296</v>
      </c>
      <c r="N20" s="9">
        <v>16004620</v>
      </c>
      <c r="O20" s="9" t="s">
        <v>103</v>
      </c>
      <c r="P20" s="9">
        <v>265304</v>
      </c>
      <c r="Q20" s="9" t="s">
        <v>104</v>
      </c>
      <c r="R20" s="9" t="s">
        <v>105</v>
      </c>
      <c r="S20" s="9" t="s">
        <v>106</v>
      </c>
      <c r="T20" s="9" t="s">
        <v>32</v>
      </c>
      <c r="U20" s="9">
        <v>2</v>
      </c>
      <c r="V20" s="9">
        <v>213.5</v>
      </c>
      <c r="W20" s="9">
        <v>226</v>
      </c>
      <c r="X20" s="9">
        <v>427</v>
      </c>
      <c r="Y20" s="13">
        <v>18081896887</v>
      </c>
    </row>
    <row r="21" ht="18.75" spans="1:25">
      <c r="A21" s="9">
        <v>105910</v>
      </c>
      <c r="B21" s="9" t="s">
        <v>107</v>
      </c>
      <c r="C21" s="9">
        <v>13199</v>
      </c>
      <c r="D21" s="9" t="s">
        <v>108</v>
      </c>
      <c r="E21" s="10">
        <v>2</v>
      </c>
      <c r="F21" s="9">
        <v>2012</v>
      </c>
      <c r="G21" s="9" t="s">
        <v>78</v>
      </c>
      <c r="H21" s="9">
        <v>8</v>
      </c>
      <c r="I21" s="12">
        <v>45218</v>
      </c>
      <c r="J21" s="12">
        <v>45308.9999884259</v>
      </c>
      <c r="K21" s="9">
        <v>56162419</v>
      </c>
      <c r="L21" s="12">
        <v>45272</v>
      </c>
      <c r="M21" s="12">
        <v>45272.7326041667</v>
      </c>
      <c r="N21" s="9">
        <v>4762074</v>
      </c>
      <c r="O21" s="9" t="s">
        <v>109</v>
      </c>
      <c r="P21" s="9">
        <v>182086</v>
      </c>
      <c r="Q21" s="9" t="s">
        <v>80</v>
      </c>
      <c r="R21" s="9" t="s">
        <v>81</v>
      </c>
      <c r="S21" s="9" t="s">
        <v>48</v>
      </c>
      <c r="T21" s="9" t="s">
        <v>32</v>
      </c>
      <c r="U21" s="9">
        <v>1</v>
      </c>
      <c r="V21" s="9">
        <v>91</v>
      </c>
      <c r="W21" s="9">
        <v>99</v>
      </c>
      <c r="X21" s="9">
        <v>91</v>
      </c>
      <c r="Y21" s="13">
        <v>13540628280</v>
      </c>
    </row>
    <row r="22" ht="18.75" spans="1:25">
      <c r="A22" s="9">
        <v>337</v>
      </c>
      <c r="B22" s="9" t="s">
        <v>110</v>
      </c>
      <c r="C22" s="9">
        <v>990451</v>
      </c>
      <c r="D22" s="9" t="s">
        <v>111</v>
      </c>
      <c r="E22" s="10">
        <v>5</v>
      </c>
      <c r="F22" s="9">
        <v>9581</v>
      </c>
      <c r="G22" s="9" t="s">
        <v>35</v>
      </c>
      <c r="H22" s="9">
        <v>15</v>
      </c>
      <c r="I22" s="12">
        <v>45274</v>
      </c>
      <c r="J22" s="12">
        <v>45364.9999884259</v>
      </c>
      <c r="K22" s="9">
        <v>56195709</v>
      </c>
      <c r="L22" s="12">
        <v>45274</v>
      </c>
      <c r="M22" s="12">
        <v>45274.9015393518</v>
      </c>
      <c r="N22" s="9">
        <v>22812804</v>
      </c>
      <c r="O22" s="9" t="s">
        <v>112</v>
      </c>
      <c r="P22" s="9">
        <v>244476</v>
      </c>
      <c r="Q22" s="9" t="s">
        <v>37</v>
      </c>
      <c r="R22" s="9" t="s">
        <v>38</v>
      </c>
      <c r="S22" s="9" t="s">
        <v>39</v>
      </c>
      <c r="T22" s="9" t="s">
        <v>32</v>
      </c>
      <c r="U22" s="9">
        <v>1</v>
      </c>
      <c r="V22" s="9">
        <v>267</v>
      </c>
      <c r="W22" s="9">
        <v>282</v>
      </c>
      <c r="X22" s="9">
        <v>267</v>
      </c>
      <c r="Y22" s="13">
        <v>18782812035</v>
      </c>
    </row>
    <row r="23" ht="18.75" spans="1:25">
      <c r="A23" s="9">
        <v>117491</v>
      </c>
      <c r="B23" s="9" t="s">
        <v>113</v>
      </c>
      <c r="C23" s="9">
        <v>15043</v>
      </c>
      <c r="D23" s="9" t="s">
        <v>114</v>
      </c>
      <c r="E23" s="10">
        <v>2</v>
      </c>
      <c r="F23" s="9">
        <v>9582</v>
      </c>
      <c r="G23" s="9" t="s">
        <v>41</v>
      </c>
      <c r="H23" s="9">
        <v>20</v>
      </c>
      <c r="I23" s="12">
        <v>45189</v>
      </c>
      <c r="J23" s="12">
        <v>45279.9999884259</v>
      </c>
      <c r="K23" s="9">
        <v>56251162</v>
      </c>
      <c r="L23" s="12">
        <v>45279</v>
      </c>
      <c r="M23" s="12">
        <v>45279.4770601852</v>
      </c>
      <c r="N23" s="9">
        <v>60640</v>
      </c>
      <c r="O23" s="9" t="s">
        <v>115</v>
      </c>
      <c r="P23" s="9">
        <v>244476</v>
      </c>
      <c r="Q23" s="9" t="s">
        <v>37</v>
      </c>
      <c r="R23" s="9" t="s">
        <v>38</v>
      </c>
      <c r="S23" s="9" t="s">
        <v>39</v>
      </c>
      <c r="T23" s="9" t="s">
        <v>32</v>
      </c>
      <c r="U23" s="9">
        <v>1</v>
      </c>
      <c r="V23" s="9">
        <v>262</v>
      </c>
      <c r="W23" s="9">
        <v>282</v>
      </c>
      <c r="X23" s="9">
        <v>262</v>
      </c>
      <c r="Y23" s="13">
        <v>13880400185</v>
      </c>
    </row>
    <row r="24" ht="18.75" spans="1:25">
      <c r="A24" s="9">
        <v>726</v>
      </c>
      <c r="B24" s="9" t="s">
        <v>116</v>
      </c>
      <c r="C24" s="9">
        <v>11453</v>
      </c>
      <c r="D24" s="9" t="s">
        <v>117</v>
      </c>
      <c r="E24" s="11">
        <v>5</v>
      </c>
      <c r="F24" s="9">
        <v>9105</v>
      </c>
      <c r="G24" s="9" t="s">
        <v>118</v>
      </c>
      <c r="H24" s="9">
        <v>30</v>
      </c>
      <c r="I24" s="12">
        <v>45284</v>
      </c>
      <c r="J24" s="12">
        <v>45374.9999884259</v>
      </c>
      <c r="K24" s="9">
        <v>56316743</v>
      </c>
      <c r="L24" s="12">
        <v>45284</v>
      </c>
      <c r="M24" s="12">
        <v>45284.4185763889</v>
      </c>
      <c r="N24" s="9">
        <v>4064393</v>
      </c>
      <c r="O24" s="9" t="s">
        <v>119</v>
      </c>
      <c r="P24" s="9">
        <v>87828</v>
      </c>
      <c r="Q24" s="9" t="s">
        <v>120</v>
      </c>
      <c r="R24" s="9" t="s">
        <v>121</v>
      </c>
      <c r="S24" s="9" t="s">
        <v>122</v>
      </c>
      <c r="T24" s="9" t="s">
        <v>32</v>
      </c>
      <c r="U24" s="9">
        <v>3</v>
      </c>
      <c r="V24" s="9">
        <v>183</v>
      </c>
      <c r="W24" s="9">
        <v>193</v>
      </c>
      <c r="X24" s="9">
        <v>549</v>
      </c>
      <c r="Y24" s="13">
        <v>13308059988</v>
      </c>
    </row>
    <row r="25" ht="18.75" spans="1:25">
      <c r="A25" s="9">
        <v>726</v>
      </c>
      <c r="B25" s="9" t="s">
        <v>116</v>
      </c>
      <c r="C25" s="9">
        <v>11453</v>
      </c>
      <c r="D25" s="9" t="s">
        <v>117</v>
      </c>
      <c r="E25" s="10">
        <v>5</v>
      </c>
      <c r="F25" s="9">
        <v>9581</v>
      </c>
      <c r="G25" s="9" t="s">
        <v>35</v>
      </c>
      <c r="H25" s="9">
        <v>15</v>
      </c>
      <c r="I25" s="12">
        <v>45271</v>
      </c>
      <c r="J25" s="12">
        <v>45361.9999884259</v>
      </c>
      <c r="K25" s="9">
        <v>56144930</v>
      </c>
      <c r="L25" s="12">
        <v>45271</v>
      </c>
      <c r="M25" s="12">
        <v>45271.5955902778</v>
      </c>
      <c r="N25" s="9">
        <v>22811003</v>
      </c>
      <c r="O25" s="9" t="s">
        <v>123</v>
      </c>
      <c r="P25" s="9">
        <v>244476</v>
      </c>
      <c r="Q25" s="9" t="s">
        <v>37</v>
      </c>
      <c r="R25" s="9" t="s">
        <v>38</v>
      </c>
      <c r="S25" s="9" t="s">
        <v>39</v>
      </c>
      <c r="T25" s="9" t="s">
        <v>32</v>
      </c>
      <c r="U25" s="9">
        <v>1</v>
      </c>
      <c r="V25" s="9">
        <v>267</v>
      </c>
      <c r="W25" s="9">
        <v>282</v>
      </c>
      <c r="X25" s="9">
        <v>267</v>
      </c>
      <c r="Y25" s="13">
        <v>17695956952</v>
      </c>
    </row>
    <row r="26" ht="18.75" spans="1:25">
      <c r="A26" s="9">
        <v>724</v>
      </c>
      <c r="B26" s="9" t="s">
        <v>124</v>
      </c>
      <c r="C26" s="9">
        <v>12936</v>
      </c>
      <c r="D26" s="9" t="s">
        <v>125</v>
      </c>
      <c r="E26" s="11" t="s">
        <v>52</v>
      </c>
      <c r="F26" s="9">
        <v>9597</v>
      </c>
      <c r="G26" s="9" t="s">
        <v>53</v>
      </c>
      <c r="H26" s="9">
        <v>8</v>
      </c>
      <c r="I26" s="12">
        <v>45265</v>
      </c>
      <c r="J26" s="12">
        <v>45355.9999884259</v>
      </c>
      <c r="K26" s="9">
        <v>56058052</v>
      </c>
      <c r="L26" s="12">
        <v>45265</v>
      </c>
      <c r="M26" s="12">
        <v>45265.5528356481</v>
      </c>
      <c r="N26" s="9">
        <v>829930</v>
      </c>
      <c r="O26" s="9" t="s">
        <v>126</v>
      </c>
      <c r="P26" s="9">
        <v>179828</v>
      </c>
      <c r="Q26" s="9" t="s">
        <v>55</v>
      </c>
      <c r="R26" s="9" t="s">
        <v>56</v>
      </c>
      <c r="S26" s="9" t="s">
        <v>57</v>
      </c>
      <c r="T26" s="9" t="s">
        <v>32</v>
      </c>
      <c r="U26" s="9">
        <v>1</v>
      </c>
      <c r="V26" s="9">
        <v>85.2</v>
      </c>
      <c r="W26" s="9">
        <v>93.2</v>
      </c>
      <c r="X26" s="9">
        <v>85.2</v>
      </c>
      <c r="Y26" s="13">
        <v>13308195866</v>
      </c>
    </row>
    <row r="27" ht="18.75" spans="1:25">
      <c r="A27" s="9">
        <v>742</v>
      </c>
      <c r="B27" s="9" t="s">
        <v>127</v>
      </c>
      <c r="C27" s="9">
        <v>1000431</v>
      </c>
      <c r="D27" s="9" t="s">
        <v>128</v>
      </c>
      <c r="E27" s="11" t="s">
        <v>52</v>
      </c>
      <c r="F27" s="9">
        <v>9597</v>
      </c>
      <c r="G27" s="9" t="s">
        <v>53</v>
      </c>
      <c r="H27" s="9">
        <v>8</v>
      </c>
      <c r="I27" s="12">
        <v>45285</v>
      </c>
      <c r="J27" s="12">
        <v>45375.9999884259</v>
      </c>
      <c r="K27" s="9">
        <v>56331795</v>
      </c>
      <c r="L27" s="12">
        <v>45285</v>
      </c>
      <c r="M27" s="12">
        <v>45285.5087731481</v>
      </c>
      <c r="N27" s="9">
        <v>22981160</v>
      </c>
      <c r="O27" s="9" t="s">
        <v>129</v>
      </c>
      <c r="P27" s="9">
        <v>179828</v>
      </c>
      <c r="Q27" s="9" t="s">
        <v>55</v>
      </c>
      <c r="R27" s="9" t="s">
        <v>56</v>
      </c>
      <c r="S27" s="9" t="s">
        <v>57</v>
      </c>
      <c r="T27" s="9" t="s">
        <v>32</v>
      </c>
      <c r="U27" s="9">
        <v>1</v>
      </c>
      <c r="V27" s="9">
        <v>85.2</v>
      </c>
      <c r="W27" s="9">
        <v>93.2</v>
      </c>
      <c r="X27" s="9">
        <v>85.2</v>
      </c>
      <c r="Y27" s="13">
        <v>13088088951</v>
      </c>
    </row>
    <row r="28" ht="18.75" spans="1:25">
      <c r="A28" s="9">
        <v>120844</v>
      </c>
      <c r="B28" s="9" t="s">
        <v>130</v>
      </c>
      <c r="C28" s="9">
        <v>9328</v>
      </c>
      <c r="D28" s="9" t="s">
        <v>131</v>
      </c>
      <c r="E28" s="10">
        <v>2</v>
      </c>
      <c r="F28" s="9">
        <v>2015</v>
      </c>
      <c r="G28" s="9" t="s">
        <v>44</v>
      </c>
      <c r="H28" s="9">
        <v>8</v>
      </c>
      <c r="I28" s="12">
        <v>45207</v>
      </c>
      <c r="J28" s="12">
        <v>45297.9999884259</v>
      </c>
      <c r="K28" s="9">
        <v>56256525</v>
      </c>
      <c r="L28" s="12">
        <v>45279</v>
      </c>
      <c r="M28" s="12">
        <v>45279.7401273148</v>
      </c>
      <c r="N28" s="9">
        <v>7002796</v>
      </c>
      <c r="O28" s="9" t="s">
        <v>132</v>
      </c>
      <c r="P28" s="9">
        <v>182090</v>
      </c>
      <c r="Q28" s="9" t="s">
        <v>46</v>
      </c>
      <c r="R28" s="9" t="s">
        <v>47</v>
      </c>
      <c r="S28" s="9" t="s">
        <v>48</v>
      </c>
      <c r="T28" s="9" t="s">
        <v>32</v>
      </c>
      <c r="U28" s="9">
        <v>1</v>
      </c>
      <c r="V28" s="9">
        <v>171</v>
      </c>
      <c r="W28" s="9">
        <v>179</v>
      </c>
      <c r="X28" s="9">
        <v>171</v>
      </c>
      <c r="Y28" s="13">
        <v>15928728535</v>
      </c>
    </row>
    <row r="29" ht="18.75" spans="1:25">
      <c r="A29" s="9">
        <v>747</v>
      </c>
      <c r="B29" s="9" t="s">
        <v>133</v>
      </c>
      <c r="C29" s="9">
        <v>10907</v>
      </c>
      <c r="D29" s="9" t="s">
        <v>134</v>
      </c>
      <c r="E29" s="10">
        <v>2</v>
      </c>
      <c r="F29" s="9">
        <v>9915</v>
      </c>
      <c r="G29" s="9" t="s">
        <v>135</v>
      </c>
      <c r="H29" s="9">
        <v>5</v>
      </c>
      <c r="I29" s="12">
        <v>45220</v>
      </c>
      <c r="J29" s="12">
        <v>45310.9999884259</v>
      </c>
      <c r="K29" s="9">
        <v>56210632</v>
      </c>
      <c r="L29" s="12">
        <v>45276</v>
      </c>
      <c r="M29" s="12">
        <v>45276.4309606481</v>
      </c>
      <c r="N29" s="9">
        <v>5027961</v>
      </c>
      <c r="O29" s="9" t="s">
        <v>136</v>
      </c>
      <c r="P29" s="9">
        <v>182090</v>
      </c>
      <c r="Q29" s="9" t="s">
        <v>46</v>
      </c>
      <c r="R29" s="9" t="s">
        <v>47</v>
      </c>
      <c r="S29" s="9" t="s">
        <v>48</v>
      </c>
      <c r="T29" s="9" t="s">
        <v>32</v>
      </c>
      <c r="U29" s="9">
        <v>2</v>
      </c>
      <c r="V29" s="9">
        <v>176.5</v>
      </c>
      <c r="W29" s="9">
        <v>179</v>
      </c>
      <c r="X29" s="9">
        <v>353</v>
      </c>
      <c r="Y29" s="13">
        <v>13541133457</v>
      </c>
    </row>
    <row r="30" ht="18.75" spans="1:25">
      <c r="A30" s="9">
        <v>307</v>
      </c>
      <c r="B30" s="9" t="s">
        <v>137</v>
      </c>
      <c r="C30" s="9">
        <v>10989</v>
      </c>
      <c r="D30" s="9" t="s">
        <v>138</v>
      </c>
      <c r="E30" s="11">
        <v>5</v>
      </c>
      <c r="F30" s="9">
        <v>9626</v>
      </c>
      <c r="G30" s="9" t="s">
        <v>88</v>
      </c>
      <c r="H30" s="9">
        <v>10</v>
      </c>
      <c r="I30" s="12">
        <v>45262</v>
      </c>
      <c r="J30" s="12">
        <v>45352.9999884259</v>
      </c>
      <c r="K30" s="9">
        <v>56014027</v>
      </c>
      <c r="L30" s="12">
        <v>45262</v>
      </c>
      <c r="M30" s="12">
        <v>45262.4361342593</v>
      </c>
      <c r="N30" s="9">
        <v>596608</v>
      </c>
      <c r="O30" s="9" t="s">
        <v>139</v>
      </c>
      <c r="P30" s="9">
        <v>201117</v>
      </c>
      <c r="Q30" s="9" t="s">
        <v>89</v>
      </c>
      <c r="R30" s="9" t="s">
        <v>90</v>
      </c>
      <c r="S30" s="9" t="s">
        <v>91</v>
      </c>
      <c r="T30" s="9" t="s">
        <v>32</v>
      </c>
      <c r="U30" s="9">
        <v>1</v>
      </c>
      <c r="V30" s="9">
        <v>269</v>
      </c>
      <c r="W30" s="9">
        <v>279</v>
      </c>
      <c r="X30" s="9">
        <v>269</v>
      </c>
      <c r="Y30" s="13">
        <v>18980005980</v>
      </c>
    </row>
    <row r="31" ht="18.75" spans="1:25">
      <c r="A31" s="9">
        <v>307</v>
      </c>
      <c r="B31" s="9" t="s">
        <v>137</v>
      </c>
      <c r="C31" s="9">
        <v>10989</v>
      </c>
      <c r="D31" s="9" t="s">
        <v>138</v>
      </c>
      <c r="E31" s="11">
        <v>5</v>
      </c>
      <c r="F31" s="9">
        <v>9626</v>
      </c>
      <c r="G31" s="9" t="s">
        <v>88</v>
      </c>
      <c r="H31" s="9">
        <v>10</v>
      </c>
      <c r="I31" s="12">
        <v>45264</v>
      </c>
      <c r="J31" s="12">
        <v>45354.9999884259</v>
      </c>
      <c r="K31" s="9">
        <v>56040463</v>
      </c>
      <c r="L31" s="12">
        <v>45264</v>
      </c>
      <c r="M31" s="12">
        <v>45264.4014930556</v>
      </c>
      <c r="N31" s="9">
        <v>16453971</v>
      </c>
      <c r="O31" s="9" t="s">
        <v>140</v>
      </c>
      <c r="P31" s="9">
        <v>201117</v>
      </c>
      <c r="Q31" s="9" t="s">
        <v>89</v>
      </c>
      <c r="R31" s="9" t="s">
        <v>90</v>
      </c>
      <c r="S31" s="9" t="s">
        <v>91</v>
      </c>
      <c r="T31" s="9" t="s">
        <v>32</v>
      </c>
      <c r="U31" s="9">
        <v>1</v>
      </c>
      <c r="V31" s="9">
        <v>269</v>
      </c>
      <c r="W31" s="9">
        <v>279</v>
      </c>
      <c r="X31" s="9">
        <v>269</v>
      </c>
      <c r="Y31" s="13">
        <v>13982126677</v>
      </c>
    </row>
    <row r="32" ht="18.75" spans="1:25">
      <c r="A32" s="9">
        <v>307</v>
      </c>
      <c r="B32" s="9" t="s">
        <v>137</v>
      </c>
      <c r="C32" s="9">
        <v>7107</v>
      </c>
      <c r="D32" s="9" t="s">
        <v>141</v>
      </c>
      <c r="E32" s="11">
        <v>5</v>
      </c>
      <c r="F32" s="9">
        <v>9626</v>
      </c>
      <c r="G32" s="9" t="s">
        <v>88</v>
      </c>
      <c r="H32" s="9">
        <v>10</v>
      </c>
      <c r="I32" s="12">
        <v>45265</v>
      </c>
      <c r="J32" s="12">
        <v>45355.9999884259</v>
      </c>
      <c r="K32" s="9">
        <v>56055284</v>
      </c>
      <c r="L32" s="12">
        <v>45265</v>
      </c>
      <c r="M32" s="12">
        <v>45265.4447222222</v>
      </c>
      <c r="N32" s="9">
        <v>10859591</v>
      </c>
      <c r="O32" s="9" t="s">
        <v>142</v>
      </c>
      <c r="P32" s="9">
        <v>201117</v>
      </c>
      <c r="Q32" s="9" t="s">
        <v>89</v>
      </c>
      <c r="R32" s="9" t="s">
        <v>90</v>
      </c>
      <c r="S32" s="9" t="s">
        <v>91</v>
      </c>
      <c r="T32" s="9" t="s">
        <v>32</v>
      </c>
      <c r="U32" s="9">
        <v>1</v>
      </c>
      <c r="V32" s="9">
        <v>269</v>
      </c>
      <c r="W32" s="9">
        <v>279</v>
      </c>
      <c r="X32" s="9">
        <v>269</v>
      </c>
      <c r="Y32" s="13">
        <v>13882104901</v>
      </c>
    </row>
    <row r="33" ht="18.75" spans="1:25">
      <c r="A33" s="9">
        <v>307</v>
      </c>
      <c r="B33" s="9" t="s">
        <v>137</v>
      </c>
      <c r="C33" s="9">
        <v>10613</v>
      </c>
      <c r="D33" s="9" t="s">
        <v>143</v>
      </c>
      <c r="E33" s="11">
        <v>5</v>
      </c>
      <c r="F33" s="9">
        <v>9626</v>
      </c>
      <c r="G33" s="9" t="s">
        <v>88</v>
      </c>
      <c r="H33" s="9">
        <v>10</v>
      </c>
      <c r="I33" s="12">
        <v>45282</v>
      </c>
      <c r="J33" s="12">
        <v>45372.9999884259</v>
      </c>
      <c r="K33" s="9">
        <v>56285527</v>
      </c>
      <c r="L33" s="12">
        <v>45282</v>
      </c>
      <c r="M33" s="12">
        <v>45282.4833101852</v>
      </c>
      <c r="N33" s="9">
        <v>11170034</v>
      </c>
      <c r="O33" s="9" t="s">
        <v>144</v>
      </c>
      <c r="P33" s="9">
        <v>201117</v>
      </c>
      <c r="Q33" s="9" t="s">
        <v>89</v>
      </c>
      <c r="R33" s="9" t="s">
        <v>90</v>
      </c>
      <c r="S33" s="9" t="s">
        <v>91</v>
      </c>
      <c r="T33" s="9" t="s">
        <v>32</v>
      </c>
      <c r="U33" s="9">
        <v>1</v>
      </c>
      <c r="V33" s="9">
        <v>269</v>
      </c>
      <c r="W33" s="9">
        <v>279</v>
      </c>
      <c r="X33" s="9">
        <v>269</v>
      </c>
      <c r="Y33" s="13">
        <v>13688108068</v>
      </c>
    </row>
    <row r="34" ht="18.75" spans="1:25">
      <c r="A34" s="9">
        <v>307</v>
      </c>
      <c r="B34" s="9" t="s">
        <v>137</v>
      </c>
      <c r="C34" s="9">
        <v>9563</v>
      </c>
      <c r="D34" s="9" t="s">
        <v>145</v>
      </c>
      <c r="E34" s="11" t="s">
        <v>52</v>
      </c>
      <c r="F34" s="9">
        <v>9627</v>
      </c>
      <c r="G34" s="9" t="s">
        <v>92</v>
      </c>
      <c r="H34" s="9">
        <v>10</v>
      </c>
      <c r="I34" s="12">
        <v>45106</v>
      </c>
      <c r="J34" s="12">
        <v>45287.9999884259</v>
      </c>
      <c r="K34" s="9">
        <v>56172288</v>
      </c>
      <c r="L34" s="12">
        <v>45273</v>
      </c>
      <c r="M34" s="12">
        <v>45273.5337037037</v>
      </c>
      <c r="N34" s="9">
        <v>20255460</v>
      </c>
      <c r="O34" s="9" t="s">
        <v>146</v>
      </c>
      <c r="P34" s="9">
        <v>201117</v>
      </c>
      <c r="Q34" s="9" t="s">
        <v>89</v>
      </c>
      <c r="R34" s="9" t="s">
        <v>90</v>
      </c>
      <c r="S34" s="9" t="s">
        <v>91</v>
      </c>
      <c r="T34" s="9" t="s">
        <v>32</v>
      </c>
      <c r="U34" s="9">
        <v>1</v>
      </c>
      <c r="V34" s="9">
        <v>269</v>
      </c>
      <c r="W34" s="9">
        <v>279</v>
      </c>
      <c r="X34" s="9">
        <v>269</v>
      </c>
      <c r="Y34" s="13">
        <v>18384120156</v>
      </c>
    </row>
    <row r="35" ht="18.75" spans="1:25">
      <c r="A35" s="9">
        <v>307</v>
      </c>
      <c r="B35" s="9" t="s">
        <v>137</v>
      </c>
      <c r="C35" s="9">
        <v>10613</v>
      </c>
      <c r="D35" s="9" t="s">
        <v>143</v>
      </c>
      <c r="E35" s="11" t="s">
        <v>52</v>
      </c>
      <c r="F35" s="9">
        <v>9627</v>
      </c>
      <c r="G35" s="9" t="s">
        <v>92</v>
      </c>
      <c r="H35" s="9">
        <v>10</v>
      </c>
      <c r="I35" s="12">
        <v>45223</v>
      </c>
      <c r="J35" s="12">
        <v>45313.9999884259</v>
      </c>
      <c r="K35" s="9">
        <v>56332414</v>
      </c>
      <c r="L35" s="12">
        <v>45285</v>
      </c>
      <c r="M35" s="12">
        <v>45285.6687037037</v>
      </c>
      <c r="N35" s="9">
        <v>123938</v>
      </c>
      <c r="O35" s="9" t="s">
        <v>147</v>
      </c>
      <c r="P35" s="9">
        <v>201117</v>
      </c>
      <c r="Q35" s="9" t="s">
        <v>89</v>
      </c>
      <c r="R35" s="9" t="s">
        <v>90</v>
      </c>
      <c r="S35" s="9" t="s">
        <v>91</v>
      </c>
      <c r="T35" s="9" t="s">
        <v>32</v>
      </c>
      <c r="U35" s="9">
        <v>1</v>
      </c>
      <c r="V35" s="9">
        <v>269</v>
      </c>
      <c r="W35" s="9">
        <v>279</v>
      </c>
      <c r="X35" s="9">
        <v>269</v>
      </c>
      <c r="Y35" s="13">
        <v>13183856261</v>
      </c>
    </row>
    <row r="36" ht="18.75" spans="1:25">
      <c r="A36" s="9">
        <v>307</v>
      </c>
      <c r="B36" s="9" t="s">
        <v>137</v>
      </c>
      <c r="C36" s="9">
        <v>10989</v>
      </c>
      <c r="D36" s="9" t="s">
        <v>138</v>
      </c>
      <c r="E36" s="11" t="s">
        <v>52</v>
      </c>
      <c r="F36" s="9">
        <v>9627</v>
      </c>
      <c r="G36" s="9" t="s">
        <v>92</v>
      </c>
      <c r="H36" s="9">
        <v>10</v>
      </c>
      <c r="I36" s="12">
        <v>45262</v>
      </c>
      <c r="J36" s="12">
        <v>45352.9999884259</v>
      </c>
      <c r="K36" s="9">
        <v>56014056</v>
      </c>
      <c r="L36" s="12">
        <v>45262</v>
      </c>
      <c r="M36" s="12">
        <v>45262.4373263889</v>
      </c>
      <c r="N36" s="9">
        <v>596608</v>
      </c>
      <c r="O36" s="9" t="s">
        <v>139</v>
      </c>
      <c r="P36" s="9">
        <v>201117</v>
      </c>
      <c r="Q36" s="9" t="s">
        <v>89</v>
      </c>
      <c r="R36" s="9" t="s">
        <v>90</v>
      </c>
      <c r="S36" s="9" t="s">
        <v>91</v>
      </c>
      <c r="T36" s="9" t="s">
        <v>32</v>
      </c>
      <c r="U36" s="9">
        <v>1</v>
      </c>
      <c r="V36" s="9">
        <v>269</v>
      </c>
      <c r="W36" s="9">
        <v>279</v>
      </c>
      <c r="X36" s="9">
        <v>269</v>
      </c>
      <c r="Y36" s="13">
        <v>18980005980</v>
      </c>
    </row>
    <row r="37" ht="18.75" spans="1:25">
      <c r="A37" s="9">
        <v>307</v>
      </c>
      <c r="B37" s="9" t="s">
        <v>137</v>
      </c>
      <c r="C37" s="9">
        <v>9563</v>
      </c>
      <c r="D37" s="9" t="s">
        <v>145</v>
      </c>
      <c r="E37" s="11" t="s">
        <v>52</v>
      </c>
      <c r="F37" s="9">
        <v>9628</v>
      </c>
      <c r="G37" s="9" t="s">
        <v>94</v>
      </c>
      <c r="H37" s="9">
        <v>10</v>
      </c>
      <c r="I37" s="12">
        <v>45273</v>
      </c>
      <c r="J37" s="12">
        <v>45363.9999884259</v>
      </c>
      <c r="K37" s="9">
        <v>56172295</v>
      </c>
      <c r="L37" s="12">
        <v>45273</v>
      </c>
      <c r="M37" s="12">
        <v>45273.5341550926</v>
      </c>
      <c r="N37" s="9">
        <v>20255460</v>
      </c>
      <c r="O37" s="9" t="s">
        <v>146</v>
      </c>
      <c r="P37" s="9">
        <v>201117</v>
      </c>
      <c r="Q37" s="9" t="s">
        <v>89</v>
      </c>
      <c r="R37" s="9" t="s">
        <v>90</v>
      </c>
      <c r="S37" s="9" t="s">
        <v>91</v>
      </c>
      <c r="T37" s="9" t="s">
        <v>32</v>
      </c>
      <c r="U37" s="9">
        <v>1</v>
      </c>
      <c r="V37" s="9">
        <v>269</v>
      </c>
      <c r="W37" s="9">
        <v>279</v>
      </c>
      <c r="X37" s="9">
        <v>269</v>
      </c>
      <c r="Y37" s="13">
        <v>18384120156</v>
      </c>
    </row>
    <row r="38" ht="18.75" spans="1:25">
      <c r="A38" s="9">
        <v>517</v>
      </c>
      <c r="B38" s="9" t="s">
        <v>148</v>
      </c>
      <c r="C38" s="9">
        <v>16107</v>
      </c>
      <c r="D38" s="9" t="s">
        <v>149</v>
      </c>
      <c r="E38" s="11">
        <v>5</v>
      </c>
      <c r="F38" s="9">
        <v>9105</v>
      </c>
      <c r="G38" s="9" t="s">
        <v>118</v>
      </c>
      <c r="H38" s="9">
        <v>30</v>
      </c>
      <c r="I38" s="12">
        <v>45264</v>
      </c>
      <c r="J38" s="12">
        <v>45354.9999884259</v>
      </c>
      <c r="K38" s="9">
        <v>56047391</v>
      </c>
      <c r="L38" s="12">
        <v>45264</v>
      </c>
      <c r="M38" s="12">
        <v>45264.7331481481</v>
      </c>
      <c r="N38" s="9">
        <v>9016585</v>
      </c>
      <c r="O38" s="9" t="s">
        <v>150</v>
      </c>
      <c r="P38" s="9">
        <v>87828</v>
      </c>
      <c r="Q38" s="9" t="s">
        <v>120</v>
      </c>
      <c r="R38" s="9" t="s">
        <v>121</v>
      </c>
      <c r="S38" s="9" t="s">
        <v>122</v>
      </c>
      <c r="T38" s="9" t="s">
        <v>32</v>
      </c>
      <c r="U38" s="9">
        <v>3</v>
      </c>
      <c r="V38" s="9">
        <v>183</v>
      </c>
      <c r="W38" s="9">
        <v>193</v>
      </c>
      <c r="X38" s="9">
        <v>549</v>
      </c>
      <c r="Y38" s="13">
        <v>17380083738</v>
      </c>
    </row>
    <row r="39" ht="18.75" spans="1:25">
      <c r="A39" s="9">
        <v>517</v>
      </c>
      <c r="B39" s="9" t="s">
        <v>148</v>
      </c>
      <c r="C39" s="9">
        <v>15083</v>
      </c>
      <c r="D39" s="9" t="s">
        <v>151</v>
      </c>
      <c r="E39" s="11">
        <v>5</v>
      </c>
      <c r="F39" s="9">
        <v>9105</v>
      </c>
      <c r="G39" s="9" t="s">
        <v>118</v>
      </c>
      <c r="H39" s="9">
        <v>30</v>
      </c>
      <c r="I39" s="12">
        <v>45276</v>
      </c>
      <c r="J39" s="12">
        <v>45366.9999884259</v>
      </c>
      <c r="K39" s="9">
        <v>56214850</v>
      </c>
      <c r="L39" s="12">
        <v>45276</v>
      </c>
      <c r="M39" s="12">
        <v>45276.6088888889</v>
      </c>
      <c r="N39" s="9">
        <v>22865235</v>
      </c>
      <c r="O39" s="9" t="s">
        <v>152</v>
      </c>
      <c r="P39" s="9">
        <v>87828</v>
      </c>
      <c r="Q39" s="9" t="s">
        <v>120</v>
      </c>
      <c r="R39" s="9" t="s">
        <v>121</v>
      </c>
      <c r="S39" s="9" t="s">
        <v>122</v>
      </c>
      <c r="T39" s="9" t="s">
        <v>32</v>
      </c>
      <c r="U39" s="9">
        <v>1</v>
      </c>
      <c r="V39" s="9">
        <v>183</v>
      </c>
      <c r="W39" s="9">
        <v>193</v>
      </c>
      <c r="X39" s="9">
        <v>183</v>
      </c>
      <c r="Y39" s="13">
        <v>17313368808</v>
      </c>
    </row>
    <row r="40" ht="18.75" spans="1:25">
      <c r="A40" s="9">
        <v>517</v>
      </c>
      <c r="B40" s="9" t="s">
        <v>148</v>
      </c>
      <c r="C40" s="9">
        <v>4024</v>
      </c>
      <c r="D40" s="9" t="s">
        <v>153</v>
      </c>
      <c r="E40" s="11">
        <v>5</v>
      </c>
      <c r="F40" s="9">
        <v>9105</v>
      </c>
      <c r="G40" s="9" t="s">
        <v>118</v>
      </c>
      <c r="H40" s="9">
        <v>30</v>
      </c>
      <c r="I40" s="12">
        <v>45276</v>
      </c>
      <c r="J40" s="12">
        <v>45366.9999884259</v>
      </c>
      <c r="K40" s="9">
        <v>56214950</v>
      </c>
      <c r="L40" s="12">
        <v>45276</v>
      </c>
      <c r="M40" s="12">
        <v>45276.6132407407</v>
      </c>
      <c r="N40" s="9">
        <v>22865022</v>
      </c>
      <c r="O40" s="9" t="s">
        <v>154</v>
      </c>
      <c r="P40" s="9">
        <v>87828</v>
      </c>
      <c r="Q40" s="9" t="s">
        <v>120</v>
      </c>
      <c r="R40" s="9" t="s">
        <v>121</v>
      </c>
      <c r="S40" s="9" t="s">
        <v>122</v>
      </c>
      <c r="T40" s="9" t="s">
        <v>32</v>
      </c>
      <c r="U40" s="9">
        <v>3</v>
      </c>
      <c r="V40" s="9">
        <v>183</v>
      </c>
      <c r="W40" s="9">
        <v>193</v>
      </c>
      <c r="X40" s="9">
        <v>549</v>
      </c>
      <c r="Y40" s="13">
        <v>18208387590</v>
      </c>
    </row>
    <row r="41" ht="18.75" spans="1:25">
      <c r="A41" s="9">
        <v>113833</v>
      </c>
      <c r="B41" s="9" t="s">
        <v>155</v>
      </c>
      <c r="C41" s="9">
        <v>11624</v>
      </c>
      <c r="D41" s="9" t="s">
        <v>156</v>
      </c>
      <c r="E41" s="11" t="s">
        <v>52</v>
      </c>
      <c r="F41" s="9">
        <v>9597</v>
      </c>
      <c r="G41" s="9" t="s">
        <v>53</v>
      </c>
      <c r="H41" s="9">
        <v>8</v>
      </c>
      <c r="I41" s="12">
        <v>45267</v>
      </c>
      <c r="J41" s="12">
        <v>45357.9999884259</v>
      </c>
      <c r="K41" s="9">
        <v>56091171</v>
      </c>
      <c r="L41" s="12">
        <v>45267</v>
      </c>
      <c r="M41" s="12">
        <v>45267.8188657407</v>
      </c>
      <c r="N41" s="9">
        <v>7623308</v>
      </c>
      <c r="O41" s="9" t="s">
        <v>157</v>
      </c>
      <c r="P41" s="9">
        <v>179828</v>
      </c>
      <c r="Q41" s="9" t="s">
        <v>55</v>
      </c>
      <c r="R41" s="9" t="s">
        <v>56</v>
      </c>
      <c r="S41" s="9" t="s">
        <v>57</v>
      </c>
      <c r="T41" s="9" t="s">
        <v>32</v>
      </c>
      <c r="U41" s="9">
        <v>1</v>
      </c>
      <c r="V41" s="9">
        <v>85.2</v>
      </c>
      <c r="W41" s="9">
        <v>93.2</v>
      </c>
      <c r="X41" s="9">
        <v>85.2</v>
      </c>
      <c r="Y41" s="13">
        <v>13880637208</v>
      </c>
    </row>
    <row r="42" ht="18.75" spans="1:25">
      <c r="A42" s="9">
        <v>106399</v>
      </c>
      <c r="B42" s="9" t="s">
        <v>158</v>
      </c>
      <c r="C42" s="9">
        <v>15979</v>
      </c>
      <c r="D42" s="9" t="s">
        <v>159</v>
      </c>
      <c r="E42" s="10">
        <v>3</v>
      </c>
      <c r="F42" s="9">
        <v>2146</v>
      </c>
      <c r="G42" s="9" t="s">
        <v>27</v>
      </c>
      <c r="H42" s="9">
        <v>25</v>
      </c>
      <c r="I42" s="12">
        <v>45203</v>
      </c>
      <c r="J42" s="12">
        <v>45293.9999884259</v>
      </c>
      <c r="K42" s="9">
        <v>56304550</v>
      </c>
      <c r="L42" s="12">
        <v>45283</v>
      </c>
      <c r="M42" s="12">
        <v>45283.4591087963</v>
      </c>
      <c r="N42" s="9">
        <v>4941159</v>
      </c>
      <c r="O42" s="9" t="s">
        <v>160</v>
      </c>
      <c r="P42" s="9">
        <v>210421</v>
      </c>
      <c r="Q42" s="9" t="s">
        <v>29</v>
      </c>
      <c r="R42" s="9" t="s">
        <v>30</v>
      </c>
      <c r="S42" s="9" t="s">
        <v>31</v>
      </c>
      <c r="T42" s="9" t="s">
        <v>32</v>
      </c>
      <c r="U42" s="9">
        <v>1</v>
      </c>
      <c r="V42" s="9">
        <v>201</v>
      </c>
      <c r="W42" s="9">
        <v>226</v>
      </c>
      <c r="X42" s="9">
        <v>201</v>
      </c>
      <c r="Y42" s="13">
        <v>13548020969</v>
      </c>
    </row>
    <row r="43" ht="18.75" spans="1:25">
      <c r="A43" s="9">
        <v>102935</v>
      </c>
      <c r="B43" s="9" t="s">
        <v>161</v>
      </c>
      <c r="C43" s="9">
        <v>16062</v>
      </c>
      <c r="D43" s="9" t="s">
        <v>162</v>
      </c>
      <c r="E43" s="10">
        <v>5</v>
      </c>
      <c r="F43" s="9">
        <v>3925</v>
      </c>
      <c r="G43" s="9" t="s">
        <v>67</v>
      </c>
      <c r="H43" s="9">
        <v>30</v>
      </c>
      <c r="I43" s="12">
        <v>45237</v>
      </c>
      <c r="J43" s="12">
        <v>45337.9999884259</v>
      </c>
      <c r="K43" s="9">
        <v>56302807</v>
      </c>
      <c r="L43" s="12">
        <v>45283</v>
      </c>
      <c r="M43" s="12">
        <v>45283.3768634259</v>
      </c>
      <c r="N43" s="9">
        <v>13974873</v>
      </c>
      <c r="O43" s="9" t="s">
        <v>163</v>
      </c>
      <c r="P43" s="9">
        <v>145563</v>
      </c>
      <c r="Q43" s="9" t="s">
        <v>69</v>
      </c>
      <c r="R43" s="9" t="s">
        <v>70</v>
      </c>
      <c r="S43" s="9" t="s">
        <v>71</v>
      </c>
      <c r="T43" s="9" t="s">
        <v>32</v>
      </c>
      <c r="U43" s="9">
        <v>1</v>
      </c>
      <c r="V43" s="9">
        <v>150</v>
      </c>
      <c r="W43" s="9">
        <v>180</v>
      </c>
      <c r="X43" s="9">
        <v>150</v>
      </c>
      <c r="Y43" s="13">
        <v>13679050938</v>
      </c>
    </row>
    <row r="44" ht="18.75" spans="1:25">
      <c r="A44" s="9">
        <v>102564</v>
      </c>
      <c r="B44" s="9" t="s">
        <v>164</v>
      </c>
      <c r="C44" s="9">
        <v>11363</v>
      </c>
      <c r="D44" s="9" t="s">
        <v>165</v>
      </c>
      <c r="E44" s="10">
        <v>5</v>
      </c>
      <c r="F44" s="9">
        <v>3226</v>
      </c>
      <c r="G44" s="9" t="s">
        <v>166</v>
      </c>
      <c r="H44" s="9">
        <v>50</v>
      </c>
      <c r="I44" s="12">
        <v>45207</v>
      </c>
      <c r="J44" s="12">
        <v>45297.9999884259</v>
      </c>
      <c r="K44" s="9">
        <v>56105672</v>
      </c>
      <c r="L44" s="12">
        <v>45268</v>
      </c>
      <c r="M44" s="12">
        <v>45268.8144444444</v>
      </c>
      <c r="N44" s="9">
        <v>15079483</v>
      </c>
      <c r="O44" s="9" t="s">
        <v>167</v>
      </c>
      <c r="P44" s="9">
        <v>158376</v>
      </c>
      <c r="Q44" s="9" t="s">
        <v>168</v>
      </c>
      <c r="R44" s="9" t="s">
        <v>169</v>
      </c>
      <c r="S44" s="9" t="s">
        <v>64</v>
      </c>
      <c r="T44" s="9" t="s">
        <v>32</v>
      </c>
      <c r="U44" s="9">
        <v>1</v>
      </c>
      <c r="V44" s="9">
        <v>181</v>
      </c>
      <c r="W44" s="9">
        <v>206</v>
      </c>
      <c r="X44" s="9">
        <v>181</v>
      </c>
      <c r="Y44" s="13">
        <v>13551258707</v>
      </c>
    </row>
    <row r="45" ht="18.75" spans="1:25">
      <c r="A45" s="9">
        <v>111400</v>
      </c>
      <c r="B45" s="9" t="s">
        <v>170</v>
      </c>
      <c r="C45" s="9">
        <v>4310</v>
      </c>
      <c r="D45" s="9" t="s">
        <v>171</v>
      </c>
      <c r="E45" s="11" t="s">
        <v>52</v>
      </c>
      <c r="F45" s="9">
        <v>9597</v>
      </c>
      <c r="G45" s="9" t="s">
        <v>53</v>
      </c>
      <c r="H45" s="9">
        <v>8</v>
      </c>
      <c r="I45" s="12">
        <v>45279</v>
      </c>
      <c r="J45" s="12">
        <v>45369.9999884259</v>
      </c>
      <c r="K45" s="9">
        <v>56249003</v>
      </c>
      <c r="L45" s="12">
        <v>45279</v>
      </c>
      <c r="M45" s="12">
        <v>45279.3556597222</v>
      </c>
      <c r="N45" s="9">
        <v>18967779</v>
      </c>
      <c r="O45" s="9" t="s">
        <v>172</v>
      </c>
      <c r="P45" s="9">
        <v>179828</v>
      </c>
      <c r="Q45" s="9" t="s">
        <v>55</v>
      </c>
      <c r="R45" s="9" t="s">
        <v>56</v>
      </c>
      <c r="S45" s="9" t="s">
        <v>57</v>
      </c>
      <c r="T45" s="9" t="s">
        <v>32</v>
      </c>
      <c r="U45" s="9">
        <v>1</v>
      </c>
      <c r="V45" s="9">
        <v>85.2</v>
      </c>
      <c r="W45" s="9">
        <v>93.2</v>
      </c>
      <c r="X45" s="9">
        <v>85.2</v>
      </c>
      <c r="Y45" s="13">
        <v>18982282497</v>
      </c>
    </row>
    <row r="46" ht="18.75" spans="1:25">
      <c r="A46" s="9">
        <v>341</v>
      </c>
      <c r="B46" s="9" t="s">
        <v>173</v>
      </c>
      <c r="C46" s="9">
        <v>11372</v>
      </c>
      <c r="D46" s="9" t="s">
        <v>174</v>
      </c>
      <c r="E46" s="10">
        <v>3</v>
      </c>
      <c r="F46" s="9">
        <v>5610</v>
      </c>
      <c r="G46" s="9" t="s">
        <v>175</v>
      </c>
      <c r="H46" s="9">
        <v>55</v>
      </c>
      <c r="I46" s="12">
        <v>45200</v>
      </c>
      <c r="J46" s="12">
        <v>45290.9999884259</v>
      </c>
      <c r="K46" s="9">
        <v>56094113</v>
      </c>
      <c r="L46" s="12">
        <v>45268</v>
      </c>
      <c r="M46" s="12">
        <v>45268.3631828704</v>
      </c>
      <c r="N46" s="9">
        <v>445244</v>
      </c>
      <c r="O46" s="9" t="s">
        <v>176</v>
      </c>
      <c r="P46" s="9">
        <v>186924</v>
      </c>
      <c r="Q46" s="9" t="s">
        <v>177</v>
      </c>
      <c r="R46" s="9" t="s">
        <v>178</v>
      </c>
      <c r="S46" s="9" t="s">
        <v>179</v>
      </c>
      <c r="T46" s="9" t="s">
        <v>32</v>
      </c>
      <c r="U46" s="9">
        <v>6</v>
      </c>
      <c r="V46" s="9">
        <v>126.8333333333</v>
      </c>
      <c r="W46" s="9">
        <v>136</v>
      </c>
      <c r="X46" s="9">
        <v>761</v>
      </c>
      <c r="Y46" s="13">
        <v>13980816659</v>
      </c>
    </row>
    <row r="47" ht="18.75" spans="1:25">
      <c r="A47" s="9">
        <v>341</v>
      </c>
      <c r="B47" s="9" t="s">
        <v>173</v>
      </c>
      <c r="C47" s="9">
        <v>14064</v>
      </c>
      <c r="D47" s="9" t="s">
        <v>180</v>
      </c>
      <c r="E47" s="10">
        <v>5</v>
      </c>
      <c r="F47" s="9">
        <v>9581</v>
      </c>
      <c r="G47" s="9" t="s">
        <v>35</v>
      </c>
      <c r="H47" s="9">
        <v>15</v>
      </c>
      <c r="I47" s="12">
        <v>45276</v>
      </c>
      <c r="J47" s="12">
        <v>45366.9999884259</v>
      </c>
      <c r="K47" s="9">
        <v>56211315</v>
      </c>
      <c r="L47" s="12">
        <v>45276</v>
      </c>
      <c r="M47" s="12">
        <v>45276.6113773148</v>
      </c>
      <c r="N47" s="9">
        <v>22863076</v>
      </c>
      <c r="O47" s="9" t="s">
        <v>181</v>
      </c>
      <c r="P47" s="9">
        <v>244476</v>
      </c>
      <c r="Q47" s="9" t="s">
        <v>37</v>
      </c>
      <c r="R47" s="9" t="s">
        <v>38</v>
      </c>
      <c r="S47" s="9" t="s">
        <v>39</v>
      </c>
      <c r="T47" s="9" t="s">
        <v>32</v>
      </c>
      <c r="U47" s="9">
        <v>1</v>
      </c>
      <c r="V47" s="9">
        <v>267</v>
      </c>
      <c r="W47" s="9">
        <v>282</v>
      </c>
      <c r="X47" s="9">
        <v>267</v>
      </c>
      <c r="Y47" s="13">
        <v>13688482717</v>
      </c>
    </row>
    <row r="48" ht="18.75" spans="1:25">
      <c r="A48" s="9">
        <v>355</v>
      </c>
      <c r="B48" s="9" t="s">
        <v>182</v>
      </c>
      <c r="C48" s="9">
        <v>15305</v>
      </c>
      <c r="D48" s="9" t="s">
        <v>183</v>
      </c>
      <c r="E48" s="11" t="s">
        <v>52</v>
      </c>
      <c r="F48" s="9">
        <v>9597</v>
      </c>
      <c r="G48" s="9" t="s">
        <v>53</v>
      </c>
      <c r="H48" s="9">
        <v>8</v>
      </c>
      <c r="I48" s="12">
        <v>45176</v>
      </c>
      <c r="J48" s="12">
        <v>45266.9999884259</v>
      </c>
      <c r="K48" s="9">
        <v>56014817</v>
      </c>
      <c r="L48" s="12">
        <v>45262</v>
      </c>
      <c r="M48" s="12">
        <v>45262.8928125</v>
      </c>
      <c r="N48" s="9">
        <v>16225131</v>
      </c>
      <c r="O48" s="9" t="s">
        <v>184</v>
      </c>
      <c r="P48" s="9">
        <v>179828</v>
      </c>
      <c r="Q48" s="9" t="s">
        <v>55</v>
      </c>
      <c r="R48" s="9" t="s">
        <v>56</v>
      </c>
      <c r="S48" s="9" t="s">
        <v>57</v>
      </c>
      <c r="T48" s="9" t="s">
        <v>32</v>
      </c>
      <c r="U48" s="9">
        <v>1</v>
      </c>
      <c r="V48" s="9">
        <v>85.2</v>
      </c>
      <c r="W48" s="9">
        <v>93.2</v>
      </c>
      <c r="X48" s="9">
        <v>85.2</v>
      </c>
      <c r="Y48" s="13">
        <v>13518193378</v>
      </c>
    </row>
    <row r="49" ht="18.75" spans="1:25">
      <c r="A49" s="9">
        <v>733</v>
      </c>
      <c r="B49" s="9" t="s">
        <v>185</v>
      </c>
      <c r="C49" s="9">
        <v>11004</v>
      </c>
      <c r="D49" s="9" t="s">
        <v>186</v>
      </c>
      <c r="E49" s="10">
        <v>2</v>
      </c>
      <c r="F49" s="9">
        <v>1993</v>
      </c>
      <c r="G49" s="9" t="s">
        <v>187</v>
      </c>
      <c r="H49" s="9">
        <v>15</v>
      </c>
      <c r="I49" s="12">
        <v>45256</v>
      </c>
      <c r="J49" s="12">
        <v>45346.9999884259</v>
      </c>
      <c r="K49" s="9">
        <v>56240759</v>
      </c>
      <c r="L49" s="12">
        <v>45278</v>
      </c>
      <c r="M49" s="12">
        <v>45278.6310763889</v>
      </c>
      <c r="N49" s="9">
        <v>3592536</v>
      </c>
      <c r="O49" s="9" t="s">
        <v>188</v>
      </c>
      <c r="P49" s="9">
        <v>185564</v>
      </c>
      <c r="Q49" s="9" t="s">
        <v>189</v>
      </c>
      <c r="R49" s="9" t="s">
        <v>190</v>
      </c>
      <c r="S49" s="9" t="s">
        <v>191</v>
      </c>
      <c r="T49" s="9" t="s">
        <v>32</v>
      </c>
      <c r="U49" s="9">
        <v>1</v>
      </c>
      <c r="V49" s="9">
        <v>42.46</v>
      </c>
      <c r="W49" s="9">
        <v>44.6</v>
      </c>
      <c r="X49" s="9">
        <v>42.46</v>
      </c>
      <c r="Y49" s="13">
        <v>13547916258</v>
      </c>
    </row>
    <row r="50" ht="18.75" spans="1:25">
      <c r="A50" s="9">
        <v>744</v>
      </c>
      <c r="B50" s="9" t="s">
        <v>192</v>
      </c>
      <c r="C50" s="9">
        <v>12846</v>
      </c>
      <c r="D50" s="9" t="s">
        <v>193</v>
      </c>
      <c r="E50" s="11">
        <v>5</v>
      </c>
      <c r="F50" s="9">
        <v>9105</v>
      </c>
      <c r="G50" s="9" t="s">
        <v>118</v>
      </c>
      <c r="H50" s="9">
        <v>30</v>
      </c>
      <c r="I50" s="12">
        <v>45289</v>
      </c>
      <c r="J50" s="12">
        <v>45379.9999884259</v>
      </c>
      <c r="K50" s="9">
        <v>56389504</v>
      </c>
      <c r="L50" s="12">
        <v>45289</v>
      </c>
      <c r="M50" s="12">
        <v>45289.5966898148</v>
      </c>
      <c r="N50" s="9">
        <v>21314428</v>
      </c>
      <c r="O50" s="9" t="s">
        <v>194</v>
      </c>
      <c r="P50" s="9">
        <v>87828</v>
      </c>
      <c r="Q50" s="9" t="s">
        <v>120</v>
      </c>
      <c r="R50" s="9" t="s">
        <v>121</v>
      </c>
      <c r="S50" s="9" t="s">
        <v>122</v>
      </c>
      <c r="T50" s="9" t="s">
        <v>32</v>
      </c>
      <c r="U50" s="9">
        <v>3</v>
      </c>
      <c r="V50" s="9">
        <v>183</v>
      </c>
      <c r="W50" s="9">
        <v>193</v>
      </c>
      <c r="X50" s="9">
        <v>549</v>
      </c>
      <c r="Y50" s="13">
        <v>13541125572</v>
      </c>
    </row>
    <row r="51" ht="18.75" spans="1:25">
      <c r="A51" s="9">
        <v>513</v>
      </c>
      <c r="B51" s="9" t="s">
        <v>195</v>
      </c>
      <c r="C51" s="9">
        <v>9760</v>
      </c>
      <c r="D51" s="9" t="s">
        <v>196</v>
      </c>
      <c r="E51" s="10">
        <v>3</v>
      </c>
      <c r="F51" s="9">
        <v>5609</v>
      </c>
      <c r="G51" s="9" t="s">
        <v>197</v>
      </c>
      <c r="H51" s="9">
        <v>40</v>
      </c>
      <c r="I51" s="12">
        <v>45207</v>
      </c>
      <c r="J51" s="12">
        <v>45297.9999884259</v>
      </c>
      <c r="K51" s="9">
        <v>56034512</v>
      </c>
      <c r="L51" s="12">
        <v>45263</v>
      </c>
      <c r="M51" s="12">
        <v>45263.7629861111</v>
      </c>
      <c r="N51" s="9">
        <v>751235</v>
      </c>
      <c r="O51" s="9" t="s">
        <v>198</v>
      </c>
      <c r="P51" s="9">
        <v>186924</v>
      </c>
      <c r="Q51" s="9" t="s">
        <v>177</v>
      </c>
      <c r="R51" s="9" t="s">
        <v>178</v>
      </c>
      <c r="S51" s="9" t="s">
        <v>179</v>
      </c>
      <c r="T51" s="9" t="s">
        <v>32</v>
      </c>
      <c r="U51" s="9">
        <v>3</v>
      </c>
      <c r="V51" s="9">
        <v>131.5566666667</v>
      </c>
      <c r="W51" s="9">
        <v>136</v>
      </c>
      <c r="X51" s="9">
        <v>394.67</v>
      </c>
      <c r="Y51" s="13">
        <v>13541469866</v>
      </c>
    </row>
    <row r="52" ht="18.75" spans="1:25">
      <c r="A52" s="9">
        <v>311</v>
      </c>
      <c r="B52" s="9" t="s">
        <v>199</v>
      </c>
      <c r="C52" s="9">
        <v>4302</v>
      </c>
      <c r="D52" s="9" t="s">
        <v>200</v>
      </c>
      <c r="E52" s="11">
        <v>5</v>
      </c>
      <c r="F52" s="9">
        <v>9105</v>
      </c>
      <c r="G52" s="9" t="s">
        <v>118</v>
      </c>
      <c r="H52" s="9">
        <v>30</v>
      </c>
      <c r="I52" s="12">
        <v>45284</v>
      </c>
      <c r="J52" s="12">
        <v>45374.9999884259</v>
      </c>
      <c r="K52" s="9">
        <v>56326048</v>
      </c>
      <c r="L52" s="12">
        <v>45284</v>
      </c>
      <c r="M52" s="12">
        <v>45284.7819675926</v>
      </c>
      <c r="N52" s="9">
        <v>3609475</v>
      </c>
      <c r="O52" s="9" t="s">
        <v>201</v>
      </c>
      <c r="P52" s="9">
        <v>87828</v>
      </c>
      <c r="Q52" s="9" t="s">
        <v>120</v>
      </c>
      <c r="R52" s="9" t="s">
        <v>121</v>
      </c>
      <c r="S52" s="9" t="s">
        <v>122</v>
      </c>
      <c r="T52" s="9" t="s">
        <v>32</v>
      </c>
      <c r="U52" s="9">
        <v>3</v>
      </c>
      <c r="V52" s="9">
        <v>183</v>
      </c>
      <c r="W52" s="9">
        <v>193</v>
      </c>
      <c r="X52" s="9">
        <v>549</v>
      </c>
      <c r="Y52" s="13">
        <v>13980743697</v>
      </c>
    </row>
    <row r="53" ht="18.75" spans="1:25">
      <c r="A53" s="9">
        <v>311</v>
      </c>
      <c r="B53" s="9" t="s">
        <v>199</v>
      </c>
      <c r="C53" s="9">
        <v>4093</v>
      </c>
      <c r="D53" s="9" t="s">
        <v>202</v>
      </c>
      <c r="E53" s="10">
        <v>5</v>
      </c>
      <c r="F53" s="9">
        <v>9581</v>
      </c>
      <c r="G53" s="9" t="s">
        <v>35</v>
      </c>
      <c r="H53" s="9">
        <v>15</v>
      </c>
      <c r="I53" s="12">
        <v>45267</v>
      </c>
      <c r="J53" s="12">
        <v>45357.9999884259</v>
      </c>
      <c r="K53" s="9">
        <v>56084785</v>
      </c>
      <c r="L53" s="12">
        <v>45267</v>
      </c>
      <c r="M53" s="12">
        <v>45267.5981597222</v>
      </c>
      <c r="N53" s="9">
        <v>5009913</v>
      </c>
      <c r="O53" s="9" t="s">
        <v>203</v>
      </c>
      <c r="P53" s="9">
        <v>244476</v>
      </c>
      <c r="Q53" s="9" t="s">
        <v>37</v>
      </c>
      <c r="R53" s="9" t="s">
        <v>38</v>
      </c>
      <c r="S53" s="9" t="s">
        <v>39</v>
      </c>
      <c r="T53" s="9" t="s">
        <v>32</v>
      </c>
      <c r="U53" s="9">
        <v>1</v>
      </c>
      <c r="V53" s="9">
        <v>267</v>
      </c>
      <c r="W53" s="9">
        <v>282</v>
      </c>
      <c r="X53" s="9">
        <v>267</v>
      </c>
      <c r="Y53" s="13">
        <v>13350940770</v>
      </c>
    </row>
    <row r="54" ht="18.75" spans="1:25">
      <c r="A54" s="9">
        <v>311</v>
      </c>
      <c r="B54" s="9" t="s">
        <v>199</v>
      </c>
      <c r="C54" s="9">
        <v>4302</v>
      </c>
      <c r="D54" s="9" t="s">
        <v>200</v>
      </c>
      <c r="E54" s="10">
        <v>5</v>
      </c>
      <c r="F54" s="9">
        <v>9581</v>
      </c>
      <c r="G54" s="9" t="s">
        <v>35</v>
      </c>
      <c r="H54" s="9">
        <v>15</v>
      </c>
      <c r="I54" s="12">
        <v>45290</v>
      </c>
      <c r="J54" s="12">
        <v>45380.9999884259</v>
      </c>
      <c r="K54" s="9">
        <v>56404561</v>
      </c>
      <c r="L54" s="12">
        <v>45290</v>
      </c>
      <c r="M54" s="12">
        <v>45290.875775463</v>
      </c>
      <c r="N54" s="9">
        <v>23045410</v>
      </c>
      <c r="O54" s="9" t="s">
        <v>204</v>
      </c>
      <c r="P54" s="9">
        <v>244476</v>
      </c>
      <c r="Q54" s="9" t="s">
        <v>37</v>
      </c>
      <c r="R54" s="9" t="s">
        <v>38</v>
      </c>
      <c r="S54" s="9" t="s">
        <v>39</v>
      </c>
      <c r="T54" s="9" t="s">
        <v>32</v>
      </c>
      <c r="U54" s="9">
        <v>1</v>
      </c>
      <c r="V54" s="9">
        <v>267</v>
      </c>
      <c r="W54" s="9">
        <v>282</v>
      </c>
      <c r="X54" s="9">
        <v>267</v>
      </c>
      <c r="Y54" s="13">
        <v>15928175385</v>
      </c>
    </row>
    <row r="55" ht="18.75" spans="1:25">
      <c r="A55" s="9">
        <v>311</v>
      </c>
      <c r="B55" s="9" t="s">
        <v>199</v>
      </c>
      <c r="C55" s="9">
        <v>4093</v>
      </c>
      <c r="D55" s="9" t="s">
        <v>202</v>
      </c>
      <c r="E55" s="10">
        <v>2</v>
      </c>
      <c r="F55" s="9">
        <v>9582</v>
      </c>
      <c r="G55" s="9" t="s">
        <v>41</v>
      </c>
      <c r="H55" s="9">
        <v>20</v>
      </c>
      <c r="I55" s="12">
        <v>45267</v>
      </c>
      <c r="J55" s="12">
        <v>45357.9999884259</v>
      </c>
      <c r="K55" s="9">
        <v>56085107</v>
      </c>
      <c r="L55" s="12">
        <v>45267</v>
      </c>
      <c r="M55" s="12">
        <v>45267.6048148148</v>
      </c>
      <c r="N55" s="9">
        <v>5009913</v>
      </c>
      <c r="O55" s="9" t="s">
        <v>203</v>
      </c>
      <c r="P55" s="9">
        <v>244476</v>
      </c>
      <c r="Q55" s="9" t="s">
        <v>37</v>
      </c>
      <c r="R55" s="9" t="s">
        <v>38</v>
      </c>
      <c r="S55" s="9" t="s">
        <v>39</v>
      </c>
      <c r="T55" s="9" t="s">
        <v>32</v>
      </c>
      <c r="U55" s="9">
        <v>1</v>
      </c>
      <c r="V55" s="9">
        <v>262</v>
      </c>
      <c r="W55" s="9">
        <v>282</v>
      </c>
      <c r="X55" s="9">
        <v>262</v>
      </c>
      <c r="Y55" s="13">
        <v>13350940770</v>
      </c>
    </row>
    <row r="56" ht="18.75" spans="1:25">
      <c r="A56" s="9">
        <v>311</v>
      </c>
      <c r="B56" s="9" t="s">
        <v>199</v>
      </c>
      <c r="C56" s="9">
        <v>4093</v>
      </c>
      <c r="D56" s="9" t="s">
        <v>202</v>
      </c>
      <c r="E56" s="10">
        <v>2</v>
      </c>
      <c r="F56" s="9">
        <v>9584</v>
      </c>
      <c r="G56" s="9" t="s">
        <v>205</v>
      </c>
      <c r="H56" s="9">
        <v>35</v>
      </c>
      <c r="I56" s="12">
        <v>45267</v>
      </c>
      <c r="J56" s="12">
        <v>45357.9999884259</v>
      </c>
      <c r="K56" s="9">
        <v>56085188</v>
      </c>
      <c r="L56" s="12">
        <v>45267</v>
      </c>
      <c r="M56" s="12">
        <v>45267.6105208333</v>
      </c>
      <c r="N56" s="9">
        <v>5009913</v>
      </c>
      <c r="O56" s="9" t="s">
        <v>203</v>
      </c>
      <c r="P56" s="9">
        <v>244476</v>
      </c>
      <c r="Q56" s="9" t="s">
        <v>37</v>
      </c>
      <c r="R56" s="9" t="s">
        <v>38</v>
      </c>
      <c r="S56" s="9" t="s">
        <v>39</v>
      </c>
      <c r="T56" s="9" t="s">
        <v>32</v>
      </c>
      <c r="U56" s="9">
        <v>1</v>
      </c>
      <c r="V56" s="9">
        <v>247</v>
      </c>
      <c r="W56" s="9">
        <v>282</v>
      </c>
      <c r="X56" s="9">
        <v>247</v>
      </c>
      <c r="Y56" s="13">
        <v>13350940770</v>
      </c>
    </row>
    <row r="57" ht="18.75" spans="1:25">
      <c r="A57" s="9">
        <v>311</v>
      </c>
      <c r="B57" s="9" t="s">
        <v>199</v>
      </c>
      <c r="C57" s="9">
        <v>4093</v>
      </c>
      <c r="D57" s="9" t="s">
        <v>202</v>
      </c>
      <c r="E57" s="10">
        <v>2</v>
      </c>
      <c r="F57" s="9">
        <v>9585</v>
      </c>
      <c r="G57" s="9" t="s">
        <v>86</v>
      </c>
      <c r="H57" s="9">
        <v>60</v>
      </c>
      <c r="I57" s="12">
        <v>45267</v>
      </c>
      <c r="J57" s="12">
        <v>45357.9999884259</v>
      </c>
      <c r="K57" s="9">
        <v>56085275</v>
      </c>
      <c r="L57" s="12">
        <v>45267</v>
      </c>
      <c r="M57" s="12">
        <v>45267.6125347222</v>
      </c>
      <c r="N57" s="9">
        <v>5009913</v>
      </c>
      <c r="O57" s="9" t="s">
        <v>203</v>
      </c>
      <c r="P57" s="9">
        <v>244476</v>
      </c>
      <c r="Q57" s="9" t="s">
        <v>37</v>
      </c>
      <c r="R57" s="9" t="s">
        <v>38</v>
      </c>
      <c r="S57" s="9" t="s">
        <v>39</v>
      </c>
      <c r="T57" s="9" t="s">
        <v>32</v>
      </c>
      <c r="U57" s="9">
        <v>1</v>
      </c>
      <c r="V57" s="9">
        <v>222</v>
      </c>
      <c r="W57" s="9">
        <v>282</v>
      </c>
      <c r="X57" s="9">
        <v>222</v>
      </c>
      <c r="Y57" s="13">
        <v>13350940770</v>
      </c>
    </row>
    <row r="58" ht="18.75" spans="1:25">
      <c r="A58" s="9">
        <v>107658</v>
      </c>
      <c r="B58" s="9" t="s">
        <v>206</v>
      </c>
      <c r="C58" s="9">
        <v>15742</v>
      </c>
      <c r="D58" s="9" t="s">
        <v>207</v>
      </c>
      <c r="E58" s="10">
        <v>2</v>
      </c>
      <c r="F58" s="9">
        <v>9914</v>
      </c>
      <c r="G58" s="9" t="s">
        <v>208</v>
      </c>
      <c r="H58" s="9">
        <v>3</v>
      </c>
      <c r="I58" s="12">
        <v>45212</v>
      </c>
      <c r="J58" s="12">
        <v>45302.9999884259</v>
      </c>
      <c r="K58" s="9">
        <v>56255573</v>
      </c>
      <c r="L58" s="12">
        <v>45279</v>
      </c>
      <c r="M58" s="12">
        <v>45279.6918865741</v>
      </c>
      <c r="N58" s="9">
        <v>10203266</v>
      </c>
      <c r="O58" s="9" t="s">
        <v>209</v>
      </c>
      <c r="P58" s="9">
        <v>182090</v>
      </c>
      <c r="Q58" s="9" t="s">
        <v>46</v>
      </c>
      <c r="R58" s="9" t="s">
        <v>47</v>
      </c>
      <c r="S58" s="9" t="s">
        <v>48</v>
      </c>
      <c r="T58" s="9" t="s">
        <v>32</v>
      </c>
      <c r="U58" s="9">
        <v>1</v>
      </c>
      <c r="V58" s="9">
        <v>178</v>
      </c>
      <c r="W58" s="9">
        <v>179</v>
      </c>
      <c r="X58" s="9">
        <v>178</v>
      </c>
      <c r="Y58" s="13">
        <v>13880378178</v>
      </c>
    </row>
    <row r="59" ht="18.75" spans="1:25">
      <c r="A59" s="9">
        <v>730</v>
      </c>
      <c r="B59" s="9" t="s">
        <v>210</v>
      </c>
      <c r="C59" s="9">
        <v>15065</v>
      </c>
      <c r="D59" s="9" t="s">
        <v>211</v>
      </c>
      <c r="E59" s="10">
        <v>2</v>
      </c>
      <c r="F59" s="9">
        <v>2123</v>
      </c>
      <c r="G59" s="9" t="s">
        <v>212</v>
      </c>
      <c r="H59" s="9">
        <v>10</v>
      </c>
      <c r="I59" s="12">
        <v>45213</v>
      </c>
      <c r="J59" s="12">
        <v>45303.9999884259</v>
      </c>
      <c r="K59" s="9">
        <v>56104446</v>
      </c>
      <c r="L59" s="12">
        <v>45268</v>
      </c>
      <c r="M59" s="12">
        <v>45268.7784837963</v>
      </c>
      <c r="N59" s="9">
        <v>4716445</v>
      </c>
      <c r="O59" s="9" t="s">
        <v>213</v>
      </c>
      <c r="P59" s="9">
        <v>185064</v>
      </c>
      <c r="Q59" s="9" t="s">
        <v>214</v>
      </c>
      <c r="R59" s="9" t="s">
        <v>215</v>
      </c>
      <c r="S59" s="9" t="s">
        <v>216</v>
      </c>
      <c r="T59" s="9" t="s">
        <v>32</v>
      </c>
      <c r="U59" s="9">
        <v>1</v>
      </c>
      <c r="V59" s="9">
        <v>63</v>
      </c>
      <c r="W59" s="9">
        <v>68</v>
      </c>
      <c r="X59" s="9">
        <v>63</v>
      </c>
      <c r="Y59" s="13">
        <v>15928447911</v>
      </c>
    </row>
    <row r="60" ht="18.75" spans="1:25">
      <c r="A60" s="9">
        <v>730</v>
      </c>
      <c r="B60" s="9" t="s">
        <v>210</v>
      </c>
      <c r="C60" s="9">
        <v>8338</v>
      </c>
      <c r="D60" s="9" t="s">
        <v>217</v>
      </c>
      <c r="E60" s="10">
        <v>2</v>
      </c>
      <c r="F60" s="9">
        <v>9584</v>
      </c>
      <c r="G60" s="9" t="s">
        <v>205</v>
      </c>
      <c r="H60" s="9">
        <v>35</v>
      </c>
      <c r="I60" s="12">
        <v>45209</v>
      </c>
      <c r="J60" s="12">
        <v>45299.9999884259</v>
      </c>
      <c r="K60" s="9">
        <v>56253654</v>
      </c>
      <c r="L60" s="12">
        <v>45279</v>
      </c>
      <c r="M60" s="12">
        <v>45279.5766550926</v>
      </c>
      <c r="N60" s="9">
        <v>12263832</v>
      </c>
      <c r="O60" s="9" t="s">
        <v>218</v>
      </c>
      <c r="P60" s="9">
        <v>244476</v>
      </c>
      <c r="Q60" s="9" t="s">
        <v>37</v>
      </c>
      <c r="R60" s="9" t="s">
        <v>38</v>
      </c>
      <c r="S60" s="9" t="s">
        <v>39</v>
      </c>
      <c r="T60" s="9" t="s">
        <v>32</v>
      </c>
      <c r="U60" s="9">
        <v>1</v>
      </c>
      <c r="V60" s="9">
        <v>247</v>
      </c>
      <c r="W60" s="9">
        <v>282</v>
      </c>
      <c r="X60" s="9">
        <v>247</v>
      </c>
      <c r="Y60" s="13">
        <v>13888633967</v>
      </c>
    </row>
    <row r="61" ht="18.75" spans="1:25">
      <c r="A61" s="9">
        <v>730</v>
      </c>
      <c r="B61" s="9" t="s">
        <v>210</v>
      </c>
      <c r="C61" s="9">
        <v>8338</v>
      </c>
      <c r="D61" s="9" t="s">
        <v>217</v>
      </c>
      <c r="E61" s="10">
        <v>2</v>
      </c>
      <c r="F61" s="9">
        <v>9585</v>
      </c>
      <c r="G61" s="9" t="s">
        <v>86</v>
      </c>
      <c r="H61" s="9">
        <v>60</v>
      </c>
      <c r="I61" s="12">
        <v>45279</v>
      </c>
      <c r="J61" s="12">
        <v>45369.9999884259</v>
      </c>
      <c r="K61" s="9">
        <v>56253669</v>
      </c>
      <c r="L61" s="12">
        <v>45279</v>
      </c>
      <c r="M61" s="12">
        <v>45279.5777199074</v>
      </c>
      <c r="N61" s="9">
        <v>12263832</v>
      </c>
      <c r="O61" s="9" t="s">
        <v>218</v>
      </c>
      <c r="P61" s="9">
        <v>244476</v>
      </c>
      <c r="Q61" s="9" t="s">
        <v>37</v>
      </c>
      <c r="R61" s="9" t="s">
        <v>38</v>
      </c>
      <c r="S61" s="9" t="s">
        <v>39</v>
      </c>
      <c r="T61" s="9" t="s">
        <v>32</v>
      </c>
      <c r="U61" s="9">
        <v>1</v>
      </c>
      <c r="V61" s="9">
        <v>222</v>
      </c>
      <c r="W61" s="9">
        <v>282</v>
      </c>
      <c r="X61" s="9">
        <v>222</v>
      </c>
      <c r="Y61" s="13">
        <v>13888633967</v>
      </c>
    </row>
    <row r="62" ht="18.75" spans="1:25">
      <c r="A62" s="9">
        <v>108656</v>
      </c>
      <c r="B62" s="9" t="s">
        <v>219</v>
      </c>
      <c r="C62" s="9">
        <v>4330</v>
      </c>
      <c r="D62" s="9" t="s">
        <v>220</v>
      </c>
      <c r="E62" s="10">
        <v>5</v>
      </c>
      <c r="F62" s="9">
        <v>10425</v>
      </c>
      <c r="G62" s="9" t="s">
        <v>221</v>
      </c>
      <c r="H62" s="9">
        <v>10</v>
      </c>
      <c r="I62" s="12">
        <v>45284</v>
      </c>
      <c r="J62" s="12">
        <v>45374.9999884259</v>
      </c>
      <c r="K62" s="9">
        <v>56329037</v>
      </c>
      <c r="L62" s="12">
        <v>45284</v>
      </c>
      <c r="M62" s="12">
        <v>45284.8928356481</v>
      </c>
      <c r="N62" s="9">
        <v>21780128</v>
      </c>
      <c r="O62" s="9" t="s">
        <v>222</v>
      </c>
      <c r="P62" s="9">
        <v>265304</v>
      </c>
      <c r="Q62" s="9" t="s">
        <v>104</v>
      </c>
      <c r="R62" s="9" t="s">
        <v>105</v>
      </c>
      <c r="S62" s="9" t="s">
        <v>106</v>
      </c>
      <c r="T62" s="9" t="s">
        <v>32</v>
      </c>
      <c r="U62" s="9">
        <v>1</v>
      </c>
      <c r="V62" s="9">
        <v>216</v>
      </c>
      <c r="W62" s="9">
        <v>226</v>
      </c>
      <c r="X62" s="9">
        <v>216</v>
      </c>
      <c r="Y62" s="13">
        <v>16647167741</v>
      </c>
    </row>
    <row r="63" ht="18.75" spans="1:25">
      <c r="A63" s="9"/>
      <c r="B63" s="9" t="s">
        <v>52</v>
      </c>
      <c r="C63" s="9"/>
      <c r="D63" s="9" t="s">
        <v>52</v>
      </c>
      <c r="E63" s="11">
        <v>173</v>
      </c>
      <c r="F63" s="9"/>
      <c r="G63" s="9" t="s">
        <v>52</v>
      </c>
      <c r="H63" s="9"/>
      <c r="I63" s="9"/>
      <c r="J63" s="9"/>
      <c r="K63" s="9"/>
      <c r="L63" s="9"/>
      <c r="M63" s="9"/>
      <c r="N63" s="9"/>
      <c r="O63" s="9" t="s">
        <v>52</v>
      </c>
      <c r="P63" s="9"/>
      <c r="Q63" s="9" t="s">
        <v>52</v>
      </c>
      <c r="R63" s="9" t="s">
        <v>52</v>
      </c>
      <c r="S63" s="9" t="s">
        <v>52</v>
      </c>
      <c r="T63" s="9" t="s">
        <v>52</v>
      </c>
      <c r="U63" s="9"/>
      <c r="V63" s="9"/>
      <c r="W63" s="9"/>
      <c r="X63" s="9"/>
      <c r="Y63" s="9" t="s">
        <v>52</v>
      </c>
    </row>
  </sheetData>
  <autoFilter ref="A1:Y63">
    <extLst/>
  </autoFilter>
  <sortState ref="A2:Y62">
    <sortCondition ref="B2:B62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5"/>
  <sheetViews>
    <sheetView workbookViewId="0">
      <selection activeCell="A1" sqref="$A1:$XFD1"/>
    </sheetView>
  </sheetViews>
  <sheetFormatPr defaultColWidth="9" defaultRowHeight="13.5" outlineLevelCol="2"/>
  <cols>
    <col min="1" max="1" width="17.25" customWidth="1"/>
    <col min="2" max="2" width="23.75" customWidth="1"/>
    <col min="3" max="3" width="23.625" customWidth="1"/>
  </cols>
  <sheetData>
    <row r="1" ht="49" customHeight="1" spans="1:3">
      <c r="A1" s="2" t="s">
        <v>2</v>
      </c>
      <c r="B1" s="2" t="s">
        <v>223</v>
      </c>
      <c r="C1" s="2" t="s">
        <v>4</v>
      </c>
    </row>
    <row r="2" ht="20" customHeight="1" spans="1:3">
      <c r="A2" s="2">
        <v>4024</v>
      </c>
      <c r="B2" s="2" t="s">
        <v>153</v>
      </c>
      <c r="C2" s="3">
        <v>5</v>
      </c>
    </row>
    <row r="3" ht="20" customHeight="1" spans="1:3">
      <c r="A3" s="2">
        <v>4093</v>
      </c>
      <c r="B3" s="2" t="s">
        <v>202</v>
      </c>
      <c r="C3" s="3">
        <v>11</v>
      </c>
    </row>
    <row r="4" ht="20" customHeight="1" spans="1:3">
      <c r="A4" s="2">
        <v>4302</v>
      </c>
      <c r="B4" s="2" t="s">
        <v>200</v>
      </c>
      <c r="C4" s="3">
        <v>10</v>
      </c>
    </row>
    <row r="5" ht="20" customHeight="1" spans="1:3">
      <c r="A5" s="2">
        <v>4310</v>
      </c>
      <c r="B5" s="2" t="s">
        <v>171</v>
      </c>
      <c r="C5" s="3">
        <v>0</v>
      </c>
    </row>
    <row r="6" ht="20" customHeight="1" spans="1:3">
      <c r="A6" s="2">
        <v>4311</v>
      </c>
      <c r="B6" s="2" t="s">
        <v>43</v>
      </c>
      <c r="C6" s="3">
        <v>2</v>
      </c>
    </row>
    <row r="7" ht="20" customHeight="1" spans="1:3">
      <c r="A7" s="2">
        <v>4330</v>
      </c>
      <c r="B7" s="2" t="s">
        <v>220</v>
      </c>
      <c r="C7" s="3">
        <v>5</v>
      </c>
    </row>
    <row r="8" ht="20" customHeight="1" spans="1:3">
      <c r="A8" s="2">
        <v>5471</v>
      </c>
      <c r="B8" s="2" t="s">
        <v>83</v>
      </c>
      <c r="C8" s="3">
        <v>10</v>
      </c>
    </row>
    <row r="9" ht="20" customHeight="1" spans="1:3">
      <c r="A9" s="2">
        <v>6303</v>
      </c>
      <c r="B9" s="2" t="s">
        <v>50</v>
      </c>
      <c r="C9" s="3">
        <v>5</v>
      </c>
    </row>
    <row r="10" ht="20" customHeight="1" spans="1:3">
      <c r="A10" s="2">
        <v>6454</v>
      </c>
      <c r="B10" s="2" t="s">
        <v>77</v>
      </c>
      <c r="C10" s="3">
        <v>4</v>
      </c>
    </row>
    <row r="11" ht="20" customHeight="1" spans="1:3">
      <c r="A11" s="2">
        <v>6472</v>
      </c>
      <c r="B11" s="2" t="s">
        <v>59</v>
      </c>
      <c r="C11" s="3">
        <v>5</v>
      </c>
    </row>
    <row r="12" ht="20" customHeight="1" spans="1:3">
      <c r="A12" s="2">
        <v>7107</v>
      </c>
      <c r="B12" s="2" t="s">
        <v>141</v>
      </c>
      <c r="C12" s="3">
        <v>5</v>
      </c>
    </row>
    <row r="13" ht="20" customHeight="1" spans="1:3">
      <c r="A13" s="2">
        <v>8338</v>
      </c>
      <c r="B13" s="2" t="s">
        <v>217</v>
      </c>
      <c r="C13" s="3">
        <v>4</v>
      </c>
    </row>
    <row r="14" ht="20" customHeight="1" spans="1:3">
      <c r="A14" s="2">
        <v>9320</v>
      </c>
      <c r="B14" s="2" t="s">
        <v>66</v>
      </c>
      <c r="C14" s="3">
        <v>5</v>
      </c>
    </row>
    <row r="15" ht="20" customHeight="1" spans="1:3">
      <c r="A15" s="2">
        <v>9328</v>
      </c>
      <c r="B15" s="2" t="s">
        <v>131</v>
      </c>
      <c r="C15" s="3">
        <v>2</v>
      </c>
    </row>
    <row r="16" ht="20" customHeight="1" spans="1:3">
      <c r="A16" s="2">
        <v>9563</v>
      </c>
      <c r="B16" s="2" t="s">
        <v>145</v>
      </c>
      <c r="C16" s="3">
        <v>0</v>
      </c>
    </row>
    <row r="17" ht="20" customHeight="1" spans="1:3">
      <c r="A17" s="2">
        <v>9760</v>
      </c>
      <c r="B17" s="2" t="s">
        <v>196</v>
      </c>
      <c r="C17" s="3">
        <v>3</v>
      </c>
    </row>
    <row r="18" ht="20" customHeight="1" spans="1:3">
      <c r="A18" s="2">
        <v>10205</v>
      </c>
      <c r="B18" s="2" t="s">
        <v>26</v>
      </c>
      <c r="C18" s="3">
        <v>3</v>
      </c>
    </row>
    <row r="19" ht="20" customHeight="1" spans="1:3">
      <c r="A19" s="2">
        <v>10613</v>
      </c>
      <c r="B19" s="2" t="s">
        <v>143</v>
      </c>
      <c r="C19" s="3">
        <v>5</v>
      </c>
    </row>
    <row r="20" ht="20" customHeight="1" spans="1:3">
      <c r="A20" s="2">
        <v>10907</v>
      </c>
      <c r="B20" s="2" t="s">
        <v>134</v>
      </c>
      <c r="C20" s="3">
        <v>2</v>
      </c>
    </row>
    <row r="21" ht="20" customHeight="1" spans="1:3">
      <c r="A21" s="2">
        <v>10953</v>
      </c>
      <c r="B21" s="2" t="s">
        <v>73</v>
      </c>
      <c r="C21" s="3">
        <v>2</v>
      </c>
    </row>
    <row r="22" ht="20" customHeight="1" spans="1:3">
      <c r="A22" s="2">
        <v>10989</v>
      </c>
      <c r="B22" s="2" t="s">
        <v>138</v>
      </c>
      <c r="C22" s="3">
        <v>10</v>
      </c>
    </row>
    <row r="23" ht="20" customHeight="1" spans="1:3">
      <c r="A23" s="2">
        <v>11004</v>
      </c>
      <c r="B23" s="2" t="s">
        <v>186</v>
      </c>
      <c r="C23" s="3">
        <v>2</v>
      </c>
    </row>
    <row r="24" ht="20" customHeight="1" spans="1:3">
      <c r="A24" s="2">
        <v>11363</v>
      </c>
      <c r="B24" s="2" t="s">
        <v>165</v>
      </c>
      <c r="C24" s="3">
        <v>5</v>
      </c>
    </row>
    <row r="25" ht="20" customHeight="1" spans="1:3">
      <c r="A25" s="2">
        <v>11372</v>
      </c>
      <c r="B25" s="2" t="s">
        <v>174</v>
      </c>
      <c r="C25" s="3">
        <v>3</v>
      </c>
    </row>
    <row r="26" ht="20" customHeight="1" spans="1:3">
      <c r="A26" s="2">
        <v>11453</v>
      </c>
      <c r="B26" s="2" t="s">
        <v>117</v>
      </c>
      <c r="C26" s="3">
        <v>10</v>
      </c>
    </row>
    <row r="27" ht="20" customHeight="1" spans="1:3">
      <c r="A27" s="2">
        <v>11624</v>
      </c>
      <c r="B27" s="2" t="s">
        <v>156</v>
      </c>
      <c r="C27" s="3">
        <v>0</v>
      </c>
    </row>
    <row r="28" ht="20" customHeight="1" spans="1:3">
      <c r="A28" s="2">
        <v>12846</v>
      </c>
      <c r="B28" s="2" t="s">
        <v>193</v>
      </c>
      <c r="C28" s="3">
        <v>5</v>
      </c>
    </row>
    <row r="29" ht="20" customHeight="1" spans="1:3">
      <c r="A29" s="2">
        <v>12936</v>
      </c>
      <c r="B29" s="2" t="s">
        <v>125</v>
      </c>
      <c r="C29" s="3">
        <v>0</v>
      </c>
    </row>
    <row r="30" ht="20" customHeight="1" spans="1:3">
      <c r="A30" s="2">
        <v>13064</v>
      </c>
      <c r="B30" s="2" t="s">
        <v>34</v>
      </c>
      <c r="C30" s="3">
        <v>5</v>
      </c>
    </row>
    <row r="31" ht="20" customHeight="1" spans="1:3">
      <c r="A31" s="2">
        <v>13199</v>
      </c>
      <c r="B31" s="2" t="s">
        <v>108</v>
      </c>
      <c r="C31" s="3">
        <v>2</v>
      </c>
    </row>
    <row r="32" ht="20" customHeight="1" spans="1:3">
      <c r="A32" s="2">
        <v>14064</v>
      </c>
      <c r="B32" s="2" t="s">
        <v>180</v>
      </c>
      <c r="C32" s="3">
        <v>5</v>
      </c>
    </row>
    <row r="33" ht="20" customHeight="1" spans="1:3">
      <c r="A33" s="2">
        <v>15043</v>
      </c>
      <c r="B33" s="2" t="s">
        <v>114</v>
      </c>
      <c r="C33" s="3">
        <v>2</v>
      </c>
    </row>
    <row r="34" ht="20" customHeight="1" spans="1:3">
      <c r="A34" s="2">
        <v>15065</v>
      </c>
      <c r="B34" s="2" t="s">
        <v>211</v>
      </c>
      <c r="C34" s="3">
        <v>2</v>
      </c>
    </row>
    <row r="35" ht="20" customHeight="1" spans="1:3">
      <c r="A35" s="2">
        <v>15083</v>
      </c>
      <c r="B35" s="2" t="s">
        <v>151</v>
      </c>
      <c r="C35" s="3">
        <v>5</v>
      </c>
    </row>
    <row r="36" ht="20" customHeight="1" spans="1:3">
      <c r="A36" s="2">
        <v>15292</v>
      </c>
      <c r="B36" s="2" t="s">
        <v>85</v>
      </c>
      <c r="C36" s="3">
        <v>7</v>
      </c>
    </row>
    <row r="37" ht="20" customHeight="1" spans="1:3">
      <c r="A37" s="2">
        <v>15305</v>
      </c>
      <c r="B37" s="2" t="s">
        <v>183</v>
      </c>
      <c r="C37" s="3">
        <v>0</v>
      </c>
    </row>
    <row r="38" ht="20" customHeight="1" spans="1:3">
      <c r="A38" s="2">
        <v>15742</v>
      </c>
      <c r="B38" s="2" t="s">
        <v>207</v>
      </c>
      <c r="C38" s="3">
        <v>2</v>
      </c>
    </row>
    <row r="39" ht="20" customHeight="1" spans="1:3">
      <c r="A39" s="2">
        <v>15979</v>
      </c>
      <c r="B39" s="2" t="s">
        <v>159</v>
      </c>
      <c r="C39" s="3">
        <v>3</v>
      </c>
    </row>
    <row r="40" ht="20" customHeight="1" spans="1:3">
      <c r="A40" s="2">
        <v>16062</v>
      </c>
      <c r="B40" s="2" t="s">
        <v>162</v>
      </c>
      <c r="C40" s="3">
        <v>5</v>
      </c>
    </row>
    <row r="41" ht="20" customHeight="1" spans="1:3">
      <c r="A41" s="2">
        <v>16107</v>
      </c>
      <c r="B41" s="2" t="s">
        <v>149</v>
      </c>
      <c r="C41" s="3">
        <v>5</v>
      </c>
    </row>
    <row r="42" ht="20" customHeight="1" spans="1:3">
      <c r="A42" s="2">
        <v>16121</v>
      </c>
      <c r="B42" s="2" t="s">
        <v>40</v>
      </c>
      <c r="C42" s="3">
        <v>2</v>
      </c>
    </row>
    <row r="43" ht="20" customHeight="1" spans="1:3">
      <c r="A43" s="2">
        <v>990451</v>
      </c>
      <c r="B43" s="2" t="s">
        <v>111</v>
      </c>
      <c r="C43" s="3">
        <v>5</v>
      </c>
    </row>
    <row r="44" ht="20" customHeight="1" spans="1:3">
      <c r="A44" s="2">
        <v>1000431</v>
      </c>
      <c r="B44" s="2" t="s">
        <v>128</v>
      </c>
      <c r="C44" s="3">
        <v>0</v>
      </c>
    </row>
    <row r="45" ht="20" customHeight="1" spans="1:3">
      <c r="A45" s="2" t="s">
        <v>224</v>
      </c>
      <c r="B45" s="2" t="e">
        <v>#N/A</v>
      </c>
      <c r="C45" s="3">
        <v>173</v>
      </c>
    </row>
  </sheetData>
  <autoFilter ref="A1:C45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24" sqref="B24"/>
    </sheetView>
  </sheetViews>
  <sheetFormatPr defaultColWidth="9" defaultRowHeight="13.5" outlineLevelCol="1"/>
  <cols>
    <col min="1" max="1" width="32.875" customWidth="1"/>
    <col min="2" max="2" width="31.75" customWidth="1"/>
  </cols>
  <sheetData>
    <row r="1" ht="33" customHeight="1" spans="1:2">
      <c r="A1" s="4" t="s">
        <v>225</v>
      </c>
      <c r="B1" s="4" t="s">
        <v>4</v>
      </c>
    </row>
    <row r="2" ht="33" customHeight="1" spans="1:2">
      <c r="A2" s="5" t="s">
        <v>226</v>
      </c>
      <c r="B2" s="6">
        <v>20</v>
      </c>
    </row>
    <row r="3" ht="33" customHeight="1" spans="1:2">
      <c r="A3" s="5" t="s">
        <v>227</v>
      </c>
      <c r="B3" s="6">
        <v>5</v>
      </c>
    </row>
    <row r="4" ht="33" customHeight="1" spans="1:2">
      <c r="A4" s="5" t="s">
        <v>228</v>
      </c>
      <c r="B4" s="6">
        <v>25</v>
      </c>
    </row>
    <row r="5" ht="33" customHeight="1" spans="1:2">
      <c r="A5" s="5" t="s">
        <v>229</v>
      </c>
      <c r="B5" s="6">
        <v>37</v>
      </c>
    </row>
    <row r="6" ht="33" customHeight="1" spans="1:2">
      <c r="A6" s="5" t="s">
        <v>230</v>
      </c>
      <c r="B6" s="6">
        <v>18</v>
      </c>
    </row>
    <row r="7" ht="33" customHeight="1" spans="1:2">
      <c r="A7" s="5" t="s">
        <v>231</v>
      </c>
      <c r="B7" s="6">
        <v>63</v>
      </c>
    </row>
    <row r="8" ht="33" customHeight="1" spans="1:2">
      <c r="A8" s="5" t="s">
        <v>232</v>
      </c>
      <c r="B8" s="6">
        <v>5</v>
      </c>
    </row>
    <row r="9" ht="33" customHeight="1" spans="1:2">
      <c r="A9" s="5" t="s">
        <v>224</v>
      </c>
      <c r="B9" s="6">
        <v>173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abSelected="1" workbookViewId="0">
      <selection activeCell="A1" sqref="$A1:$XFD1"/>
    </sheetView>
  </sheetViews>
  <sheetFormatPr defaultColWidth="9" defaultRowHeight="13.5" outlineLevelCol="3"/>
  <cols>
    <col min="1" max="1" width="9.125"/>
    <col min="2" max="2" width="51.75" customWidth="1"/>
    <col min="3" max="3" width="23.625" customWidth="1"/>
    <col min="4" max="4" width="29" customWidth="1"/>
  </cols>
  <sheetData>
    <row r="1" ht="39" customHeight="1" spans="1:4">
      <c r="A1" s="1" t="s">
        <v>0</v>
      </c>
      <c r="B1" s="1" t="s">
        <v>233</v>
      </c>
      <c r="C1" s="1" t="s">
        <v>225</v>
      </c>
      <c r="D1" s="1" t="s">
        <v>234</v>
      </c>
    </row>
    <row r="2" ht="23" customHeight="1" spans="1:4">
      <c r="A2" s="2">
        <v>341</v>
      </c>
      <c r="B2" s="2" t="str">
        <f>VLOOKUP(A:A,筛选去重!A:B,2,0)</f>
        <v>四川太极邛崃中心药店</v>
      </c>
      <c r="C2" s="2" t="s">
        <v>226</v>
      </c>
      <c r="D2" s="3">
        <v>8</v>
      </c>
    </row>
    <row r="3" ht="23" customHeight="1" spans="1:4">
      <c r="A3" s="2">
        <v>539</v>
      </c>
      <c r="B3" s="2" t="str">
        <f>VLOOKUP(A:A,筛选去重!A:B,2,0)</f>
        <v>四川太极大邑县晋原镇子龙路店</v>
      </c>
      <c r="C3" s="2" t="s">
        <v>226</v>
      </c>
      <c r="D3" s="3">
        <v>5</v>
      </c>
    </row>
    <row r="4" ht="23" customHeight="1" spans="1:4">
      <c r="A4" s="2">
        <v>102564</v>
      </c>
      <c r="B4" s="2" t="str">
        <f>VLOOKUP(A:A,筛选去重!A:B,2,0)</f>
        <v>四川太极邛崃市临邛镇翠荫街药店</v>
      </c>
      <c r="C4" s="2" t="s">
        <v>226</v>
      </c>
      <c r="D4" s="3">
        <v>5</v>
      </c>
    </row>
    <row r="5" ht="23" customHeight="1" spans="1:4">
      <c r="A5" s="2">
        <v>110378</v>
      </c>
      <c r="B5" s="2" t="str">
        <f>VLOOKUP(A:A,筛选去重!A:B,2,0)</f>
        <v>四川太极都江堰市永丰街道宝莲路药店</v>
      </c>
      <c r="C5" s="2" t="s">
        <v>226</v>
      </c>
      <c r="D5" s="3">
        <v>2</v>
      </c>
    </row>
    <row r="6" ht="23" customHeight="1" spans="1:4">
      <c r="A6" s="2">
        <v>111400</v>
      </c>
      <c r="B6" s="2" t="str">
        <f>VLOOKUP(A:A,筛选去重!A:B,2,0)</f>
        <v>四川太极邛崃市文君街道杏林路药店</v>
      </c>
      <c r="C6" s="2" t="s">
        <v>226</v>
      </c>
      <c r="D6" s="3">
        <v>0</v>
      </c>
    </row>
    <row r="7" ht="23" customHeight="1" spans="1:4">
      <c r="A7" s="2">
        <v>104428</v>
      </c>
      <c r="B7" s="2" t="str">
        <f>VLOOKUP(A:A,筛选去重!A:B,2,0)</f>
        <v>四川太极崇州市崇阳镇永康东路药店 </v>
      </c>
      <c r="C7" s="2" t="s">
        <v>227</v>
      </c>
      <c r="D7" s="3">
        <v>5</v>
      </c>
    </row>
    <row r="8" ht="23" customHeight="1" spans="1:4">
      <c r="A8" s="2">
        <v>355</v>
      </c>
      <c r="B8" s="2" t="str">
        <f>VLOOKUP(A:A,筛选去重!A:B,2,0)</f>
        <v>四川太极双林路药店</v>
      </c>
      <c r="C8" s="2" t="s">
        <v>228</v>
      </c>
      <c r="D8" s="3">
        <v>0</v>
      </c>
    </row>
    <row r="9" ht="23" customHeight="1" spans="1:4">
      <c r="A9" s="2">
        <v>571</v>
      </c>
      <c r="B9" s="2" t="str">
        <f>VLOOKUP(A:A,筛选去重!A:B,2,0)</f>
        <v>四川太极高新区锦城大道药店</v>
      </c>
      <c r="C9" s="2" t="s">
        <v>228</v>
      </c>
      <c r="D9" s="3">
        <v>21</v>
      </c>
    </row>
    <row r="10" ht="23" customHeight="1" spans="1:4">
      <c r="A10" s="2">
        <v>707</v>
      </c>
      <c r="B10" s="2" t="str">
        <f>VLOOKUP(A:A,筛选去重!A:B,2,0)</f>
        <v>四川太极成华区万科路药店</v>
      </c>
      <c r="C10" s="2" t="s">
        <v>228</v>
      </c>
      <c r="D10" s="3">
        <v>2</v>
      </c>
    </row>
    <row r="11" ht="23" customHeight="1" spans="1:4">
      <c r="A11" s="2">
        <v>724</v>
      </c>
      <c r="B11" s="2" t="str">
        <f>VLOOKUP(A:A,筛选去重!A:B,2,0)</f>
        <v>四川太极锦江区观音桥街药店</v>
      </c>
      <c r="C11" s="2" t="s">
        <v>228</v>
      </c>
      <c r="D11" s="3">
        <v>0</v>
      </c>
    </row>
    <row r="12" ht="23" customHeight="1" spans="1:4">
      <c r="A12" s="2">
        <v>733</v>
      </c>
      <c r="B12" s="2" t="str">
        <f>VLOOKUP(A:A,筛选去重!A:B,2,0)</f>
        <v>四川太极双流区东升街道三强西路药店</v>
      </c>
      <c r="C12" s="2" t="s">
        <v>228</v>
      </c>
      <c r="D12" s="3">
        <v>2</v>
      </c>
    </row>
    <row r="13" ht="23" customHeight="1" spans="1:4">
      <c r="A13" s="2">
        <v>307</v>
      </c>
      <c r="B13" s="2" t="str">
        <f>VLOOKUP(A:A,筛选去重!A:B,2,0)</f>
        <v>四川太极旗舰店</v>
      </c>
      <c r="C13" s="2" t="s">
        <v>229</v>
      </c>
      <c r="D13" s="3">
        <v>20</v>
      </c>
    </row>
    <row r="14" ht="23" customHeight="1" spans="1:4">
      <c r="A14" s="2">
        <v>337</v>
      </c>
      <c r="B14" s="2" t="str">
        <f>VLOOKUP(A:A,筛选去重!A:B,2,0)</f>
        <v>四川太极浆洗街药店</v>
      </c>
      <c r="C14" s="2" t="s">
        <v>229</v>
      </c>
      <c r="D14" s="3">
        <v>5</v>
      </c>
    </row>
    <row r="15" ht="23" customHeight="1" spans="1:4">
      <c r="A15" s="2">
        <v>742</v>
      </c>
      <c r="B15" s="2" t="str">
        <f>VLOOKUP(A:A,筛选去重!A:B,2,0)</f>
        <v>四川太极锦江区庆云南街药店</v>
      </c>
      <c r="C15" s="2" t="s">
        <v>229</v>
      </c>
      <c r="D15" s="3">
        <v>0</v>
      </c>
    </row>
    <row r="16" ht="23" customHeight="1" spans="1:4">
      <c r="A16" s="2">
        <v>744</v>
      </c>
      <c r="B16" s="2" t="str">
        <f>VLOOKUP(A:A,筛选去重!A:B,2,0)</f>
        <v>四川太极武侯区科华街药店</v>
      </c>
      <c r="C16" s="2" t="s">
        <v>229</v>
      </c>
      <c r="D16" s="3">
        <v>5</v>
      </c>
    </row>
    <row r="17" ht="23" customHeight="1" spans="1:4">
      <c r="A17" s="2">
        <v>102935</v>
      </c>
      <c r="B17" s="2" t="str">
        <f>VLOOKUP(A:A,筛选去重!A:B,2,0)</f>
        <v>四川太极青羊区童子街药店</v>
      </c>
      <c r="C17" s="2" t="s">
        <v>229</v>
      </c>
      <c r="D17" s="3">
        <v>5</v>
      </c>
    </row>
    <row r="18" ht="23" customHeight="1" spans="1:4">
      <c r="A18" s="2">
        <v>105910</v>
      </c>
      <c r="B18" s="2" t="str">
        <f>VLOOKUP(A:A,筛选去重!A:B,2,0)</f>
        <v>四川太极高新区紫薇东路药店</v>
      </c>
      <c r="C18" s="2" t="s">
        <v>229</v>
      </c>
      <c r="D18" s="3">
        <v>2</v>
      </c>
    </row>
    <row r="19" ht="23" customHeight="1" spans="1:4">
      <c r="A19" s="2">
        <v>513</v>
      </c>
      <c r="B19" s="2" t="str">
        <f>VLOOKUP(A:A,筛选去重!A:B,2,0)</f>
        <v>四川太极武侯区顺和街店</v>
      </c>
      <c r="C19" s="2" t="s">
        <v>230</v>
      </c>
      <c r="D19" s="3">
        <v>3</v>
      </c>
    </row>
    <row r="20" ht="23" customHeight="1" spans="1:4">
      <c r="A20" s="2">
        <v>730</v>
      </c>
      <c r="B20" s="2" t="str">
        <f>VLOOKUP(A:A,筛选去重!A:B,2,0)</f>
        <v>四川太极新都区新繁镇繁江北路药店</v>
      </c>
      <c r="C20" s="2" t="s">
        <v>230</v>
      </c>
      <c r="D20" s="3">
        <v>6</v>
      </c>
    </row>
    <row r="21" ht="23" customHeight="1" spans="1:4">
      <c r="A21" s="2">
        <v>747</v>
      </c>
      <c r="B21" s="2" t="str">
        <f>VLOOKUP(A:A,筛选去重!A:B,2,0)</f>
        <v>四川太极郫县郫筒镇一环路东南段药店</v>
      </c>
      <c r="C21" s="2" t="s">
        <v>230</v>
      </c>
      <c r="D21" s="3">
        <v>2</v>
      </c>
    </row>
    <row r="22" ht="23" customHeight="1" spans="1:4">
      <c r="A22" s="2">
        <v>106399</v>
      </c>
      <c r="B22" s="2" t="str">
        <f>VLOOKUP(A:A,筛选去重!A:B,2,0)</f>
        <v>四川太极青羊区蜀辉路药店</v>
      </c>
      <c r="C22" s="2" t="s">
        <v>230</v>
      </c>
      <c r="D22" s="3">
        <v>3</v>
      </c>
    </row>
    <row r="23" ht="23" customHeight="1" spans="1:4">
      <c r="A23" s="2">
        <v>107658</v>
      </c>
      <c r="B23" s="2" t="str">
        <f>VLOOKUP(A:A,筛选去重!A:B,2,0)</f>
        <v>四川太极新都区新都街道万和北路药店</v>
      </c>
      <c r="C23" s="2" t="s">
        <v>230</v>
      </c>
      <c r="D23" s="3">
        <v>2</v>
      </c>
    </row>
    <row r="24" ht="23" customHeight="1" spans="1:4">
      <c r="A24" s="2">
        <v>113833</v>
      </c>
      <c r="B24" s="2" t="str">
        <f>VLOOKUP(A:A,筛选去重!A:B,2,0)</f>
        <v>四川太极青羊区光华西一路药店</v>
      </c>
      <c r="C24" s="2" t="s">
        <v>230</v>
      </c>
      <c r="D24" s="3">
        <v>0</v>
      </c>
    </row>
    <row r="25" ht="23" customHeight="1" spans="1:4">
      <c r="A25" s="2">
        <v>120844</v>
      </c>
      <c r="B25" s="2" t="str">
        <f>VLOOKUP(A:A,筛选去重!A:B,2,0)</f>
        <v>四川太极彭州市致和镇南三环路药店</v>
      </c>
      <c r="C25" s="2" t="s">
        <v>230</v>
      </c>
      <c r="D25" s="3">
        <v>2</v>
      </c>
    </row>
    <row r="26" ht="23" customHeight="1" spans="1:4">
      <c r="A26" s="2">
        <v>311</v>
      </c>
      <c r="B26" s="2" t="str">
        <f>VLOOKUP(A:A,筛选去重!A:B,2,0)</f>
        <v>四川太极西部店</v>
      </c>
      <c r="C26" s="2" t="s">
        <v>231</v>
      </c>
      <c r="D26" s="3">
        <v>21</v>
      </c>
    </row>
    <row r="27" ht="23" customHeight="1" spans="1:4">
      <c r="A27" s="2">
        <v>517</v>
      </c>
      <c r="B27" s="2" t="str">
        <f>VLOOKUP(A:A,筛选去重!A:B,2,0)</f>
        <v>四川太极青羊区北东街店</v>
      </c>
      <c r="C27" s="2" t="s">
        <v>231</v>
      </c>
      <c r="D27" s="3">
        <v>15</v>
      </c>
    </row>
    <row r="28" ht="23" customHeight="1" spans="1:4">
      <c r="A28" s="2">
        <v>578</v>
      </c>
      <c r="B28" s="2" t="str">
        <f>VLOOKUP(A:A,筛选去重!A:B,2,0)</f>
        <v>四川太极成华区华油路药店</v>
      </c>
      <c r="C28" s="2" t="s">
        <v>231</v>
      </c>
      <c r="D28" s="3">
        <v>7</v>
      </c>
    </row>
    <row r="29" ht="23" customHeight="1" spans="1:4">
      <c r="A29" s="2">
        <v>585</v>
      </c>
      <c r="B29" s="2" t="str">
        <f>VLOOKUP(A:A,筛选去重!A:B,2,0)</f>
        <v>四川太极成华区羊子山西路药店（兴元华盛）</v>
      </c>
      <c r="C29" s="2" t="s">
        <v>231</v>
      </c>
      <c r="D29" s="3">
        <v>5</v>
      </c>
    </row>
    <row r="30" ht="23" customHeight="1" spans="1:4">
      <c r="A30" s="2">
        <v>726</v>
      </c>
      <c r="B30" s="2" t="str">
        <f>VLOOKUP(A:A,筛选去重!A:B,2,0)</f>
        <v>四川太极金牛区交大路第三药店</v>
      </c>
      <c r="C30" s="2" t="s">
        <v>231</v>
      </c>
      <c r="D30" s="3">
        <v>10</v>
      </c>
    </row>
    <row r="31" ht="23" customHeight="1" spans="1:4">
      <c r="A31" s="2">
        <v>114622</v>
      </c>
      <c r="B31" s="2" t="str">
        <f>VLOOKUP(A:A,筛选去重!A:B,2,0)</f>
        <v>四川太极成华区东昌路一药店</v>
      </c>
      <c r="C31" s="2" t="s">
        <v>231</v>
      </c>
      <c r="D31" s="3">
        <v>3</v>
      </c>
    </row>
    <row r="32" ht="23" customHeight="1" spans="1:4">
      <c r="A32" s="2">
        <v>117491</v>
      </c>
      <c r="B32" s="2" t="str">
        <f>VLOOKUP(A:A,筛选去重!A:B,2,0)</f>
        <v>四川太极金牛区花照壁中横街药店</v>
      </c>
      <c r="C32" s="2" t="s">
        <v>231</v>
      </c>
      <c r="D32" s="3">
        <v>2</v>
      </c>
    </row>
    <row r="33" ht="23" customHeight="1" spans="1:4">
      <c r="A33" s="2">
        <v>108656</v>
      </c>
      <c r="B33" s="2" t="str">
        <f>VLOOKUP(A:A,筛选去重!A:B,2,0)</f>
        <v>四川太极新津县五津镇五津西路二药房</v>
      </c>
      <c r="C33" s="2" t="s">
        <v>232</v>
      </c>
      <c r="D33" s="3">
        <v>5</v>
      </c>
    </row>
    <row r="34" ht="23" customHeight="1" spans="1:4">
      <c r="A34" s="2" t="s">
        <v>224</v>
      </c>
      <c r="B34" s="2" t="e">
        <f>VLOOKUP(A:A,筛选去重!A:B,2,0)</f>
        <v>#N/A</v>
      </c>
      <c r="C34" s="2" t="e">
        <v>#N/A</v>
      </c>
      <c r="D34" s="3">
        <v>173</v>
      </c>
    </row>
  </sheetData>
  <autoFilter ref="A1:D34">
    <extLst/>
  </autoFilter>
  <sortState ref="A2:D33">
    <sortCondition ref="C2:C33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筛选去重</vt:lpstr>
      <vt:lpstr>分人员</vt:lpstr>
      <vt:lpstr>分片区</vt:lpstr>
      <vt:lpstr>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2024-01-03T03:34:00Z</dcterms:created>
  <dcterms:modified xsi:type="dcterms:W3CDTF">2024-01-04T09:34:58Z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D54EFB622DE8453E9C54C2EAAD367270_13</vt:lpwstr>
  </property>
  <property fmtid="{D5CDD505-2E9C-101B-9397-08002B2CF9AE}" pid="3" name="KSOProductBuildVer">
    <vt:lpwstr>2052-12.1.0.15990</vt:lpwstr>
  </property>
</Properties>
</file>