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.27-1.31销售目标" sheetId="1" r:id="rId1"/>
    <sheet name="年货节1.27-2.29" sheetId="5" r:id="rId2"/>
  </sheets>
  <definedNames>
    <definedName name="_xlnm._FilterDatabase" localSheetId="0" hidden="1">'1.27-1.31销售目标'!$A$2:$K$149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<sst xmlns="http://schemas.openxmlformats.org/spreadsheetml/2006/main" count="611" uniqueCount="317">
  <si>
    <t>年货节活动 1.27-1.31</t>
  </si>
  <si>
    <t>片区名称</t>
  </si>
  <si>
    <t>1.27-1.28 日均销售</t>
  </si>
  <si>
    <t>1.29-1.31 日均销售</t>
  </si>
  <si>
    <t>序号</t>
  </si>
  <si>
    <t>门店ID</t>
  </si>
  <si>
    <t>门店名称</t>
  </si>
  <si>
    <t>销售</t>
  </si>
  <si>
    <t>毛利</t>
  </si>
  <si>
    <t>毛利率</t>
  </si>
  <si>
    <t>邛崃市临邛镇凤凰大道药店</t>
  </si>
  <si>
    <t>城郊一片</t>
  </si>
  <si>
    <t>大邑蜀望路店</t>
  </si>
  <si>
    <t>大邑南街店</t>
  </si>
  <si>
    <t>元通大道店</t>
  </si>
  <si>
    <t>潘家街店</t>
  </si>
  <si>
    <t>都江堰宝莲路</t>
  </si>
  <si>
    <t>大邑县晋源镇东壕沟段药店</t>
  </si>
  <si>
    <t>观音阁店</t>
  </si>
  <si>
    <t>金巷西街店</t>
  </si>
  <si>
    <t>邛崃市羊安镇永康大道药店</t>
  </si>
  <si>
    <t>都江堰幸福镇翔凤路药店</t>
  </si>
  <si>
    <t>邛崃翠荫街</t>
  </si>
  <si>
    <t>都江堰聚源镇药店</t>
  </si>
  <si>
    <t>大邑县新场镇文昌街药店</t>
  </si>
  <si>
    <t>都江堰药店</t>
  </si>
  <si>
    <t>都江堰市蒲阳路药店</t>
  </si>
  <si>
    <t>都江堰奎光路中段药店</t>
  </si>
  <si>
    <t>大邑县安仁镇千禧街药店</t>
  </si>
  <si>
    <t>都江堰市蒲阳镇堰问道西路药店</t>
  </si>
  <si>
    <t>都江堰景中路店</t>
  </si>
  <si>
    <t>大邑县晋原镇北街药店</t>
  </si>
  <si>
    <t>大邑县晋原镇东街药店</t>
  </si>
  <si>
    <t>大邑县晋原镇子龙路店</t>
  </si>
  <si>
    <t>大邑县晋原镇通达东路五段药店</t>
  </si>
  <si>
    <t>邛崃市临邛镇洪川小区药店</t>
  </si>
  <si>
    <t>大邑县晋原镇内蒙古大道桃源药店</t>
  </si>
  <si>
    <t>大邑县沙渠镇方圆路药店</t>
  </si>
  <si>
    <t>杏林路</t>
  </si>
  <si>
    <t>邛崃中心药店</t>
  </si>
  <si>
    <t>崇州中心店</t>
  </si>
  <si>
    <t>崇州片区</t>
  </si>
  <si>
    <t>三江店</t>
  </si>
  <si>
    <t>尚贤坊街药店</t>
  </si>
  <si>
    <t>蜀州中路店</t>
  </si>
  <si>
    <t>金带街药店</t>
  </si>
  <si>
    <t>永康东路药店</t>
  </si>
  <si>
    <t>怀远店</t>
  </si>
  <si>
    <t>水碾河</t>
  </si>
  <si>
    <t>东南片区</t>
  </si>
  <si>
    <t>中和大道药店</t>
  </si>
  <si>
    <t>中和公济桥路药店</t>
  </si>
  <si>
    <t>泰和二街三药店</t>
  </si>
  <si>
    <t>大田坎街药店</t>
  </si>
  <si>
    <t>吉瑞三路</t>
  </si>
  <si>
    <t>锦江区劼人路药店</t>
  </si>
  <si>
    <t>天顺路店</t>
  </si>
  <si>
    <t>双流县西航港街道锦华路一段药店</t>
  </si>
  <si>
    <t>双流区东升街道三强西路药店</t>
  </si>
  <si>
    <t>泰和二街</t>
  </si>
  <si>
    <t>华泰路二药店</t>
  </si>
  <si>
    <t>锦江区柳翠路药店</t>
  </si>
  <si>
    <t>成华区万宇路药店</t>
  </si>
  <si>
    <t>双林路药店</t>
  </si>
  <si>
    <t>金马河</t>
  </si>
  <si>
    <t>成华区华康路药店</t>
  </si>
  <si>
    <t>崔家店路药店</t>
  </si>
  <si>
    <t>新下街</t>
  </si>
  <si>
    <t>静沙路</t>
  </si>
  <si>
    <t>锦江区水杉街药店</t>
  </si>
  <si>
    <t>新乐中街药店</t>
  </si>
  <si>
    <t>高新区大源北街药店</t>
  </si>
  <si>
    <t>新园大道药店</t>
  </si>
  <si>
    <t>锦江区观音桥街药店</t>
  </si>
  <si>
    <t>成华杉板桥南一路店</t>
  </si>
  <si>
    <t>通盈街药店</t>
  </si>
  <si>
    <t>锦江区榕声路店</t>
  </si>
  <si>
    <t>成华区华泰路药店</t>
  </si>
  <si>
    <t>成华区万科路药店</t>
  </si>
  <si>
    <t>高新区民丰大道西段药店</t>
  </si>
  <si>
    <t>武侯区高攀西巷药店</t>
  </si>
  <si>
    <t>旗舰片区</t>
  </si>
  <si>
    <t>建业路药店</t>
  </si>
  <si>
    <t>倪家桥</t>
  </si>
  <si>
    <t>科华北路</t>
  </si>
  <si>
    <t>宏济路</t>
  </si>
  <si>
    <t>红星店</t>
  </si>
  <si>
    <t>青羊区童子街</t>
  </si>
  <si>
    <t>元华二巷</t>
  </si>
  <si>
    <t>丝竹路</t>
  </si>
  <si>
    <t>紫薇东路</t>
  </si>
  <si>
    <t>武侯区科华街药店</t>
  </si>
  <si>
    <t>梨花街</t>
  </si>
  <si>
    <t>锦江区庆云南街药店</t>
  </si>
  <si>
    <t>成都成汉太极大药房有限公司</t>
  </si>
  <si>
    <t>四川太极浆洗街药店</t>
  </si>
  <si>
    <t>三医院店（青龙街）</t>
  </si>
  <si>
    <t>旗舰店</t>
  </si>
  <si>
    <t>红高路店</t>
  </si>
  <si>
    <t>西门二片</t>
  </si>
  <si>
    <t>逸都路店</t>
  </si>
  <si>
    <t>经一路店</t>
  </si>
  <si>
    <t>大华街药店</t>
  </si>
  <si>
    <t>医贸大道店</t>
  </si>
  <si>
    <t>大石西路药店</t>
  </si>
  <si>
    <t>蜀兴路店</t>
  </si>
  <si>
    <t>武侯区聚萃街药店</t>
  </si>
  <si>
    <t>雅安市太极智慧云医药科技有限公司</t>
  </si>
  <si>
    <t>蜀源路店</t>
  </si>
  <si>
    <t>郫县郫筒镇东大街药店</t>
  </si>
  <si>
    <t>光华西一路</t>
  </si>
  <si>
    <t>尚锦路店</t>
  </si>
  <si>
    <t>金祥店</t>
  </si>
  <si>
    <t>温江店</t>
  </si>
  <si>
    <t>光华北五路店</t>
  </si>
  <si>
    <t>郫县郫筒镇一环路东南段药店</t>
  </si>
  <si>
    <t>大悦路店</t>
  </si>
  <si>
    <t>温江区公平街道江安路药店</t>
  </si>
  <si>
    <t>蜀辉路店</t>
  </si>
  <si>
    <t>武侯区顺和街店</t>
  </si>
  <si>
    <t>新都区马超东路店</t>
  </si>
  <si>
    <t>彭州致和路店</t>
  </si>
  <si>
    <t>新都区新都街道万和北路药店</t>
  </si>
  <si>
    <t>新都区新繁镇繁江北路药店</t>
  </si>
  <si>
    <t>沙河源药店</t>
  </si>
  <si>
    <t>西门一片</t>
  </si>
  <si>
    <t>沙湾东一路</t>
  </si>
  <si>
    <t>青羊区文和路药店</t>
  </si>
  <si>
    <t>驷马桥店</t>
  </si>
  <si>
    <t>金牛区黄苑东街药店</t>
  </si>
  <si>
    <t>长寿路</t>
  </si>
  <si>
    <t>五福桥东路</t>
  </si>
  <si>
    <t>西部店</t>
  </si>
  <si>
    <t>西林一街</t>
  </si>
  <si>
    <t>金牛区金沙路药店</t>
  </si>
  <si>
    <t>武侯区佳灵路</t>
  </si>
  <si>
    <t>金丝街药店</t>
  </si>
  <si>
    <t>四川太极金牛区银沙路药店</t>
  </si>
  <si>
    <t>东昌路店</t>
  </si>
  <si>
    <t>贝森北路</t>
  </si>
  <si>
    <t>四川太极金牛区蜀汉路药店</t>
  </si>
  <si>
    <t>金牛区交大路第三药店</t>
  </si>
  <si>
    <t>枣子巷药店</t>
  </si>
  <si>
    <t>花照壁</t>
  </si>
  <si>
    <t>银河北街</t>
  </si>
  <si>
    <t>成华区华油路药店</t>
  </si>
  <si>
    <t>培华东路店（六医院店）</t>
  </si>
  <si>
    <t>土龙路药店</t>
  </si>
  <si>
    <t>清江东路药店</t>
  </si>
  <si>
    <t>二环路北四段药店（汇融名城）</t>
  </si>
  <si>
    <t>成华区羊子山西路药店（兴元华盛）</t>
  </si>
  <si>
    <t>花照壁中横街</t>
  </si>
  <si>
    <t>光华村街药店</t>
  </si>
  <si>
    <t>光华药店</t>
  </si>
  <si>
    <t>青羊区北东街店</t>
  </si>
  <si>
    <t>青羊区十二桥药店</t>
  </si>
  <si>
    <t>新津武阳西路</t>
  </si>
  <si>
    <t>新津片区</t>
  </si>
  <si>
    <t>兴义镇万兴路药店</t>
  </si>
  <si>
    <t>新津邓双镇岷江店</t>
  </si>
  <si>
    <t>四川太极新津五津西路二店</t>
  </si>
  <si>
    <t>五津西路药店</t>
  </si>
  <si>
    <t>天久南巷</t>
  </si>
  <si>
    <t>合计</t>
  </si>
  <si>
    <t>年货节单品爆量任务（1.27-2.29）</t>
  </si>
  <si>
    <t>162305；190669</t>
  </si>
  <si>
    <t>140507、182964</t>
  </si>
  <si>
    <t>198979、218374</t>
  </si>
  <si>
    <t>天胶250g   （精品）</t>
  </si>
  <si>
    <t>氨糖软骨素钙片180片
氨糖软骨素钙片285.6g(1.02gx100片x2瓶+1.02gx40片x2瓶)</t>
  </si>
  <si>
    <t>蛋白粉450g
蛋白粉600g          (450g/罐+150g/罐)</t>
  </si>
  <si>
    <t>life.space益生菌粉30g (1.5gx20袋）
生菌粉72g(1.5gx20袋x2盒+1.5gx8袋x1</t>
  </si>
  <si>
    <t>锌钙特24支任务</t>
  </si>
  <si>
    <t>四川太极五津西路药店</t>
  </si>
  <si>
    <t>新津片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</si>
  <si>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</si>
  <si>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</si>
  <si>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</si>
  <si>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</si>
  <si>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四川太极青羊区十二桥药店</t>
  </si>
  <si>
    <t>四川太极光华药店</t>
  </si>
  <si>
    <t>四川太极青羊区北东街店</t>
  </si>
  <si>
    <t>四川太极金牛区花照壁中横街药店</t>
  </si>
  <si>
    <t>四川太极光华村街药店</t>
  </si>
  <si>
    <t>四川太极青羊区贝森北路药店</t>
  </si>
  <si>
    <t>四川太极清江东路药店</t>
  </si>
  <si>
    <t>四川太极成华区羊子山西路药店（兴元华盛）</t>
  </si>
  <si>
    <t>四川太极金牛区交大路第三药店</t>
  </si>
  <si>
    <t>四川太极土龙路药店</t>
  </si>
  <si>
    <t>四川太极金牛区花照壁药店</t>
  </si>
  <si>
    <t>四川太极枣子巷药店</t>
  </si>
  <si>
    <t>四川太极金牛区银河北街药店</t>
  </si>
  <si>
    <t>四川太极成华区培华东路药店</t>
  </si>
  <si>
    <t>四川太极成华区二环路北四段药店（汇融名城）</t>
  </si>
  <si>
    <t>四川太极成华区东昌路一药店</t>
  </si>
  <si>
    <t>四川太极金丝街药店</t>
  </si>
  <si>
    <t>四川太极西部店</t>
  </si>
  <si>
    <t>四川太极成华区华油路药店</t>
  </si>
  <si>
    <t>四川太极武侯区佳灵路药店</t>
  </si>
  <si>
    <t>四川太极金牛区金沙路药店</t>
  </si>
  <si>
    <t>四川太极金牛区五福桥东路药店</t>
  </si>
  <si>
    <t>四川太极武侯区长寿路药店</t>
  </si>
  <si>
    <t>四川太极成华区西林一街药店</t>
  </si>
  <si>
    <t>四川太极金牛区沙湾东一路药店</t>
  </si>
  <si>
    <t>四川太极成华区驷马桥三路药店</t>
  </si>
  <si>
    <t>四川太极金牛区黄苑东街药店</t>
  </si>
  <si>
    <t>四川太极大药房连锁有限公司青羊区文和路药店</t>
  </si>
  <si>
    <t>四川太极沙河源药店</t>
  </si>
  <si>
    <t>四川太极彭州市致和镇南三环路药店</t>
  </si>
  <si>
    <t>四川太极新都区新都街道万和北路药店</t>
  </si>
  <si>
    <t>四川太极新都区新繁镇繁江北路药店</t>
  </si>
  <si>
    <t>四川太极青羊区蜀辉路药店</t>
  </si>
  <si>
    <t>四川太极武侯区大悦路药店</t>
  </si>
  <si>
    <t>四川太极武侯区顺和街店</t>
  </si>
  <si>
    <t>四川太极郫县郫筒镇一环路东南段药店</t>
  </si>
  <si>
    <t>四川太极新都区马超东路店</t>
  </si>
  <si>
    <t>四川太极青羊区光华西一路药店</t>
  </si>
  <si>
    <t>四川太极青羊区光华北五路药店</t>
  </si>
  <si>
    <t>四川太极温江区公平街道江安路药店</t>
  </si>
  <si>
    <t>四川太极成都高新区尚锦路药店</t>
  </si>
  <si>
    <t>四川太极郫县郫筒镇东大街药店</t>
  </si>
  <si>
    <t>四川太极青羊区蜀源路药店</t>
  </si>
  <si>
    <t>四川太极温江店</t>
  </si>
  <si>
    <t>四川太极新都区斑竹园街道医贸大道药店</t>
  </si>
  <si>
    <t>四川太极青羊区金祥路药店</t>
  </si>
  <si>
    <t>四川太极青羊区经一路药店</t>
  </si>
  <si>
    <t>四川太极青羊区蜀鑫路药店</t>
  </si>
  <si>
    <t>四川太极青羊区大石西路药店</t>
  </si>
  <si>
    <t>四川太极武侯区大华街药店</t>
  </si>
  <si>
    <t>四川太极大药房连锁有限公司武侯区聚萃街药店</t>
  </si>
  <si>
    <t>四川太极武侯区逸都路药店</t>
  </si>
  <si>
    <t>四川太极大药房连锁有限公司郫都区红光街道红高东路药店</t>
  </si>
  <si>
    <t>四川太极旗舰店</t>
  </si>
  <si>
    <t>四川太极青羊区青龙街药店</t>
  </si>
  <si>
    <t>四川太极成都高新区成汉南路药店</t>
  </si>
  <si>
    <t>四川太极锦江区梨花街药店</t>
  </si>
  <si>
    <t>四川太极锦江区庆云南街药店</t>
  </si>
  <si>
    <t>四川太极武侯区科华街药店</t>
  </si>
  <si>
    <t>四川太极高新区紫薇东路药店</t>
  </si>
  <si>
    <t>四川太极武侯区科华北路药店</t>
  </si>
  <si>
    <t>四川太极锦江区宏济中路药店</t>
  </si>
  <si>
    <t>四川太极武侯区倪家桥路药店</t>
  </si>
  <si>
    <t>四川太极红星店</t>
  </si>
  <si>
    <t>四川太极武侯区丝竹路药店</t>
  </si>
  <si>
    <t>四川太极青羊区童子街药店</t>
  </si>
  <si>
    <t>四川太极大药房连锁有限公司武侯区高攀西巷药店</t>
  </si>
  <si>
    <t>四川太极成都高新区元华二巷药店</t>
  </si>
  <si>
    <t>四川太极大药房连锁有限公司成华区建业路药店</t>
  </si>
  <si>
    <t>关店片区</t>
  </si>
  <si>
    <t>四川太极高新区锦城大道药店</t>
  </si>
  <si>
    <t>四川太极成华区万科路药店</t>
  </si>
  <si>
    <t>四川太极高新区泰和二街药店</t>
  </si>
  <si>
    <t>四川太极锦江区榕声路店</t>
  </si>
  <si>
    <t>四川太极新园大道药店</t>
  </si>
  <si>
    <t>四川太极通盈街药店</t>
  </si>
  <si>
    <t>四川太极成华区华泰路药店</t>
  </si>
  <si>
    <t>四川太极锦江区静沙南路药店</t>
  </si>
  <si>
    <t>四川太极锦江区观音桥街药店</t>
  </si>
  <si>
    <t>四川太极成华杉板桥南一路店</t>
  </si>
  <si>
    <t>四川太极新乐中街药店</t>
  </si>
  <si>
    <t>四川太极高新区大源北街药店</t>
  </si>
  <si>
    <t>四川太极锦江区水杉街药店</t>
  </si>
  <si>
    <t>四川太极成华区崔家店路药店</t>
  </si>
  <si>
    <t>四川太极成华区金马河路药店</t>
  </si>
  <si>
    <t>四川太极高新区天顺路药店</t>
  </si>
  <si>
    <t>四川太极锦江区柳翠路药店</t>
  </si>
  <si>
    <t>四川太极双流县西航港街道锦华路一段药店</t>
  </si>
  <si>
    <t>四川太极高新区新下街药店</t>
  </si>
  <si>
    <t>四川太极成华区华康路药店</t>
  </si>
  <si>
    <t>四川太极成华区万宇路药店</t>
  </si>
  <si>
    <t>四川太极双林路药店</t>
  </si>
  <si>
    <t>四川太极双流区东升街道三强西路药店</t>
  </si>
  <si>
    <t>四川太极大药房连锁有限公司成都高新区吉瑞三路二药房</t>
  </si>
  <si>
    <t>四川太极成华区华泰路二药店</t>
  </si>
  <si>
    <t>四川太极大药房连锁有限公司锦江区大田坎街药店</t>
  </si>
  <si>
    <t>四川太极高新区中和大道药店</t>
  </si>
  <si>
    <t>四川太极锦江区劼人路药店</t>
  </si>
  <si>
    <t>四川太极高新区中和公济桥路药店</t>
  </si>
  <si>
    <t>四川太极大药房连锁有限公司成都高新区泰和二街三药店</t>
  </si>
  <si>
    <t>四川太极成华区水碾河路药店</t>
  </si>
  <si>
    <t>四川太极怀远店</t>
  </si>
  <si>
    <t>崇州片</t>
  </si>
  <si>
    <t xml:space="preserve">四川太极崇州市崇阳镇永康东路药店 </t>
  </si>
  <si>
    <t>四川太极金带街药店</t>
  </si>
  <si>
    <t>四川太极大药房连锁有限公司崇州市崇阳镇尚贤坊街药店</t>
  </si>
  <si>
    <t>四川太极崇州市崇阳镇蜀州中路药店</t>
  </si>
  <si>
    <t>四川太极崇州中心店</t>
  </si>
  <si>
    <t>四川太极三江店</t>
  </si>
  <si>
    <t>四川太极邛崃中心药店</t>
  </si>
  <si>
    <t>四川太极大邑县晋原镇内蒙古大道桃源药店</t>
  </si>
  <si>
    <t>四川太极邛崃市文君街道杏林路药店</t>
  </si>
  <si>
    <t>四川太极都江堰市蒲阳路药店</t>
  </si>
  <si>
    <t>四川太极大邑县晋原镇子龙路店</t>
  </si>
  <si>
    <t>四川太极大邑县晋原镇通达东路五段药店</t>
  </si>
  <si>
    <t>四川太极都江堰景中路店</t>
  </si>
  <si>
    <t>四川太极大邑县晋原镇北街药店</t>
  </si>
  <si>
    <t>四川太极大邑县安仁镇千禧街药店</t>
  </si>
  <si>
    <t>四川太极大邑县沙渠镇方圆路药店</t>
  </si>
  <si>
    <t>四川太极大邑县晋原镇潘家街药店</t>
  </si>
  <si>
    <t>四川太极都江堰幸福镇翔凤路药店</t>
  </si>
  <si>
    <t>四川太极大邑县晋原镇东街药店</t>
  </si>
  <si>
    <t>四川太极邛崃市临邛镇洪川小区药店</t>
  </si>
  <si>
    <t>四川太极都江堰奎光路中段药店</t>
  </si>
  <si>
    <t>四川太极都江堰市蒲阳镇堰问道西路药店</t>
  </si>
  <si>
    <t>四川太极邛崃市羊安镇永康大道药店</t>
  </si>
  <si>
    <t>四川太极邛崃市临邛镇翠荫街药店</t>
  </si>
  <si>
    <t>四川太极大邑县晋源镇东壕沟段药店</t>
  </si>
  <si>
    <t>四川太极都江堰药店</t>
  </si>
  <si>
    <t>四川太极大邑晋原街道金巷西街药店</t>
  </si>
  <si>
    <t>四川太极大邑县新场镇文昌街药店</t>
  </si>
  <si>
    <t>四川太极都江堰市永丰街道宝莲路药店</t>
  </si>
  <si>
    <t>四川太极都江堰聚源镇药店</t>
  </si>
  <si>
    <t>四川太极大邑县青霞街道元通路南段药店</t>
  </si>
  <si>
    <t>四川太极大邑县观音阁街西段店</t>
  </si>
  <si>
    <t>四川太极大邑县晋原街道蜀望路药店</t>
  </si>
  <si>
    <t>四川太极大邑县晋原街道南街药店</t>
  </si>
  <si>
    <t>四川太极邛崃市文君街道凤凰大道药店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</si>
</sst>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Arial"/>
      <charset val="0"/>
    </font>
    <font>
      <sz val="10"/>
      <color rgb="FFFF0000"/>
      <name val="等线"/>
      <charset val="134"/>
      <scheme val="minor"/>
    </font>
    <font>
      <b/>
      <sz val="10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b/>
      <sz val="10"/>
      <color rgb="FFFF0000"/>
      <name val="等线"/>
      <charset val="134"/>
    </font>
    <font>
      <b/>
      <sz val="10"/>
      <name val="等线"/>
      <charset val="134"/>
      <scheme val="minor"/>
    </font>
    <font>
      <b/>
      <sz val="9"/>
      <color rgb="FFFF0000"/>
      <name val="等线"/>
      <charset val="134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center" vertical="center" wrapText="1"/>
    </xf>
    <xf numFmtId="9" fontId="4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177" fontId="14" fillId="0" borderId="0" xfId="0" applyNumberFormat="1" applyFont="1" applyFill="1">
      <alignment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176" fontId="15" fillId="0" borderId="8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176" fontId="15" fillId="0" borderId="9" xfId="0" applyNumberFormat="1" applyFont="1" applyFill="1" applyBorder="1" applyAlignment="1" applyProtection="1">
      <alignment horizontal="center" vertical="center" wrapText="1"/>
    </xf>
    <xf numFmtId="9" fontId="15" fillId="0" borderId="9" xfId="0" applyNumberFormat="1" applyFont="1" applyFill="1" applyBorder="1" applyAlignment="1" applyProtection="1">
      <alignment horizontal="left" vertical="center" wrapText="1"/>
    </xf>
    <xf numFmtId="176" fontId="15" fillId="0" borderId="10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0" fontId="17" fillId="0" borderId="3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9" fontId="14" fillId="0" borderId="9" xfId="0" applyNumberFormat="1" applyFont="1" applyFill="1" applyBorder="1" applyAlignment="1" applyProtection="1">
      <alignment horizontal="left" vertical="center" wrapText="1"/>
    </xf>
    <xf numFmtId="176" fontId="14" fillId="0" borderId="5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0" fontId="14" fillId="0" borderId="3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 applyProtection="1">
      <alignment horizontal="center" vertical="center"/>
    </xf>
    <xf numFmtId="9" fontId="14" fillId="0" borderId="8" xfId="0" applyNumberFormat="1" applyFont="1" applyFill="1" applyBorder="1" applyAlignment="1" applyProtection="1">
      <alignment horizontal="left" vertical="center" wrapText="1"/>
    </xf>
    <xf numFmtId="176" fontId="14" fillId="0" borderId="11" xfId="0" applyNumberFormat="1" applyFont="1" applyFill="1" applyBorder="1" applyAlignment="1" applyProtection="1">
      <alignment horizontal="center" vertical="center"/>
    </xf>
    <xf numFmtId="176" fontId="14" fillId="0" borderId="3" xfId="0" applyNumberFormat="1" applyFont="1" applyFill="1" applyBorder="1" applyAlignment="1" applyProtection="1">
      <alignment horizontal="center" vertical="center"/>
    </xf>
    <xf numFmtId="9" fontId="14" fillId="0" borderId="3" xfId="0" applyNumberFormat="1" applyFont="1" applyFill="1" applyBorder="1" applyAlignment="1" applyProtection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 applyProtection="1">
      <alignment horizontal="left" vertical="center"/>
    </xf>
    <xf numFmtId="176" fontId="14" fillId="0" borderId="9" xfId="0" applyNumberFormat="1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127</xdr:row>
      <xdr:rowOff>0</xdr:rowOff>
    </xdr:from>
    <xdr:to>
      <xdr:col>11</xdr:col>
      <xdr:colOff>228600</xdr:colOff>
      <xdr:row>128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4550" y="24765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49"/>
  <sheetViews>
    <sheetView tabSelected="1" topLeftCell="A113" workbookViewId="0">
      <selection activeCell="I148" sqref="I148"/>
    </sheetView>
  </sheetViews>
  <sheetFormatPr defaultColWidth="9" defaultRowHeight="13.5" customHeight="1"/>
  <cols>
    <col min="1" max="1" width="6.16666666666667" style="23" customWidth="1"/>
    <col min="2" max="2" width="8.83333333333333" style="23" customWidth="1"/>
    <col min="3" max="3" width="35.5" style="24" customWidth="1"/>
    <col min="4" max="4" width="10.1666666666667" style="25" customWidth="1"/>
    <col min="5" max="5" width="12.375" style="25" customWidth="1"/>
    <col min="6" max="6" width="13.25" style="25" customWidth="1"/>
    <col min="7" max="7" width="14.125" style="25" customWidth="1"/>
    <col min="8" max="8" width="12.625" style="23"/>
    <col min="9" max="9" width="13.375" style="26" customWidth="1"/>
    <col min="10" max="11" width="9" style="25"/>
    <col min="12" max="16384" width="9" style="22"/>
  </cols>
  <sheetData>
    <row r="1" ht="24" customHeight="1" spans="1:10">
      <c r="A1" s="27" t="s">
        <v>0</v>
      </c>
      <c r="B1" s="28"/>
      <c r="C1" s="29"/>
      <c r="D1" s="30" t="s">
        <v>1</v>
      </c>
      <c r="E1" s="31" t="s">
        <v>2</v>
      </c>
      <c r="F1" s="31"/>
      <c r="G1" s="31"/>
      <c r="H1" s="31" t="s">
        <v>3</v>
      </c>
      <c r="I1" s="31"/>
      <c r="J1" s="31"/>
    </row>
    <row r="2" ht="29" customHeight="1" spans="1:10">
      <c r="A2" s="32" t="s">
        <v>4</v>
      </c>
      <c r="B2" s="33" t="s">
        <v>5</v>
      </c>
      <c r="C2" s="34" t="s">
        <v>6</v>
      </c>
      <c r="D2" s="35"/>
      <c r="E2" s="36" t="s">
        <v>7</v>
      </c>
      <c r="F2" s="37" t="s">
        <v>8</v>
      </c>
      <c r="G2" s="38" t="s">
        <v>9</v>
      </c>
      <c r="H2" s="36" t="s">
        <v>7</v>
      </c>
      <c r="I2" s="37" t="s">
        <v>8</v>
      </c>
      <c r="J2" s="38" t="s">
        <v>9</v>
      </c>
    </row>
    <row r="3" ht="15" customHeight="1" spans="1:10">
      <c r="A3" s="39">
        <v>1</v>
      </c>
      <c r="B3" s="40">
        <v>591</v>
      </c>
      <c r="C3" s="41" t="s">
        <v>10</v>
      </c>
      <c r="D3" s="42" t="s">
        <v>11</v>
      </c>
      <c r="E3" s="43">
        <v>2800</v>
      </c>
      <c r="F3" s="43">
        <f>E3*G3</f>
        <v>882</v>
      </c>
      <c r="G3" s="44">
        <v>0.315</v>
      </c>
      <c r="H3" s="43">
        <v>3500</v>
      </c>
      <c r="I3" s="52">
        <v>1102.5</v>
      </c>
      <c r="J3" s="44">
        <v>0.315</v>
      </c>
    </row>
    <row r="4" ht="15" customHeight="1" spans="1:10">
      <c r="A4" s="39">
        <v>2</v>
      </c>
      <c r="B4" s="40">
        <v>122686</v>
      </c>
      <c r="C4" s="41" t="s">
        <v>12</v>
      </c>
      <c r="D4" s="42" t="s">
        <v>11</v>
      </c>
      <c r="E4" s="43">
        <v>2800</v>
      </c>
      <c r="F4" s="43">
        <f t="shared" ref="F4:F35" si="0">E4*G4</f>
        <v>882</v>
      </c>
      <c r="G4" s="44">
        <v>0.315</v>
      </c>
      <c r="H4" s="43">
        <v>3500</v>
      </c>
      <c r="I4" s="52">
        <v>1102.5</v>
      </c>
      <c r="J4" s="44">
        <v>0.315</v>
      </c>
    </row>
    <row r="5" ht="15" customHeight="1" spans="1:10">
      <c r="A5" s="39">
        <v>3</v>
      </c>
      <c r="B5" s="40">
        <v>122718</v>
      </c>
      <c r="C5" s="41" t="s">
        <v>13</v>
      </c>
      <c r="D5" s="42" t="s">
        <v>11</v>
      </c>
      <c r="E5" s="43">
        <v>2800</v>
      </c>
      <c r="F5" s="43">
        <f t="shared" si="0"/>
        <v>882</v>
      </c>
      <c r="G5" s="44">
        <v>0.315</v>
      </c>
      <c r="H5" s="43">
        <v>3500</v>
      </c>
      <c r="I5" s="52">
        <v>1102.5</v>
      </c>
      <c r="J5" s="44">
        <v>0.315</v>
      </c>
    </row>
    <row r="6" ht="15" customHeight="1" spans="1:10">
      <c r="A6" s="39">
        <v>4</v>
      </c>
      <c r="B6" s="40">
        <v>123007</v>
      </c>
      <c r="C6" s="41" t="s">
        <v>14</v>
      </c>
      <c r="D6" s="42" t="s">
        <v>11</v>
      </c>
      <c r="E6" s="43">
        <v>3600</v>
      </c>
      <c r="F6" s="43">
        <f t="shared" si="0"/>
        <v>1102.5</v>
      </c>
      <c r="G6" s="44">
        <v>0.30625</v>
      </c>
      <c r="H6" s="43">
        <v>4500</v>
      </c>
      <c r="I6" s="52">
        <v>1378.125</v>
      </c>
      <c r="J6" s="44">
        <v>0.30625</v>
      </c>
    </row>
    <row r="7" ht="15" customHeight="1" spans="1:10">
      <c r="A7" s="39">
        <v>5</v>
      </c>
      <c r="B7" s="40">
        <v>104533</v>
      </c>
      <c r="C7" s="41" t="s">
        <v>15</v>
      </c>
      <c r="D7" s="42" t="s">
        <v>11</v>
      </c>
      <c r="E7" s="43">
        <v>4400</v>
      </c>
      <c r="F7" s="43">
        <f t="shared" si="0"/>
        <v>1424.5</v>
      </c>
      <c r="G7" s="44">
        <v>0.32375</v>
      </c>
      <c r="H7" s="43">
        <v>5500</v>
      </c>
      <c r="I7" s="52">
        <v>1780.625</v>
      </c>
      <c r="J7" s="44">
        <v>0.32375</v>
      </c>
    </row>
    <row r="8" ht="15" customHeight="1" spans="1:10">
      <c r="A8" s="39">
        <v>6</v>
      </c>
      <c r="B8" s="40">
        <v>110378</v>
      </c>
      <c r="C8" s="41" t="s">
        <v>16</v>
      </c>
      <c r="D8" s="42" t="s">
        <v>11</v>
      </c>
      <c r="E8" s="43">
        <v>4640</v>
      </c>
      <c r="F8" s="43">
        <f t="shared" si="0"/>
        <v>1339.8</v>
      </c>
      <c r="G8" s="44">
        <v>0.28875</v>
      </c>
      <c r="H8" s="43">
        <v>5800</v>
      </c>
      <c r="I8" s="52">
        <v>1674.75</v>
      </c>
      <c r="J8" s="44">
        <v>0.28875</v>
      </c>
    </row>
    <row r="9" ht="15" customHeight="1" spans="1:10">
      <c r="A9" s="39">
        <v>7</v>
      </c>
      <c r="B9" s="40">
        <v>549</v>
      </c>
      <c r="C9" s="41" t="s">
        <v>17</v>
      </c>
      <c r="D9" s="42" t="s">
        <v>11</v>
      </c>
      <c r="E9" s="43">
        <v>4640</v>
      </c>
      <c r="F9" s="43">
        <f t="shared" si="0"/>
        <v>1421</v>
      </c>
      <c r="G9" s="44">
        <v>0.30625</v>
      </c>
      <c r="H9" s="43">
        <v>5800</v>
      </c>
      <c r="I9" s="52">
        <v>1776.25</v>
      </c>
      <c r="J9" s="44">
        <v>0.30625</v>
      </c>
    </row>
    <row r="10" ht="15" customHeight="1" spans="1:10">
      <c r="A10" s="39">
        <v>8</v>
      </c>
      <c r="B10" s="40">
        <v>117923</v>
      </c>
      <c r="C10" s="41" t="s">
        <v>18</v>
      </c>
      <c r="D10" s="42" t="s">
        <v>11</v>
      </c>
      <c r="E10" s="43">
        <v>4400</v>
      </c>
      <c r="F10" s="43">
        <f t="shared" si="0"/>
        <v>1366.75</v>
      </c>
      <c r="G10" s="44">
        <v>0.310625</v>
      </c>
      <c r="H10" s="43">
        <v>5500</v>
      </c>
      <c r="I10" s="52">
        <v>1708.4375</v>
      </c>
      <c r="J10" s="44">
        <v>0.310625</v>
      </c>
    </row>
    <row r="11" ht="15" customHeight="1" spans="1:10">
      <c r="A11" s="39">
        <v>9</v>
      </c>
      <c r="B11" s="40">
        <v>117637</v>
      </c>
      <c r="C11" s="41" t="s">
        <v>19</v>
      </c>
      <c r="D11" s="42" t="s">
        <v>11</v>
      </c>
      <c r="E11" s="43">
        <v>4400</v>
      </c>
      <c r="F11" s="43">
        <f t="shared" si="0"/>
        <v>1386</v>
      </c>
      <c r="G11" s="44">
        <v>0.315</v>
      </c>
      <c r="H11" s="43">
        <v>5500</v>
      </c>
      <c r="I11" s="52">
        <v>1732.5</v>
      </c>
      <c r="J11" s="44">
        <v>0.315</v>
      </c>
    </row>
    <row r="12" ht="15" customHeight="1" spans="1:10">
      <c r="A12" s="39">
        <v>10</v>
      </c>
      <c r="B12" s="40">
        <v>732</v>
      </c>
      <c r="C12" s="41" t="s">
        <v>20</v>
      </c>
      <c r="D12" s="42" t="s">
        <v>11</v>
      </c>
      <c r="E12" s="43">
        <v>4400</v>
      </c>
      <c r="F12" s="43">
        <f t="shared" si="0"/>
        <v>1309</v>
      </c>
      <c r="G12" s="44">
        <v>0.2975</v>
      </c>
      <c r="H12" s="43">
        <v>5500</v>
      </c>
      <c r="I12" s="52">
        <v>1636.25</v>
      </c>
      <c r="J12" s="44">
        <v>0.2975</v>
      </c>
    </row>
    <row r="13" ht="15" customHeight="1" spans="1:10">
      <c r="A13" s="39">
        <v>11</v>
      </c>
      <c r="B13" s="40">
        <v>706</v>
      </c>
      <c r="C13" s="41" t="s">
        <v>21</v>
      </c>
      <c r="D13" s="42" t="s">
        <v>11</v>
      </c>
      <c r="E13" s="43">
        <v>4720</v>
      </c>
      <c r="F13" s="43">
        <f t="shared" si="0"/>
        <v>1486.8</v>
      </c>
      <c r="G13" s="44">
        <v>0.315</v>
      </c>
      <c r="H13" s="43">
        <v>5900</v>
      </c>
      <c r="I13" s="52">
        <v>1858.5</v>
      </c>
      <c r="J13" s="44">
        <v>0.315</v>
      </c>
    </row>
    <row r="14" ht="15" customHeight="1" spans="1:10">
      <c r="A14" s="39">
        <v>12</v>
      </c>
      <c r="B14" s="40">
        <v>102564</v>
      </c>
      <c r="C14" s="41" t="s">
        <v>22</v>
      </c>
      <c r="D14" s="42" t="s">
        <v>11</v>
      </c>
      <c r="E14" s="43">
        <v>4720</v>
      </c>
      <c r="F14" s="43">
        <f t="shared" si="0"/>
        <v>1445.5</v>
      </c>
      <c r="G14" s="44">
        <v>0.30625</v>
      </c>
      <c r="H14" s="43">
        <v>5900</v>
      </c>
      <c r="I14" s="52">
        <v>1806.875</v>
      </c>
      <c r="J14" s="44">
        <v>0.30625</v>
      </c>
    </row>
    <row r="15" ht="15" customHeight="1" spans="1:10">
      <c r="A15" s="39">
        <v>13</v>
      </c>
      <c r="B15" s="40">
        <v>713</v>
      </c>
      <c r="C15" s="41" t="s">
        <v>23</v>
      </c>
      <c r="D15" s="42" t="s">
        <v>11</v>
      </c>
      <c r="E15" s="43">
        <v>4800</v>
      </c>
      <c r="F15" s="43">
        <f t="shared" si="0"/>
        <v>1533</v>
      </c>
      <c r="G15" s="44">
        <v>0.319375</v>
      </c>
      <c r="H15" s="43">
        <v>6000</v>
      </c>
      <c r="I15" s="52">
        <v>1916.25</v>
      </c>
      <c r="J15" s="44">
        <v>0.319375</v>
      </c>
    </row>
    <row r="16" ht="15" customHeight="1" spans="1:10">
      <c r="A16" s="39">
        <v>14</v>
      </c>
      <c r="B16" s="40">
        <v>720</v>
      </c>
      <c r="C16" s="41" t="s">
        <v>24</v>
      </c>
      <c r="D16" s="42" t="s">
        <v>11</v>
      </c>
      <c r="E16" s="43">
        <v>4800</v>
      </c>
      <c r="F16" s="43">
        <f t="shared" si="0"/>
        <v>1386</v>
      </c>
      <c r="G16" s="44">
        <v>0.28875</v>
      </c>
      <c r="H16" s="43">
        <v>6000</v>
      </c>
      <c r="I16" s="52">
        <v>1732.5</v>
      </c>
      <c r="J16" s="44">
        <v>0.28875</v>
      </c>
    </row>
    <row r="17" ht="15" customHeight="1" spans="1:10">
      <c r="A17" s="39">
        <v>15</v>
      </c>
      <c r="B17" s="40">
        <v>351</v>
      </c>
      <c r="C17" s="41" t="s">
        <v>25</v>
      </c>
      <c r="D17" s="42" t="s">
        <v>11</v>
      </c>
      <c r="E17" s="43">
        <v>4800</v>
      </c>
      <c r="F17" s="43">
        <f t="shared" si="0"/>
        <v>1449</v>
      </c>
      <c r="G17" s="44">
        <v>0.301875</v>
      </c>
      <c r="H17" s="43">
        <v>6000</v>
      </c>
      <c r="I17" s="52">
        <v>1811.25</v>
      </c>
      <c r="J17" s="44">
        <v>0.301875</v>
      </c>
    </row>
    <row r="18" ht="15" customHeight="1" spans="1:10">
      <c r="A18" s="39">
        <v>16</v>
      </c>
      <c r="B18" s="40">
        <v>738</v>
      </c>
      <c r="C18" s="41" t="s">
        <v>26</v>
      </c>
      <c r="D18" s="42" t="s">
        <v>11</v>
      </c>
      <c r="E18" s="43">
        <v>5040</v>
      </c>
      <c r="F18" s="43">
        <f t="shared" si="0"/>
        <v>1587.6</v>
      </c>
      <c r="G18" s="44">
        <v>0.315</v>
      </c>
      <c r="H18" s="43">
        <v>6300</v>
      </c>
      <c r="I18" s="52">
        <v>1984.5</v>
      </c>
      <c r="J18" s="44">
        <v>0.315</v>
      </c>
    </row>
    <row r="19" ht="15" customHeight="1" spans="1:10">
      <c r="A19" s="39">
        <v>17</v>
      </c>
      <c r="B19" s="40">
        <v>704</v>
      </c>
      <c r="C19" s="41" t="s">
        <v>27</v>
      </c>
      <c r="D19" s="42" t="s">
        <v>11</v>
      </c>
      <c r="E19" s="43">
        <v>5040</v>
      </c>
      <c r="F19" s="43">
        <f t="shared" si="0"/>
        <v>1543.5</v>
      </c>
      <c r="G19" s="44">
        <v>0.30625</v>
      </c>
      <c r="H19" s="43">
        <v>6300</v>
      </c>
      <c r="I19" s="52">
        <v>1929.375</v>
      </c>
      <c r="J19" s="44">
        <v>0.30625</v>
      </c>
    </row>
    <row r="20" ht="15" customHeight="1" spans="1:10">
      <c r="A20" s="39">
        <v>18</v>
      </c>
      <c r="B20" s="40">
        <v>594</v>
      </c>
      <c r="C20" s="41" t="s">
        <v>28</v>
      </c>
      <c r="D20" s="42" t="s">
        <v>11</v>
      </c>
      <c r="E20" s="43">
        <v>5040</v>
      </c>
      <c r="F20" s="43">
        <f t="shared" si="0"/>
        <v>1499.4</v>
      </c>
      <c r="G20" s="44">
        <v>0.2975</v>
      </c>
      <c r="H20" s="43">
        <v>6300</v>
      </c>
      <c r="I20" s="52">
        <v>1874.25</v>
      </c>
      <c r="J20" s="44">
        <v>0.2975</v>
      </c>
    </row>
    <row r="21" ht="15" customHeight="1" spans="1:10">
      <c r="A21" s="39">
        <v>19</v>
      </c>
      <c r="B21" s="40">
        <v>710</v>
      </c>
      <c r="C21" s="41" t="s">
        <v>29</v>
      </c>
      <c r="D21" s="42" t="s">
        <v>11</v>
      </c>
      <c r="E21" s="43">
        <v>5040</v>
      </c>
      <c r="F21" s="43">
        <f t="shared" si="0"/>
        <v>1719.9</v>
      </c>
      <c r="G21" s="44">
        <v>0.34125</v>
      </c>
      <c r="H21" s="43">
        <v>6300</v>
      </c>
      <c r="I21" s="52">
        <v>2149.875</v>
      </c>
      <c r="J21" s="44">
        <v>0.34125</v>
      </c>
    </row>
    <row r="22" ht="15" customHeight="1" spans="1:10">
      <c r="A22" s="39">
        <v>20</v>
      </c>
      <c r="B22" s="40">
        <v>587</v>
      </c>
      <c r="C22" s="41" t="s">
        <v>30</v>
      </c>
      <c r="D22" s="42" t="s">
        <v>11</v>
      </c>
      <c r="E22" s="43">
        <v>5520</v>
      </c>
      <c r="F22" s="43">
        <f t="shared" si="0"/>
        <v>1593.9</v>
      </c>
      <c r="G22" s="44">
        <v>0.28875</v>
      </c>
      <c r="H22" s="43">
        <v>6900</v>
      </c>
      <c r="I22" s="52">
        <v>1992.375</v>
      </c>
      <c r="J22" s="44">
        <v>0.28875</v>
      </c>
    </row>
    <row r="23" ht="15" customHeight="1" spans="1:10">
      <c r="A23" s="39">
        <v>21</v>
      </c>
      <c r="B23" s="40">
        <v>107728</v>
      </c>
      <c r="C23" s="41" t="s">
        <v>31</v>
      </c>
      <c r="D23" s="42" t="s">
        <v>11</v>
      </c>
      <c r="E23" s="43">
        <v>5760</v>
      </c>
      <c r="F23" s="43">
        <f t="shared" si="0"/>
        <v>1663.2</v>
      </c>
      <c r="G23" s="44">
        <v>0.28875</v>
      </c>
      <c r="H23" s="43">
        <v>7200</v>
      </c>
      <c r="I23" s="52">
        <v>2079</v>
      </c>
      <c r="J23" s="44">
        <v>0.28875</v>
      </c>
    </row>
    <row r="24" ht="15" customHeight="1" spans="1:10">
      <c r="A24" s="39">
        <v>22</v>
      </c>
      <c r="B24" s="40">
        <v>748</v>
      </c>
      <c r="C24" s="41" t="s">
        <v>32</v>
      </c>
      <c r="D24" s="42" t="s">
        <v>11</v>
      </c>
      <c r="E24" s="43">
        <v>5760</v>
      </c>
      <c r="F24" s="43">
        <f t="shared" si="0"/>
        <v>1713.6</v>
      </c>
      <c r="G24" s="44">
        <v>0.2975</v>
      </c>
      <c r="H24" s="43">
        <v>7200</v>
      </c>
      <c r="I24" s="52">
        <v>2142</v>
      </c>
      <c r="J24" s="44">
        <v>0.2975</v>
      </c>
    </row>
    <row r="25" ht="15" customHeight="1" spans="1:10">
      <c r="A25" s="39">
        <v>23</v>
      </c>
      <c r="B25" s="40">
        <v>539</v>
      </c>
      <c r="C25" s="41" t="s">
        <v>33</v>
      </c>
      <c r="D25" s="42" t="s">
        <v>11</v>
      </c>
      <c r="E25" s="43">
        <v>5760</v>
      </c>
      <c r="F25" s="43">
        <f t="shared" si="0"/>
        <v>1764</v>
      </c>
      <c r="G25" s="44">
        <v>0.30625</v>
      </c>
      <c r="H25" s="43">
        <v>7200</v>
      </c>
      <c r="I25" s="52">
        <v>2205</v>
      </c>
      <c r="J25" s="44">
        <v>0.30625</v>
      </c>
    </row>
    <row r="26" ht="15" customHeight="1" spans="1:10">
      <c r="A26" s="39">
        <v>24</v>
      </c>
      <c r="B26" s="40">
        <v>717</v>
      </c>
      <c r="C26" s="41" t="s">
        <v>34</v>
      </c>
      <c r="D26" s="42" t="s">
        <v>11</v>
      </c>
      <c r="E26" s="43">
        <v>5760</v>
      </c>
      <c r="F26" s="43">
        <f t="shared" si="0"/>
        <v>1915.2</v>
      </c>
      <c r="G26" s="44">
        <v>0.3325</v>
      </c>
      <c r="H26" s="43">
        <v>7200</v>
      </c>
      <c r="I26" s="52">
        <v>2394</v>
      </c>
      <c r="J26" s="44">
        <v>0.3325</v>
      </c>
    </row>
    <row r="27" ht="15" customHeight="1" spans="1:10">
      <c r="A27" s="39">
        <v>25</v>
      </c>
      <c r="B27" s="40">
        <v>721</v>
      </c>
      <c r="C27" s="41" t="s">
        <v>35</v>
      </c>
      <c r="D27" s="42" t="s">
        <v>11</v>
      </c>
      <c r="E27" s="43">
        <v>5760</v>
      </c>
      <c r="F27" s="43">
        <f t="shared" si="0"/>
        <v>1890</v>
      </c>
      <c r="G27" s="44">
        <v>0.328125</v>
      </c>
      <c r="H27" s="43">
        <v>7200</v>
      </c>
      <c r="I27" s="52">
        <v>2362.5</v>
      </c>
      <c r="J27" s="44">
        <v>0.328125</v>
      </c>
    </row>
    <row r="28" ht="15" customHeight="1" spans="1:10">
      <c r="A28" s="39">
        <v>26</v>
      </c>
      <c r="B28" s="40">
        <v>746</v>
      </c>
      <c r="C28" s="41" t="s">
        <v>36</v>
      </c>
      <c r="D28" s="42" t="s">
        <v>11</v>
      </c>
      <c r="E28" s="43">
        <v>8000</v>
      </c>
      <c r="F28" s="43">
        <f t="shared" si="0"/>
        <v>2310</v>
      </c>
      <c r="G28" s="44">
        <v>0.28875</v>
      </c>
      <c r="H28" s="43">
        <v>10000</v>
      </c>
      <c r="I28" s="52">
        <v>2887.5</v>
      </c>
      <c r="J28" s="44">
        <v>0.28875</v>
      </c>
    </row>
    <row r="29" ht="15" customHeight="1" spans="1:10">
      <c r="A29" s="39">
        <v>27</v>
      </c>
      <c r="B29" s="40">
        <v>716</v>
      </c>
      <c r="C29" s="41" t="s">
        <v>37</v>
      </c>
      <c r="D29" s="42" t="s">
        <v>11</v>
      </c>
      <c r="E29" s="43">
        <v>6000</v>
      </c>
      <c r="F29" s="43">
        <f t="shared" si="0"/>
        <v>1732.5</v>
      </c>
      <c r="G29" s="44">
        <v>0.28875</v>
      </c>
      <c r="H29" s="43">
        <v>7500</v>
      </c>
      <c r="I29" s="52">
        <v>2165.625</v>
      </c>
      <c r="J29" s="44">
        <v>0.28875</v>
      </c>
    </row>
    <row r="30" ht="15" customHeight="1" spans="1:10">
      <c r="A30" s="39">
        <v>28</v>
      </c>
      <c r="B30" s="40">
        <v>111400</v>
      </c>
      <c r="C30" s="41" t="s">
        <v>38</v>
      </c>
      <c r="D30" s="42" t="s">
        <v>11</v>
      </c>
      <c r="E30" s="43">
        <v>9440</v>
      </c>
      <c r="F30" s="43">
        <f t="shared" si="0"/>
        <v>2478</v>
      </c>
      <c r="G30" s="44">
        <v>0.2625</v>
      </c>
      <c r="H30" s="43">
        <v>11800</v>
      </c>
      <c r="I30" s="52">
        <v>3097.5</v>
      </c>
      <c r="J30" s="44">
        <v>0.2625</v>
      </c>
    </row>
    <row r="31" ht="15" customHeight="1" spans="1:10">
      <c r="A31" s="39">
        <v>29</v>
      </c>
      <c r="B31" s="40">
        <v>341</v>
      </c>
      <c r="C31" s="41" t="s">
        <v>39</v>
      </c>
      <c r="D31" s="42" t="s">
        <v>11</v>
      </c>
      <c r="E31" s="43">
        <v>12000</v>
      </c>
      <c r="F31" s="43">
        <f t="shared" si="0"/>
        <v>3360</v>
      </c>
      <c r="G31" s="44">
        <v>0.28</v>
      </c>
      <c r="H31" s="43">
        <v>15000</v>
      </c>
      <c r="I31" s="52">
        <v>4200</v>
      </c>
      <c r="J31" s="44">
        <v>0.28</v>
      </c>
    </row>
    <row r="32" ht="15" customHeight="1" spans="1:10">
      <c r="A32" s="39">
        <v>30</v>
      </c>
      <c r="B32" s="45">
        <v>52</v>
      </c>
      <c r="C32" s="46" t="s">
        <v>40</v>
      </c>
      <c r="D32" s="47" t="s">
        <v>41</v>
      </c>
      <c r="E32" s="43">
        <v>2800</v>
      </c>
      <c r="F32" s="43">
        <f t="shared" si="0"/>
        <v>906.5</v>
      </c>
      <c r="G32" s="44">
        <v>0.32375</v>
      </c>
      <c r="H32" s="43">
        <v>3500</v>
      </c>
      <c r="I32" s="52">
        <v>1133.125</v>
      </c>
      <c r="J32" s="44">
        <v>0.32375</v>
      </c>
    </row>
    <row r="33" ht="15" customHeight="1" spans="1:10">
      <c r="A33" s="39">
        <v>31</v>
      </c>
      <c r="B33" s="48">
        <v>56</v>
      </c>
      <c r="C33" s="49" t="s">
        <v>42</v>
      </c>
      <c r="D33" s="50" t="s">
        <v>41</v>
      </c>
      <c r="E33" s="43">
        <v>3600</v>
      </c>
      <c r="F33" s="43">
        <f t="shared" si="0"/>
        <v>1102.5</v>
      </c>
      <c r="G33" s="44">
        <v>0.30625</v>
      </c>
      <c r="H33" s="43">
        <v>4500</v>
      </c>
      <c r="I33" s="52">
        <v>1378.125</v>
      </c>
      <c r="J33" s="44">
        <v>0.30625</v>
      </c>
    </row>
    <row r="34" ht="15" customHeight="1" spans="1:10">
      <c r="A34" s="39">
        <v>32</v>
      </c>
      <c r="B34" s="40">
        <v>754</v>
      </c>
      <c r="C34" s="41" t="s">
        <v>43</v>
      </c>
      <c r="D34" s="42" t="s">
        <v>41</v>
      </c>
      <c r="E34" s="43">
        <v>3600</v>
      </c>
      <c r="F34" s="43">
        <f t="shared" si="0"/>
        <v>1296</v>
      </c>
      <c r="G34" s="44">
        <v>0.36</v>
      </c>
      <c r="H34" s="43">
        <v>4500</v>
      </c>
      <c r="I34" s="52">
        <v>1620</v>
      </c>
      <c r="J34" s="44">
        <v>0.36</v>
      </c>
    </row>
    <row r="35" ht="15" customHeight="1" spans="1:10">
      <c r="A35" s="39">
        <v>33</v>
      </c>
      <c r="B35" s="40">
        <v>104838</v>
      </c>
      <c r="C35" s="41" t="s">
        <v>44</v>
      </c>
      <c r="D35" s="42" t="s">
        <v>41</v>
      </c>
      <c r="E35" s="43">
        <v>4560</v>
      </c>
      <c r="F35" s="43">
        <f t="shared" si="0"/>
        <v>1476.3</v>
      </c>
      <c r="G35" s="44">
        <v>0.32375</v>
      </c>
      <c r="H35" s="43">
        <v>5700</v>
      </c>
      <c r="I35" s="52">
        <v>1845.375</v>
      </c>
      <c r="J35" s="44">
        <v>0.32375</v>
      </c>
    </row>
    <row r="36" ht="15" customHeight="1" spans="1:10">
      <c r="A36" s="39">
        <v>34</v>
      </c>
      <c r="B36" s="40">
        <v>367</v>
      </c>
      <c r="C36" s="41" t="s">
        <v>45</v>
      </c>
      <c r="D36" s="42" t="s">
        <v>41</v>
      </c>
      <c r="E36" s="43">
        <v>5440</v>
      </c>
      <c r="F36" s="43">
        <f t="shared" ref="F36:F67" si="1">E36*G36</f>
        <v>1666</v>
      </c>
      <c r="G36" s="44">
        <v>0.30625</v>
      </c>
      <c r="H36" s="43">
        <v>6800</v>
      </c>
      <c r="I36" s="52">
        <v>2082.5</v>
      </c>
      <c r="J36" s="44">
        <v>0.30625</v>
      </c>
    </row>
    <row r="37" ht="15" customHeight="1" spans="1:10">
      <c r="A37" s="39">
        <v>35</v>
      </c>
      <c r="B37" s="40">
        <v>104428</v>
      </c>
      <c r="C37" s="41" t="s">
        <v>46</v>
      </c>
      <c r="D37" s="42" t="s">
        <v>41</v>
      </c>
      <c r="E37" s="43">
        <v>6400</v>
      </c>
      <c r="F37" s="43">
        <f t="shared" si="1"/>
        <v>1960</v>
      </c>
      <c r="G37" s="44">
        <v>0.30625</v>
      </c>
      <c r="H37" s="43">
        <v>8000</v>
      </c>
      <c r="I37" s="52">
        <v>2450</v>
      </c>
      <c r="J37" s="44">
        <v>0.30625</v>
      </c>
    </row>
    <row r="38" ht="15" customHeight="1" spans="1:10">
      <c r="A38" s="39">
        <v>36</v>
      </c>
      <c r="B38" s="40">
        <v>54</v>
      </c>
      <c r="C38" s="41" t="s">
        <v>47</v>
      </c>
      <c r="D38" s="42" t="s">
        <v>41</v>
      </c>
      <c r="E38" s="43">
        <v>7600</v>
      </c>
      <c r="F38" s="43">
        <f t="shared" si="1"/>
        <v>2227.75</v>
      </c>
      <c r="G38" s="44">
        <v>0.293125</v>
      </c>
      <c r="H38" s="43">
        <v>9500</v>
      </c>
      <c r="I38" s="52">
        <v>2784.6875</v>
      </c>
      <c r="J38" s="44">
        <v>0.293125</v>
      </c>
    </row>
    <row r="39" ht="15" customHeight="1" spans="1:10">
      <c r="A39" s="39">
        <v>37</v>
      </c>
      <c r="B39" s="40">
        <v>118758</v>
      </c>
      <c r="C39" s="41" t="s">
        <v>48</v>
      </c>
      <c r="D39" s="42" t="s">
        <v>49</v>
      </c>
      <c r="E39" s="43">
        <v>3600</v>
      </c>
      <c r="F39" s="43">
        <f t="shared" si="1"/>
        <v>945</v>
      </c>
      <c r="G39" s="44">
        <v>0.2625</v>
      </c>
      <c r="H39" s="43">
        <v>4500</v>
      </c>
      <c r="I39" s="52">
        <v>1181.25</v>
      </c>
      <c r="J39" s="44">
        <v>0.2625</v>
      </c>
    </row>
    <row r="40" ht="15" customHeight="1" spans="1:10">
      <c r="A40" s="39">
        <v>38</v>
      </c>
      <c r="B40" s="40">
        <v>104430</v>
      </c>
      <c r="C40" s="41" t="s">
        <v>50</v>
      </c>
      <c r="D40" s="42" t="s">
        <v>49</v>
      </c>
      <c r="E40" s="43">
        <v>4160</v>
      </c>
      <c r="F40" s="43">
        <f t="shared" si="1"/>
        <v>1310.4</v>
      </c>
      <c r="G40" s="44">
        <v>0.315</v>
      </c>
      <c r="H40" s="43">
        <v>5200</v>
      </c>
      <c r="I40" s="52">
        <v>1638</v>
      </c>
      <c r="J40" s="44">
        <v>0.315</v>
      </c>
    </row>
    <row r="41" ht="15" customHeight="1" spans="1:10">
      <c r="A41" s="39">
        <v>39</v>
      </c>
      <c r="B41" s="40">
        <v>106568</v>
      </c>
      <c r="C41" s="41" t="s">
        <v>51</v>
      </c>
      <c r="D41" s="42" t="s">
        <v>49</v>
      </c>
      <c r="E41" s="43">
        <v>4240</v>
      </c>
      <c r="F41" s="43">
        <f t="shared" si="1"/>
        <v>1521.1</v>
      </c>
      <c r="G41" s="44">
        <v>0.35875</v>
      </c>
      <c r="H41" s="43">
        <v>5300</v>
      </c>
      <c r="I41" s="52">
        <v>1901.375</v>
      </c>
      <c r="J41" s="44">
        <v>0.35875</v>
      </c>
    </row>
    <row r="42" ht="15" customHeight="1" spans="1:10">
      <c r="A42" s="39">
        <v>40</v>
      </c>
      <c r="B42" s="51">
        <v>143253</v>
      </c>
      <c r="C42" s="41" t="s">
        <v>52</v>
      </c>
      <c r="D42" s="42" t="s">
        <v>49</v>
      </c>
      <c r="E42" s="43">
        <v>2960</v>
      </c>
      <c r="F42" s="43">
        <f t="shared" si="1"/>
        <v>1065.6</v>
      </c>
      <c r="G42" s="44">
        <v>0.36</v>
      </c>
      <c r="H42" s="43">
        <v>3700</v>
      </c>
      <c r="I42" s="52">
        <v>1332</v>
      </c>
      <c r="J42" s="44">
        <v>0.36</v>
      </c>
    </row>
    <row r="43" ht="15" customHeight="1" spans="1:10">
      <c r="A43" s="39">
        <v>41</v>
      </c>
      <c r="B43" s="51">
        <v>297863</v>
      </c>
      <c r="C43" s="41" t="s">
        <v>53</v>
      </c>
      <c r="D43" s="42" t="s">
        <v>49</v>
      </c>
      <c r="E43" s="43">
        <v>3200</v>
      </c>
      <c r="F43" s="43">
        <f t="shared" si="1"/>
        <v>1008</v>
      </c>
      <c r="G43" s="44">
        <v>0.315</v>
      </c>
      <c r="H43" s="43">
        <v>4000</v>
      </c>
      <c r="I43" s="52">
        <v>1260</v>
      </c>
      <c r="J43" s="44">
        <v>0.315</v>
      </c>
    </row>
    <row r="44" ht="15" customHeight="1" spans="1:10">
      <c r="A44" s="39">
        <v>42</v>
      </c>
      <c r="B44" s="40">
        <v>114848</v>
      </c>
      <c r="C44" s="41" t="s">
        <v>54</v>
      </c>
      <c r="D44" s="42" t="s">
        <v>49</v>
      </c>
      <c r="E44" s="43">
        <v>4000</v>
      </c>
      <c r="F44" s="43">
        <f t="shared" si="1"/>
        <v>1260</v>
      </c>
      <c r="G44" s="44">
        <v>0.315</v>
      </c>
      <c r="H44" s="43">
        <v>5000</v>
      </c>
      <c r="I44" s="52">
        <v>1575</v>
      </c>
      <c r="J44" s="44">
        <v>0.315</v>
      </c>
    </row>
    <row r="45" ht="15" customHeight="1" spans="1:10">
      <c r="A45" s="39">
        <v>43</v>
      </c>
      <c r="B45" s="40">
        <v>102479</v>
      </c>
      <c r="C45" s="41" t="s">
        <v>55</v>
      </c>
      <c r="D45" s="42" t="s">
        <v>49</v>
      </c>
      <c r="E45" s="43">
        <v>4800</v>
      </c>
      <c r="F45" s="43">
        <f t="shared" si="1"/>
        <v>1533</v>
      </c>
      <c r="G45" s="44">
        <v>0.319375</v>
      </c>
      <c r="H45" s="43">
        <v>6000</v>
      </c>
      <c r="I45" s="52">
        <v>1916.25</v>
      </c>
      <c r="J45" s="44">
        <v>0.319375</v>
      </c>
    </row>
    <row r="46" ht="15" customHeight="1" spans="1:10">
      <c r="A46" s="39">
        <v>44</v>
      </c>
      <c r="B46" s="40">
        <v>115971</v>
      </c>
      <c r="C46" s="41" t="s">
        <v>56</v>
      </c>
      <c r="D46" s="42" t="s">
        <v>49</v>
      </c>
      <c r="E46" s="43">
        <v>4800</v>
      </c>
      <c r="F46" s="43">
        <f t="shared" si="1"/>
        <v>1512</v>
      </c>
      <c r="G46" s="44">
        <v>0.315</v>
      </c>
      <c r="H46" s="43">
        <v>6000</v>
      </c>
      <c r="I46" s="52">
        <v>1890</v>
      </c>
      <c r="J46" s="44">
        <v>0.315</v>
      </c>
    </row>
    <row r="47" ht="15" customHeight="1" spans="1:10">
      <c r="A47" s="39">
        <v>45</v>
      </c>
      <c r="B47" s="40">
        <v>573</v>
      </c>
      <c r="C47" s="41" t="s">
        <v>57</v>
      </c>
      <c r="D47" s="42" t="s">
        <v>49</v>
      </c>
      <c r="E47" s="43">
        <v>4800</v>
      </c>
      <c r="F47" s="43">
        <f t="shared" si="1"/>
        <v>1596</v>
      </c>
      <c r="G47" s="44">
        <v>0.3325</v>
      </c>
      <c r="H47" s="43">
        <v>6000</v>
      </c>
      <c r="I47" s="52">
        <v>1995</v>
      </c>
      <c r="J47" s="44">
        <v>0.3325</v>
      </c>
    </row>
    <row r="48" ht="15" customHeight="1" spans="1:10">
      <c r="A48" s="39">
        <v>46</v>
      </c>
      <c r="B48" s="40">
        <v>733</v>
      </c>
      <c r="C48" s="41" t="s">
        <v>58</v>
      </c>
      <c r="D48" s="42" t="s">
        <v>49</v>
      </c>
      <c r="E48" s="43">
        <v>4800</v>
      </c>
      <c r="F48" s="43">
        <f t="shared" si="1"/>
        <v>1533</v>
      </c>
      <c r="G48" s="44">
        <v>0.319375</v>
      </c>
      <c r="H48" s="43">
        <v>6000</v>
      </c>
      <c r="I48" s="52">
        <v>1916.25</v>
      </c>
      <c r="J48" s="44">
        <v>0.319375</v>
      </c>
    </row>
    <row r="49" ht="15" customHeight="1" spans="1:10">
      <c r="A49" s="39">
        <v>47</v>
      </c>
      <c r="B49" s="40">
        <v>118074</v>
      </c>
      <c r="C49" s="41" t="s">
        <v>59</v>
      </c>
      <c r="D49" s="42" t="s">
        <v>49</v>
      </c>
      <c r="E49" s="43">
        <v>8000</v>
      </c>
      <c r="F49" s="43">
        <f t="shared" si="1"/>
        <v>2520</v>
      </c>
      <c r="G49" s="44">
        <v>0.315</v>
      </c>
      <c r="H49" s="43">
        <v>10000</v>
      </c>
      <c r="I49" s="52">
        <v>3150</v>
      </c>
      <c r="J49" s="44">
        <v>0.315</v>
      </c>
    </row>
    <row r="50" ht="15" customHeight="1" spans="1:10">
      <c r="A50" s="39">
        <v>48</v>
      </c>
      <c r="B50" s="40">
        <v>122198</v>
      </c>
      <c r="C50" s="41" t="s">
        <v>60</v>
      </c>
      <c r="D50" s="42" t="s">
        <v>49</v>
      </c>
      <c r="E50" s="43">
        <v>5200</v>
      </c>
      <c r="F50" s="43">
        <f t="shared" si="1"/>
        <v>1501.5</v>
      </c>
      <c r="G50" s="44">
        <v>0.28875</v>
      </c>
      <c r="H50" s="43">
        <v>6500</v>
      </c>
      <c r="I50" s="52">
        <v>1876.875</v>
      </c>
      <c r="J50" s="44">
        <v>0.28875</v>
      </c>
    </row>
    <row r="51" ht="15" customHeight="1" spans="1:10">
      <c r="A51" s="39">
        <v>49</v>
      </c>
      <c r="B51" s="40">
        <v>723</v>
      </c>
      <c r="C51" s="41" t="s">
        <v>61</v>
      </c>
      <c r="D51" s="42" t="s">
        <v>49</v>
      </c>
      <c r="E51" s="43">
        <v>5280</v>
      </c>
      <c r="F51" s="43">
        <f t="shared" si="1"/>
        <v>1524.6</v>
      </c>
      <c r="G51" s="44">
        <v>0.28875</v>
      </c>
      <c r="H51" s="43">
        <v>6600</v>
      </c>
      <c r="I51" s="52">
        <v>1905.75</v>
      </c>
      <c r="J51" s="44">
        <v>0.28875</v>
      </c>
    </row>
    <row r="52" ht="15" customHeight="1" spans="1:10">
      <c r="A52" s="39">
        <v>50</v>
      </c>
      <c r="B52" s="40">
        <v>743</v>
      </c>
      <c r="C52" s="41" t="s">
        <v>62</v>
      </c>
      <c r="D52" s="42" t="s">
        <v>49</v>
      </c>
      <c r="E52" s="43">
        <v>5280</v>
      </c>
      <c r="F52" s="43">
        <f t="shared" si="1"/>
        <v>1663.2</v>
      </c>
      <c r="G52" s="44">
        <v>0.315</v>
      </c>
      <c r="H52" s="43">
        <v>6600</v>
      </c>
      <c r="I52" s="52">
        <v>2079</v>
      </c>
      <c r="J52" s="44">
        <v>0.315</v>
      </c>
    </row>
    <row r="53" ht="15" customHeight="1" spans="1:10">
      <c r="A53" s="39">
        <v>51</v>
      </c>
      <c r="B53" s="40">
        <v>355</v>
      </c>
      <c r="C53" s="41" t="s">
        <v>63</v>
      </c>
      <c r="D53" s="42" t="s">
        <v>49</v>
      </c>
      <c r="E53" s="43">
        <v>5440</v>
      </c>
      <c r="F53" s="43">
        <f t="shared" si="1"/>
        <v>1570.8</v>
      </c>
      <c r="G53" s="44">
        <v>0.28875</v>
      </c>
      <c r="H53" s="43">
        <v>6800</v>
      </c>
      <c r="I53" s="52">
        <v>1963.5</v>
      </c>
      <c r="J53" s="44">
        <v>0.28875</v>
      </c>
    </row>
    <row r="54" ht="15" customHeight="1" spans="1:10">
      <c r="A54" s="39">
        <v>52</v>
      </c>
      <c r="B54" s="40">
        <v>103639</v>
      </c>
      <c r="C54" s="41" t="s">
        <v>64</v>
      </c>
      <c r="D54" s="42" t="s">
        <v>49</v>
      </c>
      <c r="E54" s="43">
        <v>6000</v>
      </c>
      <c r="F54" s="43">
        <f t="shared" si="1"/>
        <v>1995</v>
      </c>
      <c r="G54" s="44">
        <v>0.3325</v>
      </c>
      <c r="H54" s="43">
        <v>7500</v>
      </c>
      <c r="I54" s="52">
        <v>2493.75</v>
      </c>
      <c r="J54" s="44">
        <v>0.3325</v>
      </c>
    </row>
    <row r="55" ht="15" customHeight="1" spans="1:10">
      <c r="A55" s="39">
        <v>53</v>
      </c>
      <c r="B55" s="40">
        <v>740</v>
      </c>
      <c r="C55" s="41" t="s">
        <v>65</v>
      </c>
      <c r="D55" s="42" t="s">
        <v>49</v>
      </c>
      <c r="E55" s="43">
        <v>5200</v>
      </c>
      <c r="F55" s="43">
        <f t="shared" si="1"/>
        <v>1774.5</v>
      </c>
      <c r="G55" s="44">
        <v>0.34125</v>
      </c>
      <c r="H55" s="43">
        <v>6500</v>
      </c>
      <c r="I55" s="52">
        <v>2218.125</v>
      </c>
      <c r="J55" s="44">
        <v>0.34125</v>
      </c>
    </row>
    <row r="56" ht="15" customHeight="1" spans="1:10">
      <c r="A56" s="39">
        <v>54</v>
      </c>
      <c r="B56" s="40">
        <v>515</v>
      </c>
      <c r="C56" s="41" t="s">
        <v>66</v>
      </c>
      <c r="D56" s="42" t="s">
        <v>49</v>
      </c>
      <c r="E56" s="43">
        <v>6480</v>
      </c>
      <c r="F56" s="43">
        <f t="shared" si="1"/>
        <v>1871.1</v>
      </c>
      <c r="G56" s="44">
        <v>0.28875</v>
      </c>
      <c r="H56" s="43">
        <v>8100</v>
      </c>
      <c r="I56" s="52">
        <v>2338.875</v>
      </c>
      <c r="J56" s="44">
        <v>0.28875</v>
      </c>
    </row>
    <row r="57" ht="15" customHeight="1" spans="1:10">
      <c r="A57" s="39">
        <v>55</v>
      </c>
      <c r="B57" s="40">
        <v>105751</v>
      </c>
      <c r="C57" s="41" t="s">
        <v>67</v>
      </c>
      <c r="D57" s="42" t="s">
        <v>49</v>
      </c>
      <c r="E57" s="43">
        <v>6800</v>
      </c>
      <c r="F57" s="43">
        <f t="shared" si="1"/>
        <v>1963.5</v>
      </c>
      <c r="G57" s="44">
        <v>0.28875</v>
      </c>
      <c r="H57" s="43">
        <v>8500</v>
      </c>
      <c r="I57" s="52">
        <v>2454.375</v>
      </c>
      <c r="J57" s="44">
        <v>0.28875</v>
      </c>
    </row>
    <row r="58" ht="15" customHeight="1" spans="1:10">
      <c r="A58" s="39">
        <v>56</v>
      </c>
      <c r="B58" s="40">
        <v>117184</v>
      </c>
      <c r="C58" s="41" t="s">
        <v>68</v>
      </c>
      <c r="D58" s="42" t="s">
        <v>49</v>
      </c>
      <c r="E58" s="43">
        <v>6800</v>
      </c>
      <c r="F58" s="43">
        <f t="shared" si="1"/>
        <v>2201.5</v>
      </c>
      <c r="G58" s="44">
        <v>0.32375</v>
      </c>
      <c r="H58" s="43">
        <v>8500</v>
      </c>
      <c r="I58" s="52">
        <v>2751.875</v>
      </c>
      <c r="J58" s="44">
        <v>0.32375</v>
      </c>
    </row>
    <row r="59" ht="15" customHeight="1" spans="1:10">
      <c r="A59" s="39">
        <v>57</v>
      </c>
      <c r="B59" s="40">
        <v>598</v>
      </c>
      <c r="C59" s="41" t="s">
        <v>69</v>
      </c>
      <c r="D59" s="42" t="s">
        <v>49</v>
      </c>
      <c r="E59" s="43">
        <v>6800</v>
      </c>
      <c r="F59" s="43">
        <f t="shared" si="1"/>
        <v>2231.25</v>
      </c>
      <c r="G59" s="44">
        <v>0.328125</v>
      </c>
      <c r="H59" s="43">
        <v>8500</v>
      </c>
      <c r="I59" s="52">
        <v>2789.0625</v>
      </c>
      <c r="J59" s="44">
        <v>0.328125</v>
      </c>
    </row>
    <row r="60" ht="15" customHeight="1" spans="1:10">
      <c r="A60" s="39">
        <v>58</v>
      </c>
      <c r="B60" s="40">
        <v>387</v>
      </c>
      <c r="C60" s="41" t="s">
        <v>70</v>
      </c>
      <c r="D60" s="42" t="s">
        <v>49</v>
      </c>
      <c r="E60" s="43">
        <v>7360</v>
      </c>
      <c r="F60" s="43">
        <f t="shared" si="1"/>
        <v>2125.2</v>
      </c>
      <c r="G60" s="44">
        <v>0.28875</v>
      </c>
      <c r="H60" s="43">
        <v>9200</v>
      </c>
      <c r="I60" s="52">
        <v>2656.5</v>
      </c>
      <c r="J60" s="44">
        <v>0.28875</v>
      </c>
    </row>
    <row r="61" ht="15" customHeight="1" spans="1:10">
      <c r="A61" s="39">
        <v>59</v>
      </c>
      <c r="B61" s="40">
        <v>737</v>
      </c>
      <c r="C61" s="41" t="s">
        <v>71</v>
      </c>
      <c r="D61" s="42" t="s">
        <v>49</v>
      </c>
      <c r="E61" s="43">
        <v>7600</v>
      </c>
      <c r="F61" s="43">
        <f t="shared" si="1"/>
        <v>2194.5</v>
      </c>
      <c r="G61" s="44">
        <v>0.28875</v>
      </c>
      <c r="H61" s="43">
        <v>9500</v>
      </c>
      <c r="I61" s="52">
        <v>2743.125</v>
      </c>
      <c r="J61" s="44">
        <v>0.28875</v>
      </c>
    </row>
    <row r="62" ht="15" customHeight="1" spans="1:10">
      <c r="A62" s="39">
        <v>60</v>
      </c>
      <c r="B62" s="40">
        <v>377</v>
      </c>
      <c r="C62" s="41" t="s">
        <v>72</v>
      </c>
      <c r="D62" s="42" t="s">
        <v>49</v>
      </c>
      <c r="E62" s="43">
        <v>7600</v>
      </c>
      <c r="F62" s="43">
        <f t="shared" si="1"/>
        <v>2394</v>
      </c>
      <c r="G62" s="44">
        <v>0.315</v>
      </c>
      <c r="H62" s="43">
        <v>9500</v>
      </c>
      <c r="I62" s="52">
        <v>2992.5</v>
      </c>
      <c r="J62" s="44">
        <v>0.315</v>
      </c>
    </row>
    <row r="63" ht="15" customHeight="1" spans="1:10">
      <c r="A63" s="39">
        <v>61</v>
      </c>
      <c r="B63" s="40">
        <v>724</v>
      </c>
      <c r="C63" s="41" t="s">
        <v>73</v>
      </c>
      <c r="D63" s="42" t="s">
        <v>49</v>
      </c>
      <c r="E63" s="43">
        <v>8000</v>
      </c>
      <c r="F63" s="43">
        <f t="shared" si="1"/>
        <v>2660</v>
      </c>
      <c r="G63" s="44">
        <v>0.3325</v>
      </c>
      <c r="H63" s="43">
        <v>10000</v>
      </c>
      <c r="I63" s="52">
        <v>3325</v>
      </c>
      <c r="J63" s="44">
        <v>0.3325</v>
      </c>
    </row>
    <row r="64" ht="15" customHeight="1" spans="1:10">
      <c r="A64" s="39">
        <v>62</v>
      </c>
      <c r="B64" s="40">
        <v>511</v>
      </c>
      <c r="C64" s="41" t="s">
        <v>74</v>
      </c>
      <c r="D64" s="42" t="s">
        <v>49</v>
      </c>
      <c r="E64" s="43">
        <v>8800</v>
      </c>
      <c r="F64" s="43">
        <f t="shared" si="1"/>
        <v>2541</v>
      </c>
      <c r="G64" s="44">
        <v>0.28875</v>
      </c>
      <c r="H64" s="43">
        <v>11000</v>
      </c>
      <c r="I64" s="52">
        <v>3176.25</v>
      </c>
      <c r="J64" s="44">
        <v>0.28875</v>
      </c>
    </row>
    <row r="65" ht="15" customHeight="1" spans="1:10">
      <c r="A65" s="39">
        <v>63</v>
      </c>
      <c r="B65" s="40">
        <v>373</v>
      </c>
      <c r="C65" s="41" t="s">
        <v>75</v>
      </c>
      <c r="D65" s="42" t="s">
        <v>49</v>
      </c>
      <c r="E65" s="43">
        <v>9440</v>
      </c>
      <c r="F65" s="43">
        <f t="shared" si="1"/>
        <v>2808.4</v>
      </c>
      <c r="G65" s="44">
        <v>0.2975</v>
      </c>
      <c r="H65" s="43">
        <v>11800</v>
      </c>
      <c r="I65" s="52">
        <v>3510.5</v>
      </c>
      <c r="J65" s="44">
        <v>0.2975</v>
      </c>
    </row>
    <row r="66" ht="15" customHeight="1" spans="1:10">
      <c r="A66" s="39">
        <v>64</v>
      </c>
      <c r="B66" s="40">
        <v>546</v>
      </c>
      <c r="C66" s="41" t="s">
        <v>76</v>
      </c>
      <c r="D66" s="42" t="s">
        <v>49</v>
      </c>
      <c r="E66" s="43">
        <v>10000</v>
      </c>
      <c r="F66" s="43">
        <f t="shared" si="1"/>
        <v>3106.25</v>
      </c>
      <c r="G66" s="44">
        <v>0.310625</v>
      </c>
      <c r="H66" s="43">
        <v>12500</v>
      </c>
      <c r="I66" s="52">
        <v>3882.8125</v>
      </c>
      <c r="J66" s="44">
        <v>0.310625</v>
      </c>
    </row>
    <row r="67" ht="15" customHeight="1" spans="1:10">
      <c r="A67" s="39">
        <v>65</v>
      </c>
      <c r="B67" s="40">
        <v>712</v>
      </c>
      <c r="C67" s="41" t="s">
        <v>77</v>
      </c>
      <c r="D67" s="42" t="s">
        <v>49</v>
      </c>
      <c r="E67" s="43">
        <v>10240</v>
      </c>
      <c r="F67" s="43">
        <f t="shared" si="1"/>
        <v>3404.8</v>
      </c>
      <c r="G67" s="44">
        <v>0.3325</v>
      </c>
      <c r="H67" s="43">
        <v>12800</v>
      </c>
      <c r="I67" s="52">
        <v>4256</v>
      </c>
      <c r="J67" s="44">
        <v>0.3325</v>
      </c>
    </row>
    <row r="68" ht="15" customHeight="1" spans="1:10">
      <c r="A68" s="39">
        <v>66</v>
      </c>
      <c r="B68" s="40">
        <v>707</v>
      </c>
      <c r="C68" s="41" t="s">
        <v>78</v>
      </c>
      <c r="D68" s="42" t="s">
        <v>49</v>
      </c>
      <c r="E68" s="43">
        <v>10800</v>
      </c>
      <c r="F68" s="43">
        <f t="shared" ref="F68:F99" si="2">E68*G68</f>
        <v>3402</v>
      </c>
      <c r="G68" s="44">
        <v>0.315</v>
      </c>
      <c r="H68" s="43">
        <v>13500</v>
      </c>
      <c r="I68" s="52">
        <v>4252.5</v>
      </c>
      <c r="J68" s="44">
        <v>0.315</v>
      </c>
    </row>
    <row r="69" ht="15" customHeight="1" spans="1:10">
      <c r="A69" s="39">
        <v>67</v>
      </c>
      <c r="B69" s="40">
        <v>571</v>
      </c>
      <c r="C69" s="41" t="s">
        <v>79</v>
      </c>
      <c r="D69" s="42" t="s">
        <v>49</v>
      </c>
      <c r="E69" s="43">
        <v>12000</v>
      </c>
      <c r="F69" s="43">
        <f t="shared" si="2"/>
        <v>3675</v>
      </c>
      <c r="G69" s="44">
        <v>0.30625</v>
      </c>
      <c r="H69" s="43">
        <v>15000</v>
      </c>
      <c r="I69" s="52">
        <v>4593.75</v>
      </c>
      <c r="J69" s="44">
        <v>0.30625</v>
      </c>
    </row>
    <row r="70" ht="15" customHeight="1" spans="1:10">
      <c r="A70" s="39">
        <v>68</v>
      </c>
      <c r="B70" s="40">
        <v>119622</v>
      </c>
      <c r="C70" s="41" t="s">
        <v>80</v>
      </c>
      <c r="D70" s="42" t="s">
        <v>81</v>
      </c>
      <c r="E70" s="43">
        <v>4640</v>
      </c>
      <c r="F70" s="43">
        <f t="shared" si="2"/>
        <v>1339.8</v>
      </c>
      <c r="G70" s="44">
        <v>0.28875</v>
      </c>
      <c r="H70" s="43">
        <v>5800</v>
      </c>
      <c r="I70" s="52">
        <v>1674.75</v>
      </c>
      <c r="J70" s="44">
        <v>0.28875</v>
      </c>
    </row>
    <row r="71" ht="15" customHeight="1" spans="1:10">
      <c r="A71" s="39">
        <v>69</v>
      </c>
      <c r="B71" s="51">
        <v>113023</v>
      </c>
      <c r="C71" s="41" t="s">
        <v>82</v>
      </c>
      <c r="D71" s="42" t="s">
        <v>81</v>
      </c>
      <c r="E71" s="43">
        <v>3200</v>
      </c>
      <c r="F71" s="43">
        <f t="shared" si="2"/>
        <v>1056</v>
      </c>
      <c r="G71" s="44">
        <v>0.33</v>
      </c>
      <c r="H71" s="43">
        <v>4000</v>
      </c>
      <c r="I71" s="52">
        <v>1320</v>
      </c>
      <c r="J71" s="44">
        <v>0.33</v>
      </c>
    </row>
    <row r="72" ht="15" customHeight="1" spans="1:10">
      <c r="A72" s="39">
        <v>70</v>
      </c>
      <c r="B72" s="40">
        <v>113299</v>
      </c>
      <c r="C72" s="41" t="s">
        <v>83</v>
      </c>
      <c r="D72" s="42" t="s">
        <v>81</v>
      </c>
      <c r="E72" s="43">
        <v>5040</v>
      </c>
      <c r="F72" s="43">
        <f t="shared" si="2"/>
        <v>1631.7</v>
      </c>
      <c r="G72" s="44">
        <v>0.32375</v>
      </c>
      <c r="H72" s="43">
        <v>6300</v>
      </c>
      <c r="I72" s="52">
        <v>2039.625</v>
      </c>
      <c r="J72" s="44">
        <v>0.32375</v>
      </c>
    </row>
    <row r="73" ht="15" customHeight="1" spans="1:10">
      <c r="A73" s="39">
        <v>71</v>
      </c>
      <c r="B73" s="40">
        <v>116919</v>
      </c>
      <c r="C73" s="41" t="s">
        <v>84</v>
      </c>
      <c r="D73" s="42" t="s">
        <v>81</v>
      </c>
      <c r="E73" s="43">
        <v>5200</v>
      </c>
      <c r="F73" s="43">
        <f t="shared" si="2"/>
        <v>1774.5</v>
      </c>
      <c r="G73" s="44">
        <v>0.34125</v>
      </c>
      <c r="H73" s="43">
        <v>6500</v>
      </c>
      <c r="I73" s="52">
        <v>2218.125</v>
      </c>
      <c r="J73" s="44">
        <v>0.34125</v>
      </c>
    </row>
    <row r="74" ht="15" customHeight="1" spans="1:10">
      <c r="A74" s="39">
        <v>72</v>
      </c>
      <c r="B74" s="40">
        <v>116482</v>
      </c>
      <c r="C74" s="41" t="s">
        <v>85</v>
      </c>
      <c r="D74" s="42" t="s">
        <v>81</v>
      </c>
      <c r="E74" s="43">
        <v>5440</v>
      </c>
      <c r="F74" s="43">
        <f t="shared" si="2"/>
        <v>1761.2</v>
      </c>
      <c r="G74" s="44">
        <v>0.32375</v>
      </c>
      <c r="H74" s="43">
        <v>6800</v>
      </c>
      <c r="I74" s="52">
        <v>2201.5</v>
      </c>
      <c r="J74" s="44">
        <v>0.32375</v>
      </c>
    </row>
    <row r="75" ht="15" customHeight="1" spans="1:10">
      <c r="A75" s="39">
        <v>73</v>
      </c>
      <c r="B75" s="40">
        <v>308</v>
      </c>
      <c r="C75" s="41" t="s">
        <v>86</v>
      </c>
      <c r="D75" s="42" t="s">
        <v>81</v>
      </c>
      <c r="E75" s="43">
        <v>5440</v>
      </c>
      <c r="F75" s="43">
        <f t="shared" si="2"/>
        <v>1832.6</v>
      </c>
      <c r="G75" s="44">
        <v>0.336875</v>
      </c>
      <c r="H75" s="43">
        <v>6800</v>
      </c>
      <c r="I75" s="52">
        <v>2290.75</v>
      </c>
      <c r="J75" s="44">
        <v>0.336875</v>
      </c>
    </row>
    <row r="76" ht="15" customHeight="1" spans="1:10">
      <c r="A76" s="39">
        <v>74</v>
      </c>
      <c r="B76" s="40">
        <v>102935</v>
      </c>
      <c r="C76" s="41" t="s">
        <v>87</v>
      </c>
      <c r="D76" s="42" t="s">
        <v>81</v>
      </c>
      <c r="E76" s="43">
        <v>5760</v>
      </c>
      <c r="F76" s="43">
        <f t="shared" si="2"/>
        <v>1814.4</v>
      </c>
      <c r="G76" s="44">
        <v>0.315</v>
      </c>
      <c r="H76" s="43">
        <v>7200</v>
      </c>
      <c r="I76" s="52">
        <v>2268</v>
      </c>
      <c r="J76" s="44">
        <v>0.315</v>
      </c>
    </row>
    <row r="77" ht="15" customHeight="1" spans="1:10">
      <c r="A77" s="39">
        <v>75</v>
      </c>
      <c r="B77" s="40">
        <v>106485</v>
      </c>
      <c r="C77" s="41" t="s">
        <v>88</v>
      </c>
      <c r="D77" s="42" t="s">
        <v>81</v>
      </c>
      <c r="E77" s="43">
        <v>5200</v>
      </c>
      <c r="F77" s="43">
        <f t="shared" si="2"/>
        <v>1183</v>
      </c>
      <c r="G77" s="44">
        <v>0.2275</v>
      </c>
      <c r="H77" s="43">
        <v>6500</v>
      </c>
      <c r="I77" s="52">
        <v>1478.75</v>
      </c>
      <c r="J77" s="44">
        <v>0.2275</v>
      </c>
    </row>
    <row r="78" ht="15" customHeight="1" spans="1:10">
      <c r="A78" s="39">
        <v>76</v>
      </c>
      <c r="B78" s="40">
        <v>106865</v>
      </c>
      <c r="C78" s="41" t="s">
        <v>89</v>
      </c>
      <c r="D78" s="42" t="s">
        <v>81</v>
      </c>
      <c r="E78" s="43">
        <v>5520</v>
      </c>
      <c r="F78" s="43">
        <f t="shared" si="2"/>
        <v>1883.7</v>
      </c>
      <c r="G78" s="44">
        <v>0.34125</v>
      </c>
      <c r="H78" s="43">
        <v>6900</v>
      </c>
      <c r="I78" s="52">
        <v>2354.625</v>
      </c>
      <c r="J78" s="44">
        <v>0.34125</v>
      </c>
    </row>
    <row r="79" ht="15" customHeight="1" spans="1:10">
      <c r="A79" s="39">
        <v>77</v>
      </c>
      <c r="B79" s="40">
        <v>105910</v>
      </c>
      <c r="C79" s="41" t="s">
        <v>90</v>
      </c>
      <c r="D79" s="42" t="s">
        <v>81</v>
      </c>
      <c r="E79" s="43">
        <v>6240</v>
      </c>
      <c r="F79" s="43">
        <f t="shared" si="2"/>
        <v>1938.3</v>
      </c>
      <c r="G79" s="44">
        <v>0.310625</v>
      </c>
      <c r="H79" s="43">
        <v>7800</v>
      </c>
      <c r="I79" s="52">
        <v>2422.875</v>
      </c>
      <c r="J79" s="44">
        <v>0.310625</v>
      </c>
    </row>
    <row r="80" ht="15" customHeight="1" spans="1:10">
      <c r="A80" s="39">
        <v>78</v>
      </c>
      <c r="B80" s="40">
        <v>744</v>
      </c>
      <c r="C80" s="41" t="s">
        <v>91</v>
      </c>
      <c r="D80" s="42" t="s">
        <v>81</v>
      </c>
      <c r="E80" s="43">
        <v>8000</v>
      </c>
      <c r="F80" s="43">
        <f t="shared" si="2"/>
        <v>2450</v>
      </c>
      <c r="G80" s="44">
        <v>0.30625</v>
      </c>
      <c r="H80" s="43">
        <v>10000</v>
      </c>
      <c r="I80" s="52">
        <v>3062.5</v>
      </c>
      <c r="J80" s="44">
        <v>0.30625</v>
      </c>
    </row>
    <row r="81" ht="15" customHeight="1" spans="1:10">
      <c r="A81" s="39">
        <v>79</v>
      </c>
      <c r="B81" s="40">
        <v>106066</v>
      </c>
      <c r="C81" s="41" t="s">
        <v>92</v>
      </c>
      <c r="D81" s="42" t="s">
        <v>81</v>
      </c>
      <c r="E81" s="43">
        <v>8800</v>
      </c>
      <c r="F81" s="43">
        <f t="shared" si="2"/>
        <v>3020.71</v>
      </c>
      <c r="G81" s="44">
        <v>0.3432625</v>
      </c>
      <c r="H81" s="43">
        <v>11000</v>
      </c>
      <c r="I81" s="52">
        <v>3775.8875</v>
      </c>
      <c r="J81" s="44">
        <v>0.3432625</v>
      </c>
    </row>
    <row r="82" ht="15" customHeight="1" spans="1:10">
      <c r="A82" s="39">
        <v>80</v>
      </c>
      <c r="B82" s="40">
        <v>742</v>
      </c>
      <c r="C82" s="41" t="s">
        <v>93</v>
      </c>
      <c r="D82" s="42" t="s">
        <v>81</v>
      </c>
      <c r="E82" s="43">
        <v>10000</v>
      </c>
      <c r="F82" s="43">
        <f t="shared" si="2"/>
        <v>2450</v>
      </c>
      <c r="G82" s="44">
        <v>0.245</v>
      </c>
      <c r="H82" s="43">
        <v>12500</v>
      </c>
      <c r="I82" s="52">
        <v>3062.5</v>
      </c>
      <c r="J82" s="44">
        <v>0.245</v>
      </c>
    </row>
    <row r="83" ht="15" customHeight="1" spans="1:10">
      <c r="A83" s="39">
        <v>81</v>
      </c>
      <c r="B83" s="40">
        <v>399</v>
      </c>
      <c r="C83" s="41" t="s">
        <v>94</v>
      </c>
      <c r="D83" s="42" t="s">
        <v>81</v>
      </c>
      <c r="E83" s="43">
        <v>22400</v>
      </c>
      <c r="F83" s="43">
        <f t="shared" si="2"/>
        <v>6468</v>
      </c>
      <c r="G83" s="44">
        <v>0.28875</v>
      </c>
      <c r="H83" s="43">
        <v>28000</v>
      </c>
      <c r="I83" s="52">
        <v>8085</v>
      </c>
      <c r="J83" s="44">
        <v>0.28875</v>
      </c>
    </row>
    <row r="84" ht="15" customHeight="1" spans="1:10">
      <c r="A84" s="39">
        <v>82</v>
      </c>
      <c r="B84" s="40">
        <v>337</v>
      </c>
      <c r="C84" s="41" t="s">
        <v>95</v>
      </c>
      <c r="D84" s="42" t="s">
        <v>81</v>
      </c>
      <c r="E84" s="43">
        <v>20400</v>
      </c>
      <c r="F84" s="43">
        <f t="shared" si="2"/>
        <v>4998</v>
      </c>
      <c r="G84" s="44">
        <v>0.245</v>
      </c>
      <c r="H84" s="43">
        <v>25500</v>
      </c>
      <c r="I84" s="52">
        <v>6247.5</v>
      </c>
      <c r="J84" s="44">
        <v>0.245</v>
      </c>
    </row>
    <row r="85" ht="15" customHeight="1" spans="1:10">
      <c r="A85" s="39">
        <v>83</v>
      </c>
      <c r="B85" s="40">
        <v>114685</v>
      </c>
      <c r="C85" s="41" t="s">
        <v>96</v>
      </c>
      <c r="D85" s="42" t="s">
        <v>81</v>
      </c>
      <c r="E85" s="43">
        <v>20960</v>
      </c>
      <c r="F85" s="43">
        <f t="shared" si="2"/>
        <v>5135.2</v>
      </c>
      <c r="G85" s="44">
        <v>0.245</v>
      </c>
      <c r="H85" s="43">
        <v>26200</v>
      </c>
      <c r="I85" s="52">
        <v>6419</v>
      </c>
      <c r="J85" s="44">
        <v>0.245</v>
      </c>
    </row>
    <row r="86" ht="15" customHeight="1" spans="1:10">
      <c r="A86" s="39">
        <v>84</v>
      </c>
      <c r="B86" s="40">
        <v>307</v>
      </c>
      <c r="C86" s="41" t="s">
        <v>97</v>
      </c>
      <c r="D86" s="42" t="s">
        <v>81</v>
      </c>
      <c r="E86" s="43">
        <v>50000</v>
      </c>
      <c r="F86" s="43">
        <f t="shared" si="2"/>
        <v>8750</v>
      </c>
      <c r="G86" s="44">
        <v>0.175</v>
      </c>
      <c r="H86" s="43">
        <v>160000</v>
      </c>
      <c r="I86" s="52">
        <f>H86*J86</f>
        <v>28000</v>
      </c>
      <c r="J86" s="44">
        <v>0.175</v>
      </c>
    </row>
    <row r="87" ht="15" customHeight="1" spans="1:10">
      <c r="A87" s="39">
        <v>85</v>
      </c>
      <c r="B87" s="39">
        <v>128640</v>
      </c>
      <c r="C87" s="53" t="s">
        <v>98</v>
      </c>
      <c r="D87" s="42" t="s">
        <v>99</v>
      </c>
      <c r="E87" s="43">
        <v>2800</v>
      </c>
      <c r="F87" s="43">
        <f t="shared" si="2"/>
        <v>784</v>
      </c>
      <c r="G87" s="44">
        <v>0.28</v>
      </c>
      <c r="H87" s="43">
        <v>3500</v>
      </c>
      <c r="I87" s="52">
        <v>980</v>
      </c>
      <c r="J87" s="44">
        <v>0.28</v>
      </c>
    </row>
    <row r="88" ht="15" customHeight="1" spans="1:10">
      <c r="A88" s="39">
        <v>86</v>
      </c>
      <c r="B88" s="40">
        <v>113298</v>
      </c>
      <c r="C88" s="41" t="s">
        <v>100</v>
      </c>
      <c r="D88" s="42" t="s">
        <v>99</v>
      </c>
      <c r="E88" s="43">
        <v>4000</v>
      </c>
      <c r="F88" s="43">
        <f t="shared" si="2"/>
        <v>1225</v>
      </c>
      <c r="G88" s="44">
        <v>0.30625</v>
      </c>
      <c r="H88" s="43">
        <v>5000</v>
      </c>
      <c r="I88" s="52">
        <v>1531.25</v>
      </c>
      <c r="J88" s="44">
        <v>0.30625</v>
      </c>
    </row>
    <row r="89" ht="15" customHeight="1" spans="1:10">
      <c r="A89" s="39">
        <v>87</v>
      </c>
      <c r="B89" s="40">
        <v>116773</v>
      </c>
      <c r="C89" s="41" t="s">
        <v>101</v>
      </c>
      <c r="D89" s="42" t="s">
        <v>99</v>
      </c>
      <c r="E89" s="43">
        <v>4160</v>
      </c>
      <c r="F89" s="43">
        <f t="shared" si="2"/>
        <v>1345.344</v>
      </c>
      <c r="G89" s="44">
        <v>0.3234</v>
      </c>
      <c r="H89" s="43">
        <v>5200</v>
      </c>
      <c r="I89" s="52">
        <v>1681.68</v>
      </c>
      <c r="J89" s="44">
        <v>0.3234</v>
      </c>
    </row>
    <row r="90" ht="15" customHeight="1" spans="1:10">
      <c r="A90" s="39">
        <v>88</v>
      </c>
      <c r="B90" s="40">
        <v>104429</v>
      </c>
      <c r="C90" s="41" t="s">
        <v>102</v>
      </c>
      <c r="D90" s="42" t="s">
        <v>99</v>
      </c>
      <c r="E90" s="43">
        <v>4400</v>
      </c>
      <c r="F90" s="43">
        <f t="shared" si="2"/>
        <v>1309</v>
      </c>
      <c r="G90" s="44">
        <v>0.2975</v>
      </c>
      <c r="H90" s="43">
        <v>5500</v>
      </c>
      <c r="I90" s="52">
        <v>1636.25</v>
      </c>
      <c r="J90" s="44">
        <v>0.2975</v>
      </c>
    </row>
    <row r="91" ht="15" customHeight="1" spans="1:10">
      <c r="A91" s="39">
        <v>89</v>
      </c>
      <c r="B91" s="40">
        <v>122906</v>
      </c>
      <c r="C91" s="41" t="s">
        <v>103</v>
      </c>
      <c r="D91" s="42" t="s">
        <v>99</v>
      </c>
      <c r="E91" s="43">
        <v>4640</v>
      </c>
      <c r="F91" s="43">
        <f t="shared" si="2"/>
        <v>1421</v>
      </c>
      <c r="G91" s="44">
        <v>0.30625</v>
      </c>
      <c r="H91" s="43">
        <v>5800</v>
      </c>
      <c r="I91" s="52">
        <v>1776.25</v>
      </c>
      <c r="J91" s="44">
        <v>0.30625</v>
      </c>
    </row>
    <row r="92" ht="15" customHeight="1" spans="1:10">
      <c r="A92" s="39">
        <v>90</v>
      </c>
      <c r="B92" s="40">
        <v>570</v>
      </c>
      <c r="C92" s="41" t="s">
        <v>104</v>
      </c>
      <c r="D92" s="42" t="s">
        <v>99</v>
      </c>
      <c r="E92" s="43">
        <v>4640</v>
      </c>
      <c r="F92" s="43">
        <f t="shared" si="2"/>
        <v>1421</v>
      </c>
      <c r="G92" s="44">
        <v>0.30625</v>
      </c>
      <c r="H92" s="43">
        <v>5800</v>
      </c>
      <c r="I92" s="52">
        <v>1776.25</v>
      </c>
      <c r="J92" s="44">
        <v>0.30625</v>
      </c>
    </row>
    <row r="93" ht="15" customHeight="1" spans="1:10">
      <c r="A93" s="39">
        <v>91</v>
      </c>
      <c r="B93" s="40">
        <v>113025</v>
      </c>
      <c r="C93" s="41" t="s">
        <v>105</v>
      </c>
      <c r="D93" s="42" t="s">
        <v>99</v>
      </c>
      <c r="E93" s="43">
        <v>4800</v>
      </c>
      <c r="F93" s="43">
        <f t="shared" si="2"/>
        <v>1512</v>
      </c>
      <c r="G93" s="44">
        <v>0.315</v>
      </c>
      <c r="H93" s="43">
        <v>6000</v>
      </c>
      <c r="I93" s="52">
        <v>1890</v>
      </c>
      <c r="J93" s="44">
        <v>0.315</v>
      </c>
    </row>
    <row r="94" ht="15" customHeight="1" spans="1:10">
      <c r="A94" s="39">
        <v>92</v>
      </c>
      <c r="B94" s="40">
        <v>752</v>
      </c>
      <c r="C94" s="41" t="s">
        <v>106</v>
      </c>
      <c r="D94" s="42" t="s">
        <v>99</v>
      </c>
      <c r="E94" s="43">
        <v>4800</v>
      </c>
      <c r="F94" s="43">
        <f t="shared" si="2"/>
        <v>1533</v>
      </c>
      <c r="G94" s="44">
        <v>0.319375</v>
      </c>
      <c r="H94" s="43">
        <v>6000</v>
      </c>
      <c r="I94" s="52">
        <v>1916.25</v>
      </c>
      <c r="J94" s="44">
        <v>0.319375</v>
      </c>
    </row>
    <row r="95" ht="17" customHeight="1" spans="1:10">
      <c r="A95" s="39">
        <v>93</v>
      </c>
      <c r="B95" s="40">
        <v>138202</v>
      </c>
      <c r="C95" s="41" t="s">
        <v>107</v>
      </c>
      <c r="D95" s="42" t="s">
        <v>99</v>
      </c>
      <c r="E95" s="43">
        <v>5440</v>
      </c>
      <c r="F95" s="43">
        <f t="shared" si="2"/>
        <v>1570.8</v>
      </c>
      <c r="G95" s="44">
        <v>0.28875</v>
      </c>
      <c r="H95" s="43">
        <v>6800</v>
      </c>
      <c r="I95" s="52">
        <v>1963.5</v>
      </c>
      <c r="J95" s="44">
        <v>0.28875</v>
      </c>
    </row>
    <row r="96" s="22" customFormat="1" ht="17" customHeight="1" spans="1:11">
      <c r="A96" s="39">
        <v>94</v>
      </c>
      <c r="B96" s="40">
        <v>119263</v>
      </c>
      <c r="C96" s="41" t="s">
        <v>108</v>
      </c>
      <c r="D96" s="42" t="s">
        <v>99</v>
      </c>
      <c r="E96" s="43">
        <v>4640</v>
      </c>
      <c r="F96" s="43">
        <f t="shared" si="2"/>
        <v>1421</v>
      </c>
      <c r="G96" s="44">
        <v>0.30625</v>
      </c>
      <c r="H96" s="43">
        <v>5800</v>
      </c>
      <c r="I96" s="52">
        <v>1776.25</v>
      </c>
      <c r="J96" s="44">
        <v>0.30625</v>
      </c>
      <c r="K96" s="25"/>
    </row>
    <row r="97" ht="18" customHeight="1" spans="1:10">
      <c r="A97" s="39">
        <v>95</v>
      </c>
      <c r="B97" s="40">
        <v>572</v>
      </c>
      <c r="C97" s="41" t="s">
        <v>109</v>
      </c>
      <c r="D97" s="42" t="s">
        <v>99</v>
      </c>
      <c r="E97" s="43">
        <v>5760</v>
      </c>
      <c r="F97" s="43">
        <f t="shared" si="2"/>
        <v>1612.8</v>
      </c>
      <c r="G97" s="44">
        <v>0.28</v>
      </c>
      <c r="H97" s="43">
        <v>7200</v>
      </c>
      <c r="I97" s="52">
        <v>2016</v>
      </c>
      <c r="J97" s="44">
        <v>0.28</v>
      </c>
    </row>
    <row r="98" ht="18" customHeight="1" spans="1:10">
      <c r="A98" s="39">
        <v>96</v>
      </c>
      <c r="B98" s="40">
        <v>113833</v>
      </c>
      <c r="C98" s="41" t="s">
        <v>110</v>
      </c>
      <c r="D98" s="42" t="s">
        <v>99</v>
      </c>
      <c r="E98" s="43">
        <v>5200</v>
      </c>
      <c r="F98" s="43">
        <f t="shared" si="2"/>
        <v>1774.5</v>
      </c>
      <c r="G98" s="44">
        <v>0.34125</v>
      </c>
      <c r="H98" s="43">
        <v>6500</v>
      </c>
      <c r="I98" s="52">
        <v>2218.125</v>
      </c>
      <c r="J98" s="44">
        <v>0.34125</v>
      </c>
    </row>
    <row r="99" ht="18" customHeight="1" spans="1:10">
      <c r="A99" s="39">
        <v>97</v>
      </c>
      <c r="B99" s="40">
        <v>113008</v>
      </c>
      <c r="C99" s="41" t="s">
        <v>111</v>
      </c>
      <c r="D99" s="42" t="s">
        <v>99</v>
      </c>
      <c r="E99" s="43">
        <v>5600</v>
      </c>
      <c r="F99" s="43">
        <f t="shared" si="2"/>
        <v>1372</v>
      </c>
      <c r="G99" s="44">
        <v>0.245</v>
      </c>
      <c r="H99" s="43">
        <v>7000</v>
      </c>
      <c r="I99" s="52">
        <v>1715</v>
      </c>
      <c r="J99" s="44">
        <v>0.245</v>
      </c>
    </row>
    <row r="100" ht="18" customHeight="1" spans="1:10">
      <c r="A100" s="39">
        <v>98</v>
      </c>
      <c r="B100" s="40">
        <v>118951</v>
      </c>
      <c r="C100" s="41" t="s">
        <v>112</v>
      </c>
      <c r="D100" s="42" t="s">
        <v>99</v>
      </c>
      <c r="E100" s="43">
        <v>5000</v>
      </c>
      <c r="F100" s="43">
        <f t="shared" ref="F100:F131" si="3">E100*G100</f>
        <v>1312.5</v>
      </c>
      <c r="G100" s="44">
        <v>0.2625</v>
      </c>
      <c r="H100" s="43">
        <v>6250</v>
      </c>
      <c r="I100" s="52">
        <v>1640.625</v>
      </c>
      <c r="J100" s="44">
        <v>0.2625</v>
      </c>
    </row>
    <row r="101" ht="17" customHeight="1" spans="1:10">
      <c r="A101" s="39">
        <v>99</v>
      </c>
      <c r="B101" s="40">
        <v>329</v>
      </c>
      <c r="C101" s="41" t="s">
        <v>113</v>
      </c>
      <c r="D101" s="42" t="s">
        <v>99</v>
      </c>
      <c r="E101" s="43">
        <v>6240</v>
      </c>
      <c r="F101" s="43">
        <f t="shared" si="3"/>
        <v>1911</v>
      </c>
      <c r="G101" s="44">
        <v>0.30625</v>
      </c>
      <c r="H101" s="43">
        <v>7800</v>
      </c>
      <c r="I101" s="52">
        <v>2388.75</v>
      </c>
      <c r="J101" s="44">
        <v>0.30625</v>
      </c>
    </row>
    <row r="102" ht="17" customHeight="1" spans="1:10">
      <c r="A102" s="39">
        <v>100</v>
      </c>
      <c r="B102" s="40">
        <v>114286</v>
      </c>
      <c r="C102" s="41" t="s">
        <v>114</v>
      </c>
      <c r="D102" s="42" t="s">
        <v>99</v>
      </c>
      <c r="E102" s="43">
        <v>6400</v>
      </c>
      <c r="F102" s="43">
        <f t="shared" si="3"/>
        <v>2016</v>
      </c>
      <c r="G102" s="44">
        <v>0.315</v>
      </c>
      <c r="H102" s="43">
        <v>8000</v>
      </c>
      <c r="I102" s="52">
        <v>2520</v>
      </c>
      <c r="J102" s="44">
        <v>0.315</v>
      </c>
    </row>
    <row r="103" ht="17" customHeight="1" spans="1:10">
      <c r="A103" s="39">
        <v>101</v>
      </c>
      <c r="B103" s="40">
        <v>747</v>
      </c>
      <c r="C103" s="41" t="s">
        <v>115</v>
      </c>
      <c r="D103" s="42" t="s">
        <v>99</v>
      </c>
      <c r="E103" s="43">
        <v>6800</v>
      </c>
      <c r="F103" s="43">
        <f t="shared" si="3"/>
        <v>1963.5</v>
      </c>
      <c r="G103" s="44">
        <v>0.28875</v>
      </c>
      <c r="H103" s="43">
        <v>8500</v>
      </c>
      <c r="I103" s="52">
        <v>2454.375</v>
      </c>
      <c r="J103" s="44">
        <v>0.28875</v>
      </c>
    </row>
    <row r="104" ht="15" customHeight="1" spans="1:10">
      <c r="A104" s="39">
        <v>102</v>
      </c>
      <c r="B104" s="40">
        <v>106569</v>
      </c>
      <c r="C104" s="41" t="s">
        <v>116</v>
      </c>
      <c r="D104" s="42" t="s">
        <v>99</v>
      </c>
      <c r="E104" s="43">
        <v>6800</v>
      </c>
      <c r="F104" s="43">
        <f t="shared" si="3"/>
        <v>2171.75</v>
      </c>
      <c r="G104" s="44">
        <v>0.319375</v>
      </c>
      <c r="H104" s="43">
        <v>8500</v>
      </c>
      <c r="I104" s="52">
        <v>2714.6875</v>
      </c>
      <c r="J104" s="44">
        <v>0.319375</v>
      </c>
    </row>
    <row r="105" ht="15" customHeight="1" spans="1:10">
      <c r="A105" s="39">
        <v>103</v>
      </c>
      <c r="B105" s="40">
        <v>101453</v>
      </c>
      <c r="C105" s="41" t="s">
        <v>117</v>
      </c>
      <c r="D105" s="42" t="s">
        <v>99</v>
      </c>
      <c r="E105" s="43">
        <v>7040</v>
      </c>
      <c r="F105" s="43">
        <f t="shared" si="3"/>
        <v>2156</v>
      </c>
      <c r="G105" s="44">
        <v>0.30625</v>
      </c>
      <c r="H105" s="43">
        <v>8800</v>
      </c>
      <c r="I105" s="52">
        <v>2695</v>
      </c>
      <c r="J105" s="44">
        <v>0.30625</v>
      </c>
    </row>
    <row r="106" ht="15" customHeight="1" spans="1:10">
      <c r="A106" s="39">
        <v>104</v>
      </c>
      <c r="B106" s="40">
        <v>106399</v>
      </c>
      <c r="C106" s="41" t="s">
        <v>118</v>
      </c>
      <c r="D106" s="42" t="s">
        <v>99</v>
      </c>
      <c r="E106" s="43">
        <v>7840</v>
      </c>
      <c r="F106" s="43">
        <f t="shared" si="3"/>
        <v>2332.4</v>
      </c>
      <c r="G106" s="44">
        <v>0.2975</v>
      </c>
      <c r="H106" s="43">
        <v>9800</v>
      </c>
      <c r="I106" s="52">
        <v>2915.5</v>
      </c>
      <c r="J106" s="44">
        <v>0.2975</v>
      </c>
    </row>
    <row r="107" ht="15" customHeight="1" spans="1:10">
      <c r="A107" s="39">
        <v>105</v>
      </c>
      <c r="B107" s="40">
        <v>513</v>
      </c>
      <c r="C107" s="41" t="s">
        <v>119</v>
      </c>
      <c r="D107" s="42" t="s">
        <v>99</v>
      </c>
      <c r="E107" s="43">
        <v>8000</v>
      </c>
      <c r="F107" s="43">
        <f t="shared" si="3"/>
        <v>2380</v>
      </c>
      <c r="G107" s="44">
        <v>0.2975</v>
      </c>
      <c r="H107" s="43">
        <v>10000</v>
      </c>
      <c r="I107" s="52">
        <v>2975</v>
      </c>
      <c r="J107" s="44">
        <v>0.2975</v>
      </c>
    </row>
    <row r="108" ht="15" customHeight="1" spans="1:10">
      <c r="A108" s="39">
        <v>106</v>
      </c>
      <c r="B108" s="40">
        <v>709</v>
      </c>
      <c r="C108" s="41" t="s">
        <v>120</v>
      </c>
      <c r="D108" s="42" t="s">
        <v>99</v>
      </c>
      <c r="E108" s="43">
        <v>8800</v>
      </c>
      <c r="F108" s="43">
        <f t="shared" si="3"/>
        <v>2695</v>
      </c>
      <c r="G108" s="44">
        <v>0.30625</v>
      </c>
      <c r="H108" s="43">
        <v>11000</v>
      </c>
      <c r="I108" s="52">
        <v>3368.75</v>
      </c>
      <c r="J108" s="44">
        <v>0.30625</v>
      </c>
    </row>
    <row r="109" ht="15" customHeight="1" spans="1:10">
      <c r="A109" s="39">
        <v>107</v>
      </c>
      <c r="B109" s="40">
        <v>120844</v>
      </c>
      <c r="C109" s="41" t="s">
        <v>121</v>
      </c>
      <c r="D109" s="42" t="s">
        <v>99</v>
      </c>
      <c r="E109" s="43">
        <v>10400</v>
      </c>
      <c r="F109" s="43">
        <f t="shared" si="3"/>
        <v>2730</v>
      </c>
      <c r="G109" s="44">
        <v>0.2625</v>
      </c>
      <c r="H109" s="43">
        <v>13000</v>
      </c>
      <c r="I109" s="52">
        <v>3412.5</v>
      </c>
      <c r="J109" s="44">
        <v>0.2625</v>
      </c>
    </row>
    <row r="110" ht="15" customHeight="1" spans="1:10">
      <c r="A110" s="39">
        <v>108</v>
      </c>
      <c r="B110" s="40">
        <v>107658</v>
      </c>
      <c r="C110" s="41" t="s">
        <v>122</v>
      </c>
      <c r="D110" s="42" t="s">
        <v>99</v>
      </c>
      <c r="E110" s="43">
        <v>9600</v>
      </c>
      <c r="F110" s="43">
        <f t="shared" si="3"/>
        <v>2940</v>
      </c>
      <c r="G110" s="44">
        <v>0.30625</v>
      </c>
      <c r="H110" s="43">
        <v>12000</v>
      </c>
      <c r="I110" s="52">
        <v>3675</v>
      </c>
      <c r="J110" s="44">
        <v>0.30625</v>
      </c>
    </row>
    <row r="111" ht="15" customHeight="1" spans="1:10">
      <c r="A111" s="39">
        <v>109</v>
      </c>
      <c r="B111" s="40">
        <v>730</v>
      </c>
      <c r="C111" s="41" t="s">
        <v>123</v>
      </c>
      <c r="D111" s="42" t="s">
        <v>99</v>
      </c>
      <c r="E111" s="43">
        <v>10800</v>
      </c>
      <c r="F111" s="43">
        <f t="shared" si="3"/>
        <v>3165.75</v>
      </c>
      <c r="G111" s="44">
        <v>0.293125</v>
      </c>
      <c r="H111" s="43">
        <v>13500</v>
      </c>
      <c r="I111" s="52">
        <v>3957.1875</v>
      </c>
      <c r="J111" s="44">
        <v>0.293125</v>
      </c>
    </row>
    <row r="112" ht="15" customHeight="1" spans="1:10">
      <c r="A112" s="39">
        <v>110</v>
      </c>
      <c r="B112" s="40">
        <v>339</v>
      </c>
      <c r="C112" s="41" t="s">
        <v>124</v>
      </c>
      <c r="D112" s="42" t="s">
        <v>125</v>
      </c>
      <c r="E112" s="43">
        <v>2800</v>
      </c>
      <c r="F112" s="43">
        <f t="shared" si="3"/>
        <v>857.5</v>
      </c>
      <c r="G112" s="44">
        <v>0.30625</v>
      </c>
      <c r="H112" s="43">
        <v>3500</v>
      </c>
      <c r="I112" s="52">
        <v>1071.875</v>
      </c>
      <c r="J112" s="44">
        <v>0.30625</v>
      </c>
    </row>
    <row r="113" ht="15" customHeight="1" spans="1:10">
      <c r="A113" s="39">
        <v>111</v>
      </c>
      <c r="B113" s="40">
        <v>118151</v>
      </c>
      <c r="C113" s="41" t="s">
        <v>126</v>
      </c>
      <c r="D113" s="42" t="s">
        <v>125</v>
      </c>
      <c r="E113" s="43">
        <v>4800</v>
      </c>
      <c r="F113" s="43">
        <f t="shared" si="3"/>
        <v>1386</v>
      </c>
      <c r="G113" s="44">
        <v>0.28875</v>
      </c>
      <c r="H113" s="43">
        <v>6000</v>
      </c>
      <c r="I113" s="52">
        <v>1732.5</v>
      </c>
      <c r="J113" s="44">
        <v>0.28875</v>
      </c>
    </row>
    <row r="114" ht="15" customHeight="1" spans="1:10">
      <c r="A114" s="39">
        <v>112</v>
      </c>
      <c r="B114" s="51">
        <v>298747</v>
      </c>
      <c r="C114" s="41" t="s">
        <v>127</v>
      </c>
      <c r="D114" s="42" t="s">
        <v>125</v>
      </c>
      <c r="E114" s="43">
        <v>2400</v>
      </c>
      <c r="F114" s="43">
        <f t="shared" si="3"/>
        <v>792</v>
      </c>
      <c r="G114" s="44">
        <v>0.33</v>
      </c>
      <c r="H114" s="43">
        <v>3000</v>
      </c>
      <c r="I114" s="52">
        <v>990</v>
      </c>
      <c r="J114" s="44">
        <v>0.33</v>
      </c>
    </row>
    <row r="115" ht="15" customHeight="1" spans="1:10">
      <c r="A115" s="39">
        <v>113</v>
      </c>
      <c r="B115" s="40">
        <v>119262</v>
      </c>
      <c r="C115" s="41" t="s">
        <v>128</v>
      </c>
      <c r="D115" s="42" t="s">
        <v>125</v>
      </c>
      <c r="E115" s="43">
        <v>4240</v>
      </c>
      <c r="F115" s="43">
        <f t="shared" si="3"/>
        <v>1305.178</v>
      </c>
      <c r="G115" s="44">
        <v>0.307825</v>
      </c>
      <c r="H115" s="43">
        <v>5300</v>
      </c>
      <c r="I115" s="52">
        <v>1631.4725</v>
      </c>
      <c r="J115" s="44">
        <v>0.307825</v>
      </c>
    </row>
    <row r="116" ht="15" customHeight="1" spans="1:10">
      <c r="A116" s="39">
        <v>114</v>
      </c>
      <c r="B116" s="40">
        <v>727</v>
      </c>
      <c r="C116" s="41" t="s">
        <v>129</v>
      </c>
      <c r="D116" s="42" t="s">
        <v>125</v>
      </c>
      <c r="E116" s="43">
        <v>4480</v>
      </c>
      <c r="F116" s="43">
        <f t="shared" si="3"/>
        <v>1391.6</v>
      </c>
      <c r="G116" s="44">
        <v>0.310625</v>
      </c>
      <c r="H116" s="43">
        <v>5600</v>
      </c>
      <c r="I116" s="52">
        <v>1739.5</v>
      </c>
      <c r="J116" s="44">
        <v>0.310625</v>
      </c>
    </row>
    <row r="117" ht="15" customHeight="1" spans="1:10">
      <c r="A117" s="39">
        <v>115</v>
      </c>
      <c r="B117" s="40">
        <v>117310</v>
      </c>
      <c r="C117" s="41" t="s">
        <v>130</v>
      </c>
      <c r="D117" s="42" t="s">
        <v>125</v>
      </c>
      <c r="E117" s="43">
        <v>4720</v>
      </c>
      <c r="F117" s="43">
        <f t="shared" si="3"/>
        <v>1239</v>
      </c>
      <c r="G117" s="44">
        <v>0.2625</v>
      </c>
      <c r="H117" s="43">
        <v>5900</v>
      </c>
      <c r="I117" s="52">
        <v>1548.75</v>
      </c>
      <c r="J117" s="44">
        <v>0.2625</v>
      </c>
    </row>
    <row r="118" ht="15" customHeight="1" spans="1:10">
      <c r="A118" s="39">
        <v>116</v>
      </c>
      <c r="B118" s="40">
        <v>112415</v>
      </c>
      <c r="C118" s="41" t="s">
        <v>131</v>
      </c>
      <c r="D118" s="42" t="s">
        <v>125</v>
      </c>
      <c r="E118" s="43">
        <v>5040</v>
      </c>
      <c r="F118" s="43">
        <f t="shared" si="3"/>
        <v>1543.5</v>
      </c>
      <c r="G118" s="44">
        <v>0.30625</v>
      </c>
      <c r="H118" s="43">
        <v>6300</v>
      </c>
      <c r="I118" s="52">
        <v>1929.375</v>
      </c>
      <c r="J118" s="44">
        <v>0.30625</v>
      </c>
    </row>
    <row r="119" ht="15" customHeight="1" spans="1:10">
      <c r="A119" s="39">
        <v>117</v>
      </c>
      <c r="B119" s="40">
        <v>311</v>
      </c>
      <c r="C119" s="41" t="s">
        <v>132</v>
      </c>
      <c r="D119" s="42" t="s">
        <v>125</v>
      </c>
      <c r="E119" s="43">
        <v>5760</v>
      </c>
      <c r="F119" s="43">
        <f t="shared" si="3"/>
        <v>1612.8</v>
      </c>
      <c r="G119" s="44">
        <v>0.28</v>
      </c>
      <c r="H119" s="43">
        <v>7200</v>
      </c>
      <c r="I119" s="52">
        <v>2016</v>
      </c>
      <c r="J119" s="44">
        <v>0.28</v>
      </c>
    </row>
    <row r="120" ht="15" customHeight="1" spans="1:10">
      <c r="A120" s="39">
        <v>118</v>
      </c>
      <c r="B120" s="40">
        <v>103199</v>
      </c>
      <c r="C120" s="41" t="s">
        <v>133</v>
      </c>
      <c r="D120" s="42" t="s">
        <v>125</v>
      </c>
      <c r="E120" s="43">
        <v>5600</v>
      </c>
      <c r="F120" s="43">
        <f t="shared" si="3"/>
        <v>1764</v>
      </c>
      <c r="G120" s="44">
        <v>0.315</v>
      </c>
      <c r="H120" s="43">
        <v>7000</v>
      </c>
      <c r="I120" s="52">
        <v>2205</v>
      </c>
      <c r="J120" s="44">
        <v>0.315</v>
      </c>
    </row>
    <row r="121" ht="15" customHeight="1" spans="1:10">
      <c r="A121" s="39">
        <v>119</v>
      </c>
      <c r="B121" s="40">
        <v>745</v>
      </c>
      <c r="C121" s="41" t="s">
        <v>134</v>
      </c>
      <c r="D121" s="42" t="s">
        <v>125</v>
      </c>
      <c r="E121" s="43">
        <v>5760</v>
      </c>
      <c r="F121" s="43">
        <f t="shared" si="3"/>
        <v>1764</v>
      </c>
      <c r="G121" s="44">
        <v>0.30625</v>
      </c>
      <c r="H121" s="43">
        <v>7200</v>
      </c>
      <c r="I121" s="52">
        <v>2205</v>
      </c>
      <c r="J121" s="44">
        <v>0.30625</v>
      </c>
    </row>
    <row r="122" ht="15" customHeight="1" spans="1:10">
      <c r="A122" s="39">
        <v>120</v>
      </c>
      <c r="B122" s="40">
        <v>102565</v>
      </c>
      <c r="C122" s="41" t="s">
        <v>135</v>
      </c>
      <c r="D122" s="42" t="s">
        <v>125</v>
      </c>
      <c r="E122" s="43">
        <v>5840</v>
      </c>
      <c r="F122" s="43">
        <f t="shared" si="3"/>
        <v>1941.8</v>
      </c>
      <c r="G122" s="44">
        <v>0.3325</v>
      </c>
      <c r="H122" s="43">
        <v>7300</v>
      </c>
      <c r="I122" s="52">
        <v>2427.25</v>
      </c>
      <c r="J122" s="44">
        <v>0.3325</v>
      </c>
    </row>
    <row r="123" ht="15" customHeight="1" spans="1:10">
      <c r="A123" s="39">
        <v>121</v>
      </c>
      <c r="B123" s="40">
        <v>391</v>
      </c>
      <c r="C123" s="41" t="s">
        <v>136</v>
      </c>
      <c r="D123" s="42" t="s">
        <v>125</v>
      </c>
      <c r="E123" s="43">
        <v>5840</v>
      </c>
      <c r="F123" s="43">
        <f t="shared" si="3"/>
        <v>1948.954</v>
      </c>
      <c r="G123" s="44">
        <v>0.333725</v>
      </c>
      <c r="H123" s="43">
        <v>7300</v>
      </c>
      <c r="I123" s="52">
        <v>2436.1925</v>
      </c>
      <c r="J123" s="44">
        <v>0.333725</v>
      </c>
    </row>
    <row r="124" ht="15" customHeight="1" spans="1:10">
      <c r="A124" s="39">
        <v>122</v>
      </c>
      <c r="B124" s="40">
        <v>108277</v>
      </c>
      <c r="C124" s="41" t="s">
        <v>137</v>
      </c>
      <c r="D124" s="42" t="s">
        <v>125</v>
      </c>
      <c r="E124" s="43">
        <v>6240</v>
      </c>
      <c r="F124" s="43">
        <f t="shared" si="3"/>
        <v>1911</v>
      </c>
      <c r="G124" s="44">
        <v>0.30625</v>
      </c>
      <c r="H124" s="43">
        <v>7800</v>
      </c>
      <c r="I124" s="52">
        <v>2388.75</v>
      </c>
      <c r="J124" s="44">
        <v>0.30625</v>
      </c>
    </row>
    <row r="125" ht="15" customHeight="1" spans="1:10">
      <c r="A125" s="39">
        <v>123</v>
      </c>
      <c r="B125" s="40">
        <v>114622</v>
      </c>
      <c r="C125" s="41" t="s">
        <v>138</v>
      </c>
      <c r="D125" s="42" t="s">
        <v>125</v>
      </c>
      <c r="E125" s="43">
        <v>7200</v>
      </c>
      <c r="F125" s="43">
        <f t="shared" si="3"/>
        <v>2236.5</v>
      </c>
      <c r="G125" s="44">
        <v>0.310625</v>
      </c>
      <c r="H125" s="43">
        <v>9000</v>
      </c>
      <c r="I125" s="52">
        <v>2795.625</v>
      </c>
      <c r="J125" s="44">
        <v>0.310625</v>
      </c>
    </row>
    <row r="126" ht="15" customHeight="1" spans="1:10">
      <c r="A126" s="39">
        <v>124</v>
      </c>
      <c r="B126" s="40">
        <v>103198</v>
      </c>
      <c r="C126" s="41" t="s">
        <v>139</v>
      </c>
      <c r="D126" s="42" t="s">
        <v>125</v>
      </c>
      <c r="E126" s="43">
        <v>7600</v>
      </c>
      <c r="F126" s="43">
        <f t="shared" si="3"/>
        <v>2427.25</v>
      </c>
      <c r="G126" s="44">
        <v>0.319375</v>
      </c>
      <c r="H126" s="43">
        <v>9500</v>
      </c>
      <c r="I126" s="52">
        <v>3034.0625</v>
      </c>
      <c r="J126" s="44">
        <v>0.319375</v>
      </c>
    </row>
    <row r="127" ht="15" customHeight="1" spans="1:10">
      <c r="A127" s="39">
        <v>125</v>
      </c>
      <c r="B127" s="54">
        <v>105267</v>
      </c>
      <c r="C127" s="41" t="s">
        <v>140</v>
      </c>
      <c r="D127" s="42" t="s">
        <v>125</v>
      </c>
      <c r="E127" s="43">
        <v>7600</v>
      </c>
      <c r="F127" s="43">
        <f t="shared" si="3"/>
        <v>2327.5</v>
      </c>
      <c r="G127" s="44">
        <v>0.30625</v>
      </c>
      <c r="H127" s="43">
        <v>9500</v>
      </c>
      <c r="I127" s="52">
        <v>2909.375</v>
      </c>
      <c r="J127" s="44">
        <v>0.30625</v>
      </c>
    </row>
    <row r="128" ht="15" customHeight="1" spans="1:12">
      <c r="A128" s="39">
        <v>126</v>
      </c>
      <c r="B128" s="40">
        <v>726</v>
      </c>
      <c r="C128" s="41" t="s">
        <v>141</v>
      </c>
      <c r="D128" s="42" t="s">
        <v>125</v>
      </c>
      <c r="E128" s="43">
        <v>7600</v>
      </c>
      <c r="F128" s="43">
        <f t="shared" si="3"/>
        <v>2327.5</v>
      </c>
      <c r="G128" s="44">
        <v>0.30625</v>
      </c>
      <c r="H128" s="43">
        <v>9500</v>
      </c>
      <c r="I128" s="52">
        <v>2909.375</v>
      </c>
      <c r="J128" s="44">
        <v>0.30625</v>
      </c>
      <c r="L128"/>
    </row>
    <row r="129" ht="15" customHeight="1" spans="1:10">
      <c r="A129" s="39">
        <v>127</v>
      </c>
      <c r="B129" s="40">
        <v>359</v>
      </c>
      <c r="C129" s="41" t="s">
        <v>142</v>
      </c>
      <c r="D129" s="42" t="s">
        <v>125</v>
      </c>
      <c r="E129" s="43">
        <v>8000</v>
      </c>
      <c r="F129" s="43">
        <f t="shared" si="3"/>
        <v>2275</v>
      </c>
      <c r="G129" s="44">
        <v>0.284375</v>
      </c>
      <c r="H129" s="43">
        <v>10000</v>
      </c>
      <c r="I129" s="52">
        <v>2843.75</v>
      </c>
      <c r="J129" s="44">
        <v>0.284375</v>
      </c>
    </row>
    <row r="130" ht="15" customHeight="1" spans="1:10">
      <c r="A130" s="39">
        <v>128</v>
      </c>
      <c r="B130" s="40">
        <v>111219</v>
      </c>
      <c r="C130" s="41" t="s">
        <v>143</v>
      </c>
      <c r="D130" s="42" t="s">
        <v>125</v>
      </c>
      <c r="E130" s="43">
        <v>8000</v>
      </c>
      <c r="F130" s="43">
        <f t="shared" si="3"/>
        <v>2450</v>
      </c>
      <c r="G130" s="44">
        <v>0.30625</v>
      </c>
      <c r="H130" s="43">
        <v>10000</v>
      </c>
      <c r="I130" s="52">
        <v>3062.5</v>
      </c>
      <c r="J130" s="44">
        <v>0.30625</v>
      </c>
    </row>
    <row r="131" ht="15" customHeight="1" spans="1:10">
      <c r="A131" s="39">
        <v>129</v>
      </c>
      <c r="B131" s="40">
        <v>102934</v>
      </c>
      <c r="C131" s="41" t="s">
        <v>144</v>
      </c>
      <c r="D131" s="42" t="s">
        <v>125</v>
      </c>
      <c r="E131" s="43">
        <v>8000</v>
      </c>
      <c r="F131" s="43">
        <f t="shared" si="3"/>
        <v>2345</v>
      </c>
      <c r="G131" s="44">
        <v>0.293125</v>
      </c>
      <c r="H131" s="43">
        <v>10000</v>
      </c>
      <c r="I131" s="52">
        <v>2931.25</v>
      </c>
      <c r="J131" s="44">
        <v>0.293125</v>
      </c>
    </row>
    <row r="132" ht="15" customHeight="1" spans="1:10">
      <c r="A132" s="39">
        <v>130</v>
      </c>
      <c r="B132" s="40">
        <v>578</v>
      </c>
      <c r="C132" s="41" t="s">
        <v>145</v>
      </c>
      <c r="D132" s="42" t="s">
        <v>125</v>
      </c>
      <c r="E132" s="43">
        <v>8640</v>
      </c>
      <c r="F132" s="43">
        <f t="shared" ref="F132:F149" si="4">E132*G132</f>
        <v>2570.4</v>
      </c>
      <c r="G132" s="44">
        <v>0.2975</v>
      </c>
      <c r="H132" s="43">
        <v>10800</v>
      </c>
      <c r="I132" s="52">
        <v>3213</v>
      </c>
      <c r="J132" s="44">
        <v>0.2975</v>
      </c>
    </row>
    <row r="133" ht="15" customHeight="1" spans="1:10">
      <c r="A133" s="39">
        <v>131</v>
      </c>
      <c r="B133" s="40">
        <v>114844</v>
      </c>
      <c r="C133" s="41" t="s">
        <v>146</v>
      </c>
      <c r="D133" s="42" t="s">
        <v>125</v>
      </c>
      <c r="E133" s="43">
        <v>8800</v>
      </c>
      <c r="F133" s="43">
        <f t="shared" si="4"/>
        <v>2156</v>
      </c>
      <c r="G133" s="44">
        <v>0.245</v>
      </c>
      <c r="H133" s="43">
        <v>11000</v>
      </c>
      <c r="I133" s="52">
        <v>2695</v>
      </c>
      <c r="J133" s="44">
        <v>0.245</v>
      </c>
    </row>
    <row r="134" ht="15" customHeight="1" spans="1:10">
      <c r="A134" s="39">
        <v>132</v>
      </c>
      <c r="B134" s="40">
        <v>379</v>
      </c>
      <c r="C134" s="41" t="s">
        <v>147</v>
      </c>
      <c r="D134" s="42" t="s">
        <v>125</v>
      </c>
      <c r="E134" s="43">
        <v>8800</v>
      </c>
      <c r="F134" s="43">
        <f t="shared" si="4"/>
        <v>2618</v>
      </c>
      <c r="G134" s="44">
        <v>0.2975</v>
      </c>
      <c r="H134" s="43">
        <v>11000</v>
      </c>
      <c r="I134" s="52">
        <v>3272.5</v>
      </c>
      <c r="J134" s="44">
        <v>0.2975</v>
      </c>
    </row>
    <row r="135" ht="15" customHeight="1" spans="1:10">
      <c r="A135" s="39">
        <v>133</v>
      </c>
      <c r="B135" s="40">
        <v>357</v>
      </c>
      <c r="C135" s="41" t="s">
        <v>148</v>
      </c>
      <c r="D135" s="42" t="s">
        <v>125</v>
      </c>
      <c r="E135" s="43">
        <v>8960</v>
      </c>
      <c r="F135" s="43">
        <f t="shared" si="4"/>
        <v>2626.4</v>
      </c>
      <c r="G135" s="44">
        <v>0.293125</v>
      </c>
      <c r="H135" s="43">
        <v>11200</v>
      </c>
      <c r="I135" s="52">
        <v>3283</v>
      </c>
      <c r="J135" s="44">
        <v>0.293125</v>
      </c>
    </row>
    <row r="136" ht="15" customHeight="1" spans="1:10">
      <c r="A136" s="39">
        <v>134</v>
      </c>
      <c r="B136" s="40">
        <v>581</v>
      </c>
      <c r="C136" s="41" t="s">
        <v>149</v>
      </c>
      <c r="D136" s="42" t="s">
        <v>125</v>
      </c>
      <c r="E136" s="43">
        <v>9040</v>
      </c>
      <c r="F136" s="43">
        <f t="shared" si="4"/>
        <v>2808.05</v>
      </c>
      <c r="G136" s="44">
        <v>0.310625</v>
      </c>
      <c r="H136" s="43">
        <v>11300</v>
      </c>
      <c r="I136" s="52">
        <v>3510.0625</v>
      </c>
      <c r="J136" s="44">
        <v>0.310625</v>
      </c>
    </row>
    <row r="137" ht="15" customHeight="1" spans="1:10">
      <c r="A137" s="39">
        <v>135</v>
      </c>
      <c r="B137" s="40">
        <v>585</v>
      </c>
      <c r="C137" s="41" t="s">
        <v>150</v>
      </c>
      <c r="D137" s="42" t="s">
        <v>125</v>
      </c>
      <c r="E137" s="43">
        <v>9600</v>
      </c>
      <c r="F137" s="43">
        <f t="shared" si="4"/>
        <v>2940</v>
      </c>
      <c r="G137" s="44">
        <v>0.30625</v>
      </c>
      <c r="H137" s="43">
        <v>12000</v>
      </c>
      <c r="I137" s="52">
        <v>3675</v>
      </c>
      <c r="J137" s="44">
        <v>0.30625</v>
      </c>
    </row>
    <row r="138" ht="15" customHeight="1" spans="1:10">
      <c r="A138" s="39">
        <v>136</v>
      </c>
      <c r="B138" s="40">
        <v>117491</v>
      </c>
      <c r="C138" s="41" t="s">
        <v>151</v>
      </c>
      <c r="D138" s="42" t="s">
        <v>125</v>
      </c>
      <c r="E138" s="43">
        <v>10000</v>
      </c>
      <c r="F138" s="43">
        <f t="shared" si="4"/>
        <v>2450</v>
      </c>
      <c r="G138" s="44">
        <v>0.245</v>
      </c>
      <c r="H138" s="43">
        <v>12500</v>
      </c>
      <c r="I138" s="52">
        <v>3062.5</v>
      </c>
      <c r="J138" s="44">
        <v>0.245</v>
      </c>
    </row>
    <row r="139" ht="15" customHeight="1" spans="1:10">
      <c r="A139" s="39">
        <v>137</v>
      </c>
      <c r="B139" s="40">
        <v>365</v>
      </c>
      <c r="C139" s="41" t="s">
        <v>152</v>
      </c>
      <c r="D139" s="42" t="s">
        <v>125</v>
      </c>
      <c r="E139" s="43">
        <v>12000</v>
      </c>
      <c r="F139" s="43">
        <f t="shared" si="4"/>
        <v>3885</v>
      </c>
      <c r="G139" s="44">
        <v>0.32375</v>
      </c>
      <c r="H139" s="43">
        <v>15000</v>
      </c>
      <c r="I139" s="52">
        <v>4856.25</v>
      </c>
      <c r="J139" s="44">
        <v>0.32375</v>
      </c>
    </row>
    <row r="140" ht="15" customHeight="1" spans="1:10">
      <c r="A140" s="39">
        <v>138</v>
      </c>
      <c r="B140" s="40">
        <v>343</v>
      </c>
      <c r="C140" s="41" t="s">
        <v>153</v>
      </c>
      <c r="D140" s="42" t="s">
        <v>125</v>
      </c>
      <c r="E140" s="43">
        <v>16000</v>
      </c>
      <c r="F140" s="43">
        <f t="shared" si="4"/>
        <v>4900</v>
      </c>
      <c r="G140" s="44">
        <v>0.30625</v>
      </c>
      <c r="H140" s="43">
        <v>20000</v>
      </c>
      <c r="I140" s="52">
        <v>6125</v>
      </c>
      <c r="J140" s="44">
        <v>0.30625</v>
      </c>
    </row>
    <row r="141" ht="15" customHeight="1" spans="1:10">
      <c r="A141" s="39">
        <v>139</v>
      </c>
      <c r="B141" s="40">
        <v>517</v>
      </c>
      <c r="C141" s="41" t="s">
        <v>154</v>
      </c>
      <c r="D141" s="42" t="s">
        <v>125</v>
      </c>
      <c r="E141" s="43">
        <v>20400</v>
      </c>
      <c r="F141" s="43">
        <f t="shared" si="4"/>
        <v>4998</v>
      </c>
      <c r="G141" s="44">
        <v>0.245</v>
      </c>
      <c r="H141" s="43">
        <v>25500</v>
      </c>
      <c r="I141" s="52">
        <v>6247.5</v>
      </c>
      <c r="J141" s="44">
        <v>0.245</v>
      </c>
    </row>
    <row r="142" ht="15" customHeight="1" spans="1:10">
      <c r="A142" s="39">
        <v>140</v>
      </c>
      <c r="B142" s="40">
        <v>582</v>
      </c>
      <c r="C142" s="41" t="s">
        <v>155</v>
      </c>
      <c r="D142" s="42" t="s">
        <v>125</v>
      </c>
      <c r="E142" s="43">
        <v>20640</v>
      </c>
      <c r="F142" s="43">
        <f t="shared" si="4"/>
        <v>5056.8</v>
      </c>
      <c r="G142" s="44">
        <v>0.245</v>
      </c>
      <c r="H142" s="43">
        <v>25800</v>
      </c>
      <c r="I142" s="52">
        <v>6321</v>
      </c>
      <c r="J142" s="44">
        <v>0.245</v>
      </c>
    </row>
    <row r="143" ht="15" customHeight="1" spans="1:10">
      <c r="A143" s="39">
        <v>141</v>
      </c>
      <c r="B143" s="40">
        <v>102567</v>
      </c>
      <c r="C143" s="41" t="s">
        <v>156</v>
      </c>
      <c r="D143" s="42" t="s">
        <v>157</v>
      </c>
      <c r="E143" s="43">
        <v>4000</v>
      </c>
      <c r="F143" s="43">
        <f t="shared" si="4"/>
        <v>1365</v>
      </c>
      <c r="G143" s="44">
        <v>0.34125</v>
      </c>
      <c r="H143" s="43">
        <v>5000</v>
      </c>
      <c r="I143" s="52">
        <v>1706.25</v>
      </c>
      <c r="J143" s="44">
        <v>0.34125</v>
      </c>
    </row>
    <row r="144" ht="15" customHeight="1" spans="1:10">
      <c r="A144" s="39">
        <v>142</v>
      </c>
      <c r="B144" s="40">
        <v>371</v>
      </c>
      <c r="C144" s="41" t="s">
        <v>158</v>
      </c>
      <c r="D144" s="42" t="s">
        <v>157</v>
      </c>
      <c r="E144" s="43">
        <v>4000</v>
      </c>
      <c r="F144" s="43">
        <f t="shared" si="4"/>
        <v>1400</v>
      </c>
      <c r="G144" s="44">
        <v>0.35</v>
      </c>
      <c r="H144" s="43">
        <v>5000</v>
      </c>
      <c r="I144" s="52">
        <v>1750</v>
      </c>
      <c r="J144" s="44">
        <v>0.35</v>
      </c>
    </row>
    <row r="145" ht="15" customHeight="1" spans="1:10">
      <c r="A145" s="39">
        <v>143</v>
      </c>
      <c r="B145" s="40">
        <v>514</v>
      </c>
      <c r="C145" s="41" t="s">
        <v>159</v>
      </c>
      <c r="D145" s="42" t="s">
        <v>157</v>
      </c>
      <c r="E145" s="43">
        <v>8000</v>
      </c>
      <c r="F145" s="43">
        <f t="shared" si="4"/>
        <v>2520</v>
      </c>
      <c r="G145" s="44">
        <v>0.315</v>
      </c>
      <c r="H145" s="43">
        <v>10000</v>
      </c>
      <c r="I145" s="52">
        <v>3150</v>
      </c>
      <c r="J145" s="44">
        <v>0.315</v>
      </c>
    </row>
    <row r="146" ht="15" customHeight="1" spans="1:10">
      <c r="A146" s="39">
        <v>144</v>
      </c>
      <c r="B146" s="40">
        <v>108656</v>
      </c>
      <c r="C146" s="41" t="s">
        <v>160</v>
      </c>
      <c r="D146" s="42" t="s">
        <v>157</v>
      </c>
      <c r="E146" s="43">
        <v>9600</v>
      </c>
      <c r="F146" s="43">
        <f t="shared" si="4"/>
        <v>2520</v>
      </c>
      <c r="G146" s="44">
        <v>0.2625</v>
      </c>
      <c r="H146" s="43">
        <v>12000</v>
      </c>
      <c r="I146" s="52">
        <v>3150</v>
      </c>
      <c r="J146" s="44">
        <v>0.2625</v>
      </c>
    </row>
    <row r="147" ht="15" customHeight="1" spans="1:10">
      <c r="A147" s="39">
        <v>145</v>
      </c>
      <c r="B147" s="40">
        <v>385</v>
      </c>
      <c r="C147" s="41" t="s">
        <v>161</v>
      </c>
      <c r="D147" s="42" t="s">
        <v>157</v>
      </c>
      <c r="E147" s="43">
        <v>12400</v>
      </c>
      <c r="F147" s="43">
        <f t="shared" si="4"/>
        <v>2821</v>
      </c>
      <c r="G147" s="44">
        <v>0.2275</v>
      </c>
      <c r="H147" s="43">
        <v>15500</v>
      </c>
      <c r="I147" s="52">
        <v>3526.25</v>
      </c>
      <c r="J147" s="44">
        <v>0.2275</v>
      </c>
    </row>
    <row r="148" ht="15" customHeight="1" spans="1:10">
      <c r="A148" s="39">
        <v>146</v>
      </c>
      <c r="B148" s="55">
        <v>114069</v>
      </c>
      <c r="C148" s="56" t="s">
        <v>162</v>
      </c>
      <c r="D148" s="57" t="s">
        <v>49</v>
      </c>
      <c r="E148" s="43">
        <v>5200</v>
      </c>
      <c r="F148" s="43">
        <f t="shared" si="4"/>
        <v>1560</v>
      </c>
      <c r="G148" s="44">
        <v>0.3</v>
      </c>
      <c r="H148" s="43">
        <v>6500</v>
      </c>
      <c r="I148" s="52">
        <f>H148*J148</f>
        <v>1950</v>
      </c>
      <c r="J148" s="44">
        <v>0.3</v>
      </c>
    </row>
    <row r="149" ht="15" customHeight="1" spans="1:10">
      <c r="A149" s="39"/>
      <c r="B149" s="40"/>
      <c r="C149" s="41" t="s">
        <v>163</v>
      </c>
      <c r="D149" s="42"/>
      <c r="E149" s="43">
        <f>SUM(E3:E148)</f>
        <v>1027560</v>
      </c>
      <c r="F149" s="43">
        <f>SUM(F3:F148)</f>
        <v>299717.086</v>
      </c>
      <c r="G149" s="44">
        <v>0.290553882185127</v>
      </c>
      <c r="H149" s="43">
        <f>SUM(H3:H148)</f>
        <v>1381950</v>
      </c>
      <c r="I149" s="52">
        <f>SUM(I3:I148)</f>
        <v>391708.8575</v>
      </c>
      <c r="J149" s="44">
        <f>I149/H149</f>
        <v>0.283446475994066</v>
      </c>
    </row>
  </sheetData>
  <mergeCells count="4">
    <mergeCell ref="A1:C1"/>
    <mergeCell ref="E1:G1"/>
    <mergeCell ref="H1:J1"/>
    <mergeCell ref="D1:D2"/>
  </mergeCells>
  <conditionalFormatting sqref="B34">
    <cfRule type="duplicateValues" dxfId="0" priority="5"/>
  </conditionalFormatting>
  <conditionalFormatting sqref="B42">
    <cfRule type="duplicateValues" dxfId="0" priority="4"/>
  </conditionalFormatting>
  <conditionalFormatting sqref="B43">
    <cfRule type="duplicateValues" dxfId="0" priority="6"/>
  </conditionalFormatting>
  <conditionalFormatting sqref="B71">
    <cfRule type="duplicateValues" dxfId="0" priority="2"/>
  </conditionalFormatting>
  <conditionalFormatting sqref="B114">
    <cfRule type="duplicateValues" dxfId="0" priority="3"/>
  </conditionalFormatting>
  <conditionalFormatting sqref="B148">
    <cfRule type="duplicateValues" dxfId="0" priority="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workbookViewId="0">
      <selection activeCell="E3" sqref="E3"/>
    </sheetView>
  </sheetViews>
  <sheetFormatPr defaultColWidth="9" defaultRowHeight="26" customHeight="1"/>
  <cols>
    <col min="1" max="1" width="4.75833333333333" style="2" customWidth="1"/>
    <col min="2" max="2" width="12.75" style="2" customWidth="1"/>
    <col min="3" max="3" width="33.125" style="2" customWidth="1"/>
    <col min="4" max="4" width="12.375" style="2" customWidth="1"/>
    <col min="5" max="5" width="11.75" style="3" customWidth="1"/>
    <col min="6" max="6" width="22.875" style="3" customWidth="1"/>
    <col min="7" max="7" width="19.375" style="3" customWidth="1"/>
    <col min="8" max="8" width="21.375" style="3" customWidth="1"/>
    <col min="9" max="9" width="13.375" style="3" customWidth="1"/>
    <col min="10" max="10" width="13.5" style="1" customWidth="1"/>
    <col min="11" max="16384" width="9" style="1"/>
  </cols>
  <sheetData>
    <row r="1" s="1" customFormat="1" customHeight="1" spans="1:9">
      <c r="A1" s="4" t="s">
        <v>164</v>
      </c>
      <c r="B1" s="5"/>
      <c r="C1" s="5"/>
      <c r="D1" s="5"/>
      <c r="E1" s="5"/>
      <c r="F1" s="5"/>
      <c r="G1" s="5"/>
      <c r="H1" s="5"/>
      <c r="I1" s="19"/>
    </row>
    <row r="2" s="1" customFormat="1" ht="36" customHeight="1" spans="1:9">
      <c r="A2" s="6"/>
      <c r="B2" s="6"/>
      <c r="C2" s="6"/>
      <c r="D2" s="6"/>
      <c r="E2" s="7">
        <v>135804</v>
      </c>
      <c r="F2" s="8" t="s">
        <v>165</v>
      </c>
      <c r="G2" s="9" t="s">
        <v>166</v>
      </c>
      <c r="H2" s="10" t="s">
        <v>167</v>
      </c>
      <c r="I2" s="20">
        <v>39103</v>
      </c>
    </row>
    <row r="3" s="1" customFormat="1" ht="50" customHeight="1" spans="1:9">
      <c r="A3" s="11" t="s">
        <v>4</v>
      </c>
      <c r="B3" s="12" t="s">
        <v>5</v>
      </c>
      <c r="C3" s="13" t="s">
        <v>6</v>
      </c>
      <c r="D3" s="12" t="s">
        <v>1</v>
      </c>
      <c r="E3" s="7" t="s">
        <v>168</v>
      </c>
      <c r="F3" s="7" t="s">
        <v>169</v>
      </c>
      <c r="G3" s="7" t="s">
        <v>170</v>
      </c>
      <c r="H3" s="14" t="s">
        <v>171</v>
      </c>
      <c r="I3" s="20" t="s">
        <v>172</v>
      </c>
    </row>
    <row r="4" s="1" customFormat="1" customHeight="1" spans="1:9">
      <c r="A4" s="15">
        <v>1</v>
      </c>
      <c r="B4" s="16">
        <v>385</v>
      </c>
      <c r="C4" s="16" t="s">
        <v>173</v>
      </c>
      <c r="D4" s="16" t="s">
        <v>174</v>
      </c>
      <c r="E4" s="17">
        <v>3</v>
      </c>
      <c r="F4" s="17">
        <v>5</v>
      </c>
      <c r="G4" s="17">
        <v>10</v>
      </c>
      <c r="H4" s="18">
        <v>4</v>
      </c>
      <c r="I4" s="17">
        <v>24</v>
      </c>
    </row>
    <row r="5" s="1" customFormat="1" customHeight="1" spans="1:9">
      <c r="A5" s="15">
        <v>2</v>
      </c>
      <c r="B5" s="16">
        <v>108656</v>
      </c>
      <c r="C5" s="16" t="s">
        <v>175</v>
      </c>
      <c r="D5" s="16" t="s">
        <v>174</v>
      </c>
      <c r="E5" s="17">
        <v>3</v>
      </c>
      <c r="F5" s="17">
        <v>5</v>
      </c>
      <c r="G5" s="17">
        <v>6</v>
      </c>
      <c r="H5" s="18">
        <v>3</v>
      </c>
      <c r="I5" s="17">
        <v>24</v>
      </c>
    </row>
    <row r="6" s="1" customFormat="1" customHeight="1" spans="1:9">
      <c r="A6" s="15">
        <v>3</v>
      </c>
      <c r="B6" s="16">
        <v>514</v>
      </c>
      <c r="C6" s="16" t="s">
        <v>176</v>
      </c>
      <c r="D6" s="16" t="s">
        <v>174</v>
      </c>
      <c r="E6" s="17">
        <v>4</v>
      </c>
      <c r="F6" s="17">
        <v>5</v>
      </c>
      <c r="G6" s="17">
        <v>6</v>
      </c>
      <c r="H6" s="18">
        <v>3</v>
      </c>
      <c r="I6" s="17">
        <v>24</v>
      </c>
    </row>
    <row r="7" s="1" customFormat="1" customHeight="1" spans="1:9">
      <c r="A7" s="15">
        <v>4</v>
      </c>
      <c r="B7" s="16">
        <v>102567</v>
      </c>
      <c r="C7" s="16" t="s">
        <v>177</v>
      </c>
      <c r="D7" s="16" t="s">
        <v>174</v>
      </c>
      <c r="E7" s="17">
        <v>2</v>
      </c>
      <c r="F7" s="17">
        <v>3</v>
      </c>
      <c r="G7" s="17">
        <v>3</v>
      </c>
      <c r="H7" s="18">
        <v>2</v>
      </c>
      <c r="I7" s="17">
        <v>12</v>
      </c>
    </row>
    <row r="8" s="1" customFormat="1" customHeight="1" spans="1:9">
      <c r="A8" s="15">
        <v>5</v>
      </c>
      <c r="B8" s="16">
        <v>371</v>
      </c>
      <c r="C8" s="16" t="s">
        <v>178</v>
      </c>
      <c r="D8" s="16" t="s">
        <v>174</v>
      </c>
      <c r="E8" s="17">
        <v>2</v>
      </c>
      <c r="F8" s="17">
        <v>3</v>
      </c>
      <c r="G8" s="17">
        <v>3</v>
      </c>
      <c r="H8" s="18">
        <v>2</v>
      </c>
      <c r="I8" s="17">
        <v>12</v>
      </c>
    </row>
    <row r="9" s="1" customFormat="1" customHeight="1" spans="1:9">
      <c r="A9" s="15">
        <v>6</v>
      </c>
      <c r="B9" s="16">
        <v>582</v>
      </c>
      <c r="C9" s="16" t="s">
        <v>179</v>
      </c>
      <c r="D9" s="16" t="s">
        <v>125</v>
      </c>
      <c r="E9" s="17">
        <v>3</v>
      </c>
      <c r="F9" s="17">
        <v>7</v>
      </c>
      <c r="G9" s="17">
        <v>10</v>
      </c>
      <c r="H9" s="18">
        <v>4</v>
      </c>
      <c r="I9" s="17">
        <v>36</v>
      </c>
    </row>
    <row r="10" s="1" customFormat="1" customHeight="1" spans="1:9">
      <c r="A10" s="15">
        <v>7</v>
      </c>
      <c r="B10" s="16">
        <v>343</v>
      </c>
      <c r="C10" s="16" t="s">
        <v>180</v>
      </c>
      <c r="D10" s="16" t="s">
        <v>125</v>
      </c>
      <c r="E10" s="17">
        <v>6</v>
      </c>
      <c r="F10" s="17">
        <v>7</v>
      </c>
      <c r="G10" s="17">
        <v>10</v>
      </c>
      <c r="H10" s="18">
        <v>5</v>
      </c>
      <c r="I10" s="17">
        <v>36</v>
      </c>
    </row>
    <row r="11" s="1" customFormat="1" customHeight="1" spans="1:9">
      <c r="A11" s="15">
        <v>8</v>
      </c>
      <c r="B11" s="16">
        <v>517</v>
      </c>
      <c r="C11" s="16" t="s">
        <v>181</v>
      </c>
      <c r="D11" s="16" t="s">
        <v>125</v>
      </c>
      <c r="E11" s="17">
        <v>3</v>
      </c>
      <c r="F11" s="17">
        <v>7</v>
      </c>
      <c r="G11" s="17">
        <v>8</v>
      </c>
      <c r="H11" s="18">
        <v>4</v>
      </c>
      <c r="I11" s="17">
        <v>36</v>
      </c>
    </row>
    <row r="12" s="1" customFormat="1" customHeight="1" spans="1:9">
      <c r="A12" s="15">
        <v>9</v>
      </c>
      <c r="B12" s="16">
        <v>117491</v>
      </c>
      <c r="C12" s="16" t="s">
        <v>182</v>
      </c>
      <c r="D12" s="16" t="s">
        <v>125</v>
      </c>
      <c r="E12" s="17">
        <v>2</v>
      </c>
      <c r="F12" s="17">
        <v>7</v>
      </c>
      <c r="G12" s="17">
        <v>8</v>
      </c>
      <c r="H12" s="18">
        <v>4</v>
      </c>
      <c r="I12" s="17">
        <v>36</v>
      </c>
    </row>
    <row r="13" s="1" customFormat="1" customHeight="1" spans="1:9">
      <c r="A13" s="15">
        <v>10</v>
      </c>
      <c r="B13" s="16">
        <v>365</v>
      </c>
      <c r="C13" s="16" t="s">
        <v>183</v>
      </c>
      <c r="D13" s="16" t="s">
        <v>125</v>
      </c>
      <c r="E13" s="17">
        <v>3</v>
      </c>
      <c r="F13" s="17">
        <v>5</v>
      </c>
      <c r="G13" s="17">
        <v>10</v>
      </c>
      <c r="H13" s="18">
        <v>4</v>
      </c>
      <c r="I13" s="17">
        <v>24</v>
      </c>
    </row>
    <row r="14" s="1" customFormat="1" customHeight="1" spans="1:9">
      <c r="A14" s="15">
        <v>11</v>
      </c>
      <c r="B14" s="16">
        <v>103198</v>
      </c>
      <c r="C14" s="16" t="s">
        <v>184</v>
      </c>
      <c r="D14" s="16" t="s">
        <v>125</v>
      </c>
      <c r="E14" s="17">
        <v>2</v>
      </c>
      <c r="F14" s="17">
        <v>5</v>
      </c>
      <c r="G14" s="17">
        <v>6</v>
      </c>
      <c r="H14" s="18">
        <v>3</v>
      </c>
      <c r="I14" s="17">
        <v>24</v>
      </c>
    </row>
    <row r="15" s="1" customFormat="1" customHeight="1" spans="1:9">
      <c r="A15" s="15">
        <v>12</v>
      </c>
      <c r="B15" s="16">
        <v>105267</v>
      </c>
      <c r="C15" s="16" t="s">
        <v>140</v>
      </c>
      <c r="D15" s="16" t="s">
        <v>125</v>
      </c>
      <c r="E15" s="17">
        <v>4</v>
      </c>
      <c r="F15" s="17">
        <v>5</v>
      </c>
      <c r="G15" s="17">
        <v>6</v>
      </c>
      <c r="H15" s="18">
        <v>3</v>
      </c>
      <c r="I15" s="17">
        <v>24</v>
      </c>
    </row>
    <row r="16" s="1" customFormat="1" customHeight="1" spans="1:9">
      <c r="A16" s="15">
        <v>13</v>
      </c>
      <c r="B16" s="16">
        <v>357</v>
      </c>
      <c r="C16" s="16" t="s">
        <v>185</v>
      </c>
      <c r="D16" s="16" t="s">
        <v>125</v>
      </c>
      <c r="E16" s="17">
        <v>6</v>
      </c>
      <c r="F16" s="17">
        <v>5</v>
      </c>
      <c r="G16" s="17">
        <v>6</v>
      </c>
      <c r="H16" s="18">
        <v>3</v>
      </c>
      <c r="I16" s="17">
        <v>24</v>
      </c>
    </row>
    <row r="17" s="1" customFormat="1" customHeight="1" spans="1:9">
      <c r="A17" s="15">
        <v>14</v>
      </c>
      <c r="B17" s="16">
        <v>585</v>
      </c>
      <c r="C17" s="16" t="s">
        <v>186</v>
      </c>
      <c r="D17" s="16" t="s">
        <v>125</v>
      </c>
      <c r="E17" s="17">
        <v>4</v>
      </c>
      <c r="F17" s="17">
        <v>5</v>
      </c>
      <c r="G17" s="17">
        <v>6</v>
      </c>
      <c r="H17" s="18">
        <v>3</v>
      </c>
      <c r="I17" s="17">
        <v>24</v>
      </c>
    </row>
    <row r="18" s="1" customFormat="1" customHeight="1" spans="1:9">
      <c r="A18" s="15">
        <v>15</v>
      </c>
      <c r="B18" s="16">
        <v>726</v>
      </c>
      <c r="C18" s="16" t="s">
        <v>187</v>
      </c>
      <c r="D18" s="16" t="s">
        <v>125</v>
      </c>
      <c r="E18" s="17">
        <v>4</v>
      </c>
      <c r="F18" s="17">
        <v>5</v>
      </c>
      <c r="G18" s="17">
        <v>6</v>
      </c>
      <c r="H18" s="18">
        <v>3</v>
      </c>
      <c r="I18" s="17">
        <v>24</v>
      </c>
    </row>
    <row r="19" s="1" customFormat="1" customHeight="1" spans="1:9">
      <c r="A19" s="15">
        <v>16</v>
      </c>
      <c r="B19" s="16">
        <v>379</v>
      </c>
      <c r="C19" s="16" t="s">
        <v>188</v>
      </c>
      <c r="D19" s="16" t="s">
        <v>125</v>
      </c>
      <c r="E19" s="17">
        <v>4</v>
      </c>
      <c r="F19" s="17">
        <v>5</v>
      </c>
      <c r="G19" s="17">
        <v>6</v>
      </c>
      <c r="H19" s="18">
        <v>3</v>
      </c>
      <c r="I19" s="17">
        <v>24</v>
      </c>
    </row>
    <row r="20" s="1" customFormat="1" customHeight="1" spans="1:9">
      <c r="A20" s="15">
        <v>17</v>
      </c>
      <c r="B20" s="16">
        <v>111219</v>
      </c>
      <c r="C20" s="16" t="s">
        <v>189</v>
      </c>
      <c r="D20" s="16" t="s">
        <v>125</v>
      </c>
      <c r="E20" s="17">
        <v>4</v>
      </c>
      <c r="F20" s="17">
        <v>5</v>
      </c>
      <c r="G20" s="17">
        <v>6</v>
      </c>
      <c r="H20" s="18">
        <v>3</v>
      </c>
      <c r="I20" s="17">
        <v>24</v>
      </c>
    </row>
    <row r="21" s="1" customFormat="1" customHeight="1" spans="1:9">
      <c r="A21" s="15">
        <v>18</v>
      </c>
      <c r="B21" s="16">
        <v>359</v>
      </c>
      <c r="C21" s="16" t="s">
        <v>190</v>
      </c>
      <c r="D21" s="16" t="s">
        <v>125</v>
      </c>
      <c r="E21" s="17">
        <v>2</v>
      </c>
      <c r="F21" s="17">
        <v>5</v>
      </c>
      <c r="G21" s="17">
        <v>6</v>
      </c>
      <c r="H21" s="18">
        <v>3</v>
      </c>
      <c r="I21" s="17">
        <v>24</v>
      </c>
    </row>
    <row r="22" s="1" customFormat="1" customHeight="1" spans="1:9">
      <c r="A22" s="15">
        <v>19</v>
      </c>
      <c r="B22" s="16">
        <v>102934</v>
      </c>
      <c r="C22" s="16" t="s">
        <v>191</v>
      </c>
      <c r="D22" s="16" t="s">
        <v>125</v>
      </c>
      <c r="E22" s="17">
        <v>3</v>
      </c>
      <c r="F22" s="17">
        <v>5</v>
      </c>
      <c r="G22" s="17">
        <v>6</v>
      </c>
      <c r="H22" s="18">
        <v>3</v>
      </c>
      <c r="I22" s="17">
        <v>24</v>
      </c>
    </row>
    <row r="23" s="1" customFormat="1" customHeight="1" spans="1:9">
      <c r="A23" s="15">
        <v>20</v>
      </c>
      <c r="B23" s="16">
        <v>114844</v>
      </c>
      <c r="C23" s="16" t="s">
        <v>192</v>
      </c>
      <c r="D23" s="16" t="s">
        <v>125</v>
      </c>
      <c r="E23" s="17">
        <v>3</v>
      </c>
      <c r="F23" s="17">
        <v>5</v>
      </c>
      <c r="G23" s="17">
        <v>6</v>
      </c>
      <c r="H23" s="18">
        <v>3</v>
      </c>
      <c r="I23" s="17">
        <v>24</v>
      </c>
    </row>
    <row r="24" s="1" customFormat="1" customHeight="1" spans="1:9">
      <c r="A24" s="15">
        <v>21</v>
      </c>
      <c r="B24" s="16">
        <v>581</v>
      </c>
      <c r="C24" s="16" t="s">
        <v>193</v>
      </c>
      <c r="D24" s="16" t="s">
        <v>125</v>
      </c>
      <c r="E24" s="17">
        <v>4</v>
      </c>
      <c r="F24" s="17">
        <v>5</v>
      </c>
      <c r="G24" s="17">
        <v>6</v>
      </c>
      <c r="H24" s="18">
        <v>3</v>
      </c>
      <c r="I24" s="17">
        <v>24</v>
      </c>
    </row>
    <row r="25" s="1" customFormat="1" customHeight="1" spans="1:9">
      <c r="A25" s="15">
        <v>22</v>
      </c>
      <c r="B25" s="16">
        <v>114622</v>
      </c>
      <c r="C25" s="16" t="s">
        <v>194</v>
      </c>
      <c r="D25" s="16" t="s">
        <v>125</v>
      </c>
      <c r="E25" s="17">
        <v>2</v>
      </c>
      <c r="F25" s="17">
        <v>5</v>
      </c>
      <c r="G25" s="17">
        <v>6</v>
      </c>
      <c r="H25" s="18">
        <v>3</v>
      </c>
      <c r="I25" s="17">
        <v>24</v>
      </c>
    </row>
    <row r="26" s="1" customFormat="1" customHeight="1" spans="1:9">
      <c r="A26" s="15">
        <v>23</v>
      </c>
      <c r="B26" s="16">
        <v>391</v>
      </c>
      <c r="C26" s="16" t="s">
        <v>195</v>
      </c>
      <c r="D26" s="16" t="s">
        <v>125</v>
      </c>
      <c r="E26" s="17">
        <v>2</v>
      </c>
      <c r="F26" s="17">
        <v>5</v>
      </c>
      <c r="G26" s="17">
        <v>5</v>
      </c>
      <c r="H26" s="18">
        <v>3</v>
      </c>
      <c r="I26" s="17">
        <v>12</v>
      </c>
    </row>
    <row r="27" s="1" customFormat="1" customHeight="1" spans="1:9">
      <c r="A27" s="15">
        <v>24</v>
      </c>
      <c r="B27" s="16">
        <v>311</v>
      </c>
      <c r="C27" s="16" t="s">
        <v>196</v>
      </c>
      <c r="D27" s="16" t="s">
        <v>125</v>
      </c>
      <c r="E27" s="17">
        <v>3</v>
      </c>
      <c r="F27" s="17">
        <v>5</v>
      </c>
      <c r="G27" s="17">
        <v>5</v>
      </c>
      <c r="H27" s="18">
        <v>3</v>
      </c>
      <c r="I27" s="17">
        <v>12</v>
      </c>
    </row>
    <row r="28" s="1" customFormat="1" customHeight="1" spans="1:9">
      <c r="A28" s="15">
        <v>25</v>
      </c>
      <c r="B28" s="16">
        <v>578</v>
      </c>
      <c r="C28" s="16" t="s">
        <v>197</v>
      </c>
      <c r="D28" s="16" t="s">
        <v>125</v>
      </c>
      <c r="E28" s="17">
        <v>2</v>
      </c>
      <c r="F28" s="17">
        <v>5</v>
      </c>
      <c r="G28" s="17">
        <v>5</v>
      </c>
      <c r="H28" s="18">
        <v>3</v>
      </c>
      <c r="I28" s="17">
        <v>12</v>
      </c>
    </row>
    <row r="29" s="1" customFormat="1" customHeight="1" spans="1:9">
      <c r="A29" s="15">
        <v>26</v>
      </c>
      <c r="B29" s="16">
        <v>108277</v>
      </c>
      <c r="C29" s="16" t="s">
        <v>137</v>
      </c>
      <c r="D29" s="16" t="s">
        <v>125</v>
      </c>
      <c r="E29" s="17">
        <v>2</v>
      </c>
      <c r="F29" s="17">
        <v>5</v>
      </c>
      <c r="G29" s="17">
        <v>5</v>
      </c>
      <c r="H29" s="18">
        <v>3</v>
      </c>
      <c r="I29" s="17">
        <v>12</v>
      </c>
    </row>
    <row r="30" s="1" customFormat="1" customHeight="1" spans="1:9">
      <c r="A30" s="15">
        <v>27</v>
      </c>
      <c r="B30" s="16">
        <v>102565</v>
      </c>
      <c r="C30" s="16" t="s">
        <v>198</v>
      </c>
      <c r="D30" s="16" t="s">
        <v>125</v>
      </c>
      <c r="E30" s="17">
        <v>2</v>
      </c>
      <c r="F30" s="17">
        <v>4</v>
      </c>
      <c r="G30" s="17">
        <v>5</v>
      </c>
      <c r="H30" s="18">
        <v>2</v>
      </c>
      <c r="I30" s="17">
        <v>12</v>
      </c>
    </row>
    <row r="31" s="1" customFormat="1" customHeight="1" spans="1:9">
      <c r="A31" s="15">
        <v>28</v>
      </c>
      <c r="B31" s="16">
        <v>745</v>
      </c>
      <c r="C31" s="16" t="s">
        <v>199</v>
      </c>
      <c r="D31" s="16" t="s">
        <v>125</v>
      </c>
      <c r="E31" s="17">
        <v>2</v>
      </c>
      <c r="F31" s="17">
        <v>4</v>
      </c>
      <c r="G31" s="17">
        <v>5</v>
      </c>
      <c r="H31" s="18">
        <v>2</v>
      </c>
      <c r="I31" s="17">
        <v>12</v>
      </c>
    </row>
    <row r="32" s="1" customFormat="1" customHeight="1" spans="1:9">
      <c r="A32" s="15">
        <v>29</v>
      </c>
      <c r="B32" s="16">
        <v>112415</v>
      </c>
      <c r="C32" s="16" t="s">
        <v>200</v>
      </c>
      <c r="D32" s="16" t="s">
        <v>125</v>
      </c>
      <c r="E32" s="17">
        <v>2</v>
      </c>
      <c r="F32" s="17">
        <v>4</v>
      </c>
      <c r="G32" s="17">
        <v>5</v>
      </c>
      <c r="H32" s="18">
        <v>2</v>
      </c>
      <c r="I32" s="17">
        <v>12</v>
      </c>
    </row>
    <row r="33" s="1" customFormat="1" customHeight="1" spans="1:9">
      <c r="A33" s="15">
        <v>30</v>
      </c>
      <c r="B33" s="16">
        <v>117310</v>
      </c>
      <c r="C33" s="16" t="s">
        <v>201</v>
      </c>
      <c r="D33" s="16" t="s">
        <v>125</v>
      </c>
      <c r="E33" s="17">
        <v>2</v>
      </c>
      <c r="F33" s="17">
        <v>4</v>
      </c>
      <c r="G33" s="17">
        <v>5</v>
      </c>
      <c r="H33" s="18">
        <v>2</v>
      </c>
      <c r="I33" s="17">
        <v>12</v>
      </c>
    </row>
    <row r="34" s="1" customFormat="1" customHeight="1" spans="1:9">
      <c r="A34" s="15">
        <v>31</v>
      </c>
      <c r="B34" s="16">
        <v>103199</v>
      </c>
      <c r="C34" s="16" t="s">
        <v>202</v>
      </c>
      <c r="D34" s="16" t="s">
        <v>125</v>
      </c>
      <c r="E34" s="17">
        <v>3</v>
      </c>
      <c r="F34" s="17">
        <v>4</v>
      </c>
      <c r="G34" s="17">
        <v>5</v>
      </c>
      <c r="H34" s="18">
        <v>2</v>
      </c>
      <c r="I34" s="17">
        <v>12</v>
      </c>
    </row>
    <row r="35" s="1" customFormat="1" customHeight="1" spans="1:9">
      <c r="A35" s="15">
        <v>32</v>
      </c>
      <c r="B35" s="16">
        <v>118151</v>
      </c>
      <c r="C35" s="16" t="s">
        <v>203</v>
      </c>
      <c r="D35" s="16" t="s">
        <v>125</v>
      </c>
      <c r="E35" s="17">
        <v>2</v>
      </c>
      <c r="F35" s="17">
        <v>4</v>
      </c>
      <c r="G35" s="17">
        <v>5</v>
      </c>
      <c r="H35" s="18">
        <v>2</v>
      </c>
      <c r="I35" s="17">
        <v>12</v>
      </c>
    </row>
    <row r="36" s="1" customFormat="1" customHeight="1" spans="1:9">
      <c r="A36" s="15">
        <v>33</v>
      </c>
      <c r="B36" s="16">
        <v>119262</v>
      </c>
      <c r="C36" s="16" t="s">
        <v>204</v>
      </c>
      <c r="D36" s="16" t="s">
        <v>125</v>
      </c>
      <c r="E36" s="17">
        <v>2</v>
      </c>
      <c r="F36" s="17">
        <v>3</v>
      </c>
      <c r="G36" s="17">
        <v>3</v>
      </c>
      <c r="H36" s="18">
        <v>2</v>
      </c>
      <c r="I36" s="17">
        <v>12</v>
      </c>
    </row>
    <row r="37" s="1" customFormat="1" customHeight="1" spans="1:9">
      <c r="A37" s="15">
        <v>34</v>
      </c>
      <c r="B37" s="16">
        <v>727</v>
      </c>
      <c r="C37" s="16" t="s">
        <v>205</v>
      </c>
      <c r="D37" s="16" t="s">
        <v>125</v>
      </c>
      <c r="E37" s="17">
        <v>2</v>
      </c>
      <c r="F37" s="17">
        <v>3</v>
      </c>
      <c r="G37" s="17">
        <v>3</v>
      </c>
      <c r="H37" s="18">
        <v>2</v>
      </c>
      <c r="I37" s="17">
        <v>12</v>
      </c>
    </row>
    <row r="38" s="1" customFormat="1" customHeight="1" spans="1:9">
      <c r="A38" s="15">
        <v>35</v>
      </c>
      <c r="B38" s="16">
        <v>298747</v>
      </c>
      <c r="C38" s="16" t="s">
        <v>206</v>
      </c>
      <c r="D38" s="16" t="s">
        <v>125</v>
      </c>
      <c r="E38" s="17">
        <v>2</v>
      </c>
      <c r="F38" s="17">
        <v>3</v>
      </c>
      <c r="G38" s="17">
        <v>3</v>
      </c>
      <c r="H38" s="18">
        <v>2</v>
      </c>
      <c r="I38" s="17">
        <v>12</v>
      </c>
    </row>
    <row r="39" s="1" customFormat="1" customHeight="1" spans="1:9">
      <c r="A39" s="15">
        <v>36</v>
      </c>
      <c r="B39" s="16">
        <v>339</v>
      </c>
      <c r="C39" s="16" t="s">
        <v>207</v>
      </c>
      <c r="D39" s="16" t="s">
        <v>125</v>
      </c>
      <c r="E39" s="17">
        <v>2</v>
      </c>
      <c r="F39" s="17">
        <v>3</v>
      </c>
      <c r="G39" s="17">
        <v>3</v>
      </c>
      <c r="H39" s="18">
        <v>2</v>
      </c>
      <c r="I39" s="17">
        <v>12</v>
      </c>
    </row>
    <row r="40" s="1" customFormat="1" customHeight="1" spans="1:9">
      <c r="A40" s="15">
        <v>37</v>
      </c>
      <c r="B40" s="16">
        <v>120844</v>
      </c>
      <c r="C40" s="16" t="s">
        <v>208</v>
      </c>
      <c r="D40" s="16" t="s">
        <v>99</v>
      </c>
      <c r="E40" s="17">
        <v>2</v>
      </c>
      <c r="F40" s="17">
        <v>5</v>
      </c>
      <c r="G40" s="17">
        <v>8</v>
      </c>
      <c r="H40" s="18">
        <v>3</v>
      </c>
      <c r="I40" s="17">
        <v>24</v>
      </c>
    </row>
    <row r="41" s="1" customFormat="1" customHeight="1" spans="1:9">
      <c r="A41" s="15">
        <v>38</v>
      </c>
      <c r="B41" s="16">
        <v>107658</v>
      </c>
      <c r="C41" s="16" t="s">
        <v>209</v>
      </c>
      <c r="D41" s="16" t="s">
        <v>99</v>
      </c>
      <c r="E41" s="17">
        <v>3</v>
      </c>
      <c r="F41" s="17">
        <v>5</v>
      </c>
      <c r="G41" s="17">
        <v>8</v>
      </c>
      <c r="H41" s="18">
        <v>4</v>
      </c>
      <c r="I41" s="17">
        <v>24</v>
      </c>
    </row>
    <row r="42" s="1" customFormat="1" customHeight="1" spans="1:9">
      <c r="A42" s="15">
        <v>39</v>
      </c>
      <c r="B42" s="16">
        <v>730</v>
      </c>
      <c r="C42" s="16" t="s">
        <v>210</v>
      </c>
      <c r="D42" s="16" t="s">
        <v>99</v>
      </c>
      <c r="E42" s="17">
        <v>3</v>
      </c>
      <c r="F42" s="17">
        <v>5</v>
      </c>
      <c r="G42" s="17">
        <v>8</v>
      </c>
      <c r="H42" s="18">
        <v>3</v>
      </c>
      <c r="I42" s="17">
        <v>24</v>
      </c>
    </row>
    <row r="43" s="1" customFormat="1" customHeight="1" spans="1:9">
      <c r="A43" s="15">
        <v>40</v>
      </c>
      <c r="B43" s="16">
        <v>138202</v>
      </c>
      <c r="C43" s="16" t="s">
        <v>107</v>
      </c>
      <c r="D43" s="16" t="s">
        <v>99</v>
      </c>
      <c r="E43" s="17">
        <v>2</v>
      </c>
      <c r="F43" s="17">
        <v>5</v>
      </c>
      <c r="G43" s="17">
        <v>6</v>
      </c>
      <c r="H43" s="18">
        <v>3</v>
      </c>
      <c r="I43" s="17">
        <v>24</v>
      </c>
    </row>
    <row r="44" s="1" customFormat="1" customHeight="1" spans="1:9">
      <c r="A44" s="15">
        <v>41</v>
      </c>
      <c r="B44" s="16">
        <v>106399</v>
      </c>
      <c r="C44" s="16" t="s">
        <v>211</v>
      </c>
      <c r="D44" s="16" t="s">
        <v>99</v>
      </c>
      <c r="E44" s="17">
        <v>2</v>
      </c>
      <c r="F44" s="17">
        <v>5</v>
      </c>
      <c r="G44" s="17">
        <v>6</v>
      </c>
      <c r="H44" s="18">
        <v>3</v>
      </c>
      <c r="I44" s="17">
        <v>24</v>
      </c>
    </row>
    <row r="45" s="1" customFormat="1" customHeight="1" spans="1:9">
      <c r="A45" s="15">
        <v>42</v>
      </c>
      <c r="B45" s="16">
        <v>106569</v>
      </c>
      <c r="C45" s="16" t="s">
        <v>212</v>
      </c>
      <c r="D45" s="16" t="s">
        <v>99</v>
      </c>
      <c r="E45" s="17">
        <v>2</v>
      </c>
      <c r="F45" s="17">
        <v>5</v>
      </c>
      <c r="G45" s="17">
        <v>5</v>
      </c>
      <c r="H45" s="18">
        <v>3</v>
      </c>
      <c r="I45" s="17">
        <v>12</v>
      </c>
    </row>
    <row r="46" s="1" customFormat="1" customHeight="1" spans="1:9">
      <c r="A46" s="15">
        <v>43</v>
      </c>
      <c r="B46" s="16">
        <v>513</v>
      </c>
      <c r="C46" s="16" t="s">
        <v>213</v>
      </c>
      <c r="D46" s="16" t="s">
        <v>99</v>
      </c>
      <c r="E46" s="17">
        <v>5</v>
      </c>
      <c r="F46" s="17">
        <v>5</v>
      </c>
      <c r="G46" s="17">
        <v>5</v>
      </c>
      <c r="H46" s="18">
        <v>3</v>
      </c>
      <c r="I46" s="17">
        <v>12</v>
      </c>
    </row>
    <row r="47" s="1" customFormat="1" customHeight="1" spans="1:9">
      <c r="A47" s="15">
        <v>44</v>
      </c>
      <c r="B47" s="16">
        <v>747</v>
      </c>
      <c r="C47" s="16" t="s">
        <v>214</v>
      </c>
      <c r="D47" s="16" t="s">
        <v>99</v>
      </c>
      <c r="E47" s="17">
        <v>2</v>
      </c>
      <c r="F47" s="17">
        <v>5</v>
      </c>
      <c r="G47" s="17">
        <v>5</v>
      </c>
      <c r="H47" s="18">
        <v>3</v>
      </c>
      <c r="I47" s="17">
        <v>12</v>
      </c>
    </row>
    <row r="48" s="1" customFormat="1" customHeight="1" spans="1:9">
      <c r="A48" s="15">
        <v>45</v>
      </c>
      <c r="B48" s="16">
        <v>709</v>
      </c>
      <c r="C48" s="16" t="s">
        <v>215</v>
      </c>
      <c r="D48" s="16" t="s">
        <v>99</v>
      </c>
      <c r="E48" s="17">
        <v>2</v>
      </c>
      <c r="F48" s="17">
        <v>5</v>
      </c>
      <c r="G48" s="17">
        <v>5</v>
      </c>
      <c r="H48" s="18">
        <v>3</v>
      </c>
      <c r="I48" s="17">
        <v>12</v>
      </c>
    </row>
    <row r="49" s="1" customFormat="1" customHeight="1" spans="1:9">
      <c r="A49" s="15">
        <v>46</v>
      </c>
      <c r="B49" s="16">
        <v>113833</v>
      </c>
      <c r="C49" s="16" t="s">
        <v>216</v>
      </c>
      <c r="D49" s="16" t="s">
        <v>99</v>
      </c>
      <c r="E49" s="17">
        <v>3</v>
      </c>
      <c r="F49" s="17">
        <v>5</v>
      </c>
      <c r="G49" s="17">
        <v>5</v>
      </c>
      <c r="H49" s="18">
        <v>3</v>
      </c>
      <c r="I49" s="17">
        <v>12</v>
      </c>
    </row>
    <row r="50" s="1" customFormat="1" customHeight="1" spans="1:9">
      <c r="A50" s="15">
        <v>47</v>
      </c>
      <c r="B50" s="16">
        <v>114286</v>
      </c>
      <c r="C50" s="16" t="s">
        <v>217</v>
      </c>
      <c r="D50" s="16" t="s">
        <v>99</v>
      </c>
      <c r="E50" s="17">
        <v>2</v>
      </c>
      <c r="F50" s="17">
        <v>4</v>
      </c>
      <c r="G50" s="17">
        <v>5</v>
      </c>
      <c r="H50" s="18">
        <v>2</v>
      </c>
      <c r="I50" s="17">
        <v>12</v>
      </c>
    </row>
    <row r="51" s="1" customFormat="1" customHeight="1" spans="1:9">
      <c r="A51" s="15">
        <v>48</v>
      </c>
      <c r="B51" s="16">
        <v>101453</v>
      </c>
      <c r="C51" s="16" t="s">
        <v>218</v>
      </c>
      <c r="D51" s="16" t="s">
        <v>99</v>
      </c>
      <c r="E51" s="17">
        <v>6</v>
      </c>
      <c r="F51" s="17">
        <v>4</v>
      </c>
      <c r="G51" s="17">
        <v>5</v>
      </c>
      <c r="H51" s="18">
        <v>2</v>
      </c>
      <c r="I51" s="17">
        <v>12</v>
      </c>
    </row>
    <row r="52" s="1" customFormat="1" customHeight="1" spans="1:9">
      <c r="A52" s="15">
        <v>49</v>
      </c>
      <c r="B52" s="16">
        <v>113008</v>
      </c>
      <c r="C52" s="16" t="s">
        <v>219</v>
      </c>
      <c r="D52" s="16" t="s">
        <v>99</v>
      </c>
      <c r="E52" s="17">
        <v>2</v>
      </c>
      <c r="F52" s="17">
        <v>4</v>
      </c>
      <c r="G52" s="17">
        <v>5</v>
      </c>
      <c r="H52" s="18">
        <v>2</v>
      </c>
      <c r="I52" s="17">
        <v>12</v>
      </c>
    </row>
    <row r="53" s="1" customFormat="1" customHeight="1" spans="1:9">
      <c r="A53" s="15">
        <v>50</v>
      </c>
      <c r="B53" s="16">
        <v>572</v>
      </c>
      <c r="C53" s="16" t="s">
        <v>220</v>
      </c>
      <c r="D53" s="16" t="s">
        <v>99</v>
      </c>
      <c r="E53" s="17">
        <v>3</v>
      </c>
      <c r="F53" s="17">
        <v>4</v>
      </c>
      <c r="G53" s="17">
        <v>5</v>
      </c>
      <c r="H53" s="18">
        <v>2</v>
      </c>
      <c r="I53" s="17">
        <v>12</v>
      </c>
    </row>
    <row r="54" s="1" customFormat="1" customHeight="1" spans="1:9">
      <c r="A54" s="15">
        <v>51</v>
      </c>
      <c r="B54" s="16">
        <v>119263</v>
      </c>
      <c r="C54" s="16" t="s">
        <v>221</v>
      </c>
      <c r="D54" s="16" t="s">
        <v>99</v>
      </c>
      <c r="E54" s="17">
        <v>3</v>
      </c>
      <c r="F54" s="17">
        <v>4</v>
      </c>
      <c r="G54" s="17">
        <v>5</v>
      </c>
      <c r="H54" s="18">
        <v>2</v>
      </c>
      <c r="I54" s="17">
        <v>12</v>
      </c>
    </row>
    <row r="55" s="1" customFormat="1" customHeight="1" spans="1:9">
      <c r="A55" s="15">
        <v>52</v>
      </c>
      <c r="B55" s="16">
        <v>329</v>
      </c>
      <c r="C55" s="16" t="s">
        <v>222</v>
      </c>
      <c r="D55" s="16" t="s">
        <v>99</v>
      </c>
      <c r="E55" s="17">
        <v>6</v>
      </c>
      <c r="F55" s="17">
        <v>4</v>
      </c>
      <c r="G55" s="17">
        <v>5</v>
      </c>
      <c r="H55" s="18">
        <v>2</v>
      </c>
      <c r="I55" s="17">
        <v>12</v>
      </c>
    </row>
    <row r="56" s="1" customFormat="1" customHeight="1" spans="1:9">
      <c r="A56" s="15">
        <v>53</v>
      </c>
      <c r="B56" s="16">
        <v>122906</v>
      </c>
      <c r="C56" s="16" t="s">
        <v>223</v>
      </c>
      <c r="D56" s="16" t="s">
        <v>99</v>
      </c>
      <c r="E56" s="17">
        <v>3</v>
      </c>
      <c r="F56" s="17">
        <v>4</v>
      </c>
      <c r="G56" s="17">
        <v>5</v>
      </c>
      <c r="H56" s="18">
        <v>2</v>
      </c>
      <c r="I56" s="17">
        <v>12</v>
      </c>
    </row>
    <row r="57" s="1" customFormat="1" customHeight="1" spans="1:9">
      <c r="A57" s="15">
        <v>54</v>
      </c>
      <c r="B57" s="16">
        <v>118951</v>
      </c>
      <c r="C57" s="16" t="s">
        <v>224</v>
      </c>
      <c r="D57" s="16" t="s">
        <v>99</v>
      </c>
      <c r="E57" s="17">
        <v>2</v>
      </c>
      <c r="F57" s="17">
        <v>4</v>
      </c>
      <c r="G57" s="17">
        <v>5</v>
      </c>
      <c r="H57" s="18">
        <v>2</v>
      </c>
      <c r="I57" s="17">
        <v>12</v>
      </c>
    </row>
    <row r="58" s="1" customFormat="1" customHeight="1" spans="1:9">
      <c r="A58" s="15">
        <v>55</v>
      </c>
      <c r="B58" s="16">
        <v>116773</v>
      </c>
      <c r="C58" s="16" t="s">
        <v>225</v>
      </c>
      <c r="D58" s="16" t="s">
        <v>99</v>
      </c>
      <c r="E58" s="17">
        <v>2</v>
      </c>
      <c r="F58" s="17">
        <v>4</v>
      </c>
      <c r="G58" s="17">
        <v>5</v>
      </c>
      <c r="H58" s="18">
        <v>2</v>
      </c>
      <c r="I58" s="17">
        <v>12</v>
      </c>
    </row>
    <row r="59" s="1" customFormat="1" customHeight="1" spans="1:9">
      <c r="A59" s="15">
        <v>56</v>
      </c>
      <c r="B59" s="16">
        <v>113025</v>
      </c>
      <c r="C59" s="16" t="s">
        <v>226</v>
      </c>
      <c r="D59" s="16" t="s">
        <v>99</v>
      </c>
      <c r="E59" s="17">
        <v>2</v>
      </c>
      <c r="F59" s="17">
        <v>4</v>
      </c>
      <c r="G59" s="17">
        <v>5</v>
      </c>
      <c r="H59" s="18">
        <v>2</v>
      </c>
      <c r="I59" s="17">
        <v>12</v>
      </c>
    </row>
    <row r="60" s="1" customFormat="1" customHeight="1" spans="1:9">
      <c r="A60" s="15">
        <v>57</v>
      </c>
      <c r="B60" s="16">
        <v>570</v>
      </c>
      <c r="C60" s="16" t="s">
        <v>227</v>
      </c>
      <c r="D60" s="16" t="s">
        <v>99</v>
      </c>
      <c r="E60" s="17">
        <v>2</v>
      </c>
      <c r="F60" s="17">
        <v>4</v>
      </c>
      <c r="G60" s="17">
        <v>5</v>
      </c>
      <c r="H60" s="18">
        <v>2</v>
      </c>
      <c r="I60" s="17">
        <v>12</v>
      </c>
    </row>
    <row r="61" s="1" customFormat="1" customHeight="1" spans="1:9">
      <c r="A61" s="15">
        <v>58</v>
      </c>
      <c r="B61" s="16">
        <v>104429</v>
      </c>
      <c r="C61" s="16" t="s">
        <v>228</v>
      </c>
      <c r="D61" s="16" t="s">
        <v>99</v>
      </c>
      <c r="E61" s="17">
        <v>2</v>
      </c>
      <c r="F61" s="17">
        <v>4</v>
      </c>
      <c r="G61" s="17">
        <v>5</v>
      </c>
      <c r="H61" s="18">
        <v>2</v>
      </c>
      <c r="I61" s="17">
        <v>12</v>
      </c>
    </row>
    <row r="62" s="1" customFormat="1" customHeight="1" spans="1:9">
      <c r="A62" s="15">
        <v>59</v>
      </c>
      <c r="B62" s="16">
        <v>752</v>
      </c>
      <c r="C62" s="16" t="s">
        <v>229</v>
      </c>
      <c r="D62" s="16" t="s">
        <v>99</v>
      </c>
      <c r="E62" s="17">
        <v>2</v>
      </c>
      <c r="F62" s="17">
        <v>3</v>
      </c>
      <c r="G62" s="17">
        <v>3</v>
      </c>
      <c r="H62" s="18">
        <v>2</v>
      </c>
      <c r="I62" s="17">
        <v>12</v>
      </c>
    </row>
    <row r="63" s="1" customFormat="1" customHeight="1" spans="1:9">
      <c r="A63" s="15">
        <v>60</v>
      </c>
      <c r="B63" s="16">
        <v>113298</v>
      </c>
      <c r="C63" s="16" t="s">
        <v>230</v>
      </c>
      <c r="D63" s="16" t="s">
        <v>99</v>
      </c>
      <c r="E63" s="17">
        <v>2</v>
      </c>
      <c r="F63" s="17">
        <v>3</v>
      </c>
      <c r="G63" s="17">
        <v>3</v>
      </c>
      <c r="H63" s="18">
        <v>2</v>
      </c>
      <c r="I63" s="17">
        <v>12</v>
      </c>
    </row>
    <row r="64" s="1" customFormat="1" customHeight="1" spans="1:9">
      <c r="A64" s="15">
        <v>61</v>
      </c>
      <c r="B64" s="16">
        <v>128640</v>
      </c>
      <c r="C64" s="16" t="s">
        <v>231</v>
      </c>
      <c r="D64" s="16" t="s">
        <v>99</v>
      </c>
      <c r="E64" s="17">
        <v>2</v>
      </c>
      <c r="F64" s="17">
        <v>3</v>
      </c>
      <c r="G64" s="17">
        <v>3</v>
      </c>
      <c r="H64" s="18">
        <v>2</v>
      </c>
      <c r="I64" s="17">
        <v>12</v>
      </c>
    </row>
    <row r="65" s="1" customFormat="1" customHeight="1" spans="1:9">
      <c r="A65" s="15">
        <v>62</v>
      </c>
      <c r="B65" s="16">
        <v>307</v>
      </c>
      <c r="C65" s="16" t="s">
        <v>232</v>
      </c>
      <c r="D65" s="16" t="s">
        <v>81</v>
      </c>
      <c r="E65" s="17">
        <v>30</v>
      </c>
      <c r="F65" s="17">
        <v>16</v>
      </c>
      <c r="G65" s="17">
        <v>20</v>
      </c>
      <c r="H65" s="18">
        <v>8</v>
      </c>
      <c r="I65" s="17">
        <v>36</v>
      </c>
    </row>
    <row r="66" s="1" customFormat="1" customHeight="1" spans="1:9">
      <c r="A66" s="15">
        <v>63</v>
      </c>
      <c r="B66" s="16">
        <v>114685</v>
      </c>
      <c r="C66" s="16" t="s">
        <v>233</v>
      </c>
      <c r="D66" s="16" t="s">
        <v>81</v>
      </c>
      <c r="E66" s="17">
        <v>5</v>
      </c>
      <c r="F66" s="17">
        <v>8</v>
      </c>
      <c r="G66" s="17">
        <v>8</v>
      </c>
      <c r="H66" s="18">
        <v>4</v>
      </c>
      <c r="I66" s="17">
        <v>36</v>
      </c>
    </row>
    <row r="67" s="1" customFormat="1" customHeight="1" spans="1:9">
      <c r="A67" s="15">
        <v>64</v>
      </c>
      <c r="B67" s="16">
        <v>399</v>
      </c>
      <c r="C67" s="16" t="s">
        <v>234</v>
      </c>
      <c r="D67" s="16" t="s">
        <v>81</v>
      </c>
      <c r="E67" s="17">
        <v>6</v>
      </c>
      <c r="F67" s="17">
        <v>8</v>
      </c>
      <c r="G67" s="17">
        <v>10</v>
      </c>
      <c r="H67" s="18">
        <v>4</v>
      </c>
      <c r="I67" s="17">
        <v>36</v>
      </c>
    </row>
    <row r="68" s="1" customFormat="1" customHeight="1" spans="1:9">
      <c r="A68" s="15">
        <v>65</v>
      </c>
      <c r="B68" s="16">
        <v>337</v>
      </c>
      <c r="C68" s="16" t="s">
        <v>95</v>
      </c>
      <c r="D68" s="16" t="s">
        <v>81</v>
      </c>
      <c r="E68" s="17">
        <v>8</v>
      </c>
      <c r="F68" s="17">
        <v>8</v>
      </c>
      <c r="G68" s="17">
        <v>8</v>
      </c>
      <c r="H68" s="18">
        <v>4</v>
      </c>
      <c r="I68" s="17">
        <v>36</v>
      </c>
    </row>
    <row r="69" s="1" customFormat="1" customHeight="1" spans="1:9">
      <c r="A69" s="15">
        <v>66</v>
      </c>
      <c r="B69" s="16">
        <v>106066</v>
      </c>
      <c r="C69" s="16" t="s">
        <v>235</v>
      </c>
      <c r="D69" s="16" t="s">
        <v>81</v>
      </c>
      <c r="E69" s="17">
        <v>2</v>
      </c>
      <c r="F69" s="17">
        <v>5</v>
      </c>
      <c r="G69" s="17">
        <v>8</v>
      </c>
      <c r="H69" s="18">
        <v>30</v>
      </c>
      <c r="I69" s="17">
        <v>24</v>
      </c>
    </row>
    <row r="70" s="1" customFormat="1" customHeight="1" spans="1:9">
      <c r="A70" s="15">
        <v>67</v>
      </c>
      <c r="B70" s="16">
        <v>742</v>
      </c>
      <c r="C70" s="16" t="s">
        <v>236</v>
      </c>
      <c r="D70" s="16" t="s">
        <v>81</v>
      </c>
      <c r="E70" s="17">
        <v>4</v>
      </c>
      <c r="F70" s="17">
        <v>5</v>
      </c>
      <c r="G70" s="17">
        <v>8</v>
      </c>
      <c r="H70" s="18">
        <v>3</v>
      </c>
      <c r="I70" s="17">
        <v>24</v>
      </c>
    </row>
    <row r="71" s="1" customFormat="1" customHeight="1" spans="1:9">
      <c r="A71" s="15">
        <v>68</v>
      </c>
      <c r="B71" s="16">
        <v>744</v>
      </c>
      <c r="C71" s="16" t="s">
        <v>237</v>
      </c>
      <c r="D71" s="16" t="s">
        <v>81</v>
      </c>
      <c r="E71" s="17">
        <v>3</v>
      </c>
      <c r="F71" s="17">
        <v>5</v>
      </c>
      <c r="G71" s="17">
        <v>6</v>
      </c>
      <c r="H71" s="18">
        <v>3</v>
      </c>
      <c r="I71" s="17">
        <v>24</v>
      </c>
    </row>
    <row r="72" s="1" customFormat="1" customHeight="1" spans="1:9">
      <c r="A72" s="15">
        <v>69</v>
      </c>
      <c r="B72" s="16">
        <v>105910</v>
      </c>
      <c r="C72" s="16" t="s">
        <v>238</v>
      </c>
      <c r="D72" s="16" t="s">
        <v>81</v>
      </c>
      <c r="E72" s="17">
        <v>3</v>
      </c>
      <c r="F72" s="17">
        <v>5</v>
      </c>
      <c r="G72" s="17">
        <v>5</v>
      </c>
      <c r="H72" s="18">
        <v>2</v>
      </c>
      <c r="I72" s="17">
        <v>12</v>
      </c>
    </row>
    <row r="73" s="1" customFormat="1" customHeight="1" spans="1:9">
      <c r="A73" s="15">
        <v>70</v>
      </c>
      <c r="B73" s="16">
        <v>116919</v>
      </c>
      <c r="C73" s="16" t="s">
        <v>239</v>
      </c>
      <c r="D73" s="16" t="s">
        <v>81</v>
      </c>
      <c r="E73" s="17">
        <v>2</v>
      </c>
      <c r="F73" s="17">
        <v>4</v>
      </c>
      <c r="G73" s="17">
        <v>5</v>
      </c>
      <c r="H73" s="18">
        <v>2</v>
      </c>
      <c r="I73" s="17">
        <v>12</v>
      </c>
    </row>
    <row r="74" s="1" customFormat="1" customHeight="1" spans="1:9">
      <c r="A74" s="15">
        <v>71</v>
      </c>
      <c r="B74" s="16">
        <v>116482</v>
      </c>
      <c r="C74" s="16" t="s">
        <v>240</v>
      </c>
      <c r="D74" s="16" t="s">
        <v>81</v>
      </c>
      <c r="E74" s="17">
        <v>2</v>
      </c>
      <c r="F74" s="17">
        <v>4</v>
      </c>
      <c r="G74" s="17">
        <v>5</v>
      </c>
      <c r="H74" s="18">
        <v>2</v>
      </c>
      <c r="I74" s="17">
        <v>12</v>
      </c>
    </row>
    <row r="75" s="1" customFormat="1" customHeight="1" spans="1:9">
      <c r="A75" s="15">
        <v>72</v>
      </c>
      <c r="B75" s="16">
        <v>113299</v>
      </c>
      <c r="C75" s="16" t="s">
        <v>241</v>
      </c>
      <c r="D75" s="16" t="s">
        <v>81</v>
      </c>
      <c r="E75" s="17">
        <v>2</v>
      </c>
      <c r="F75" s="17">
        <v>4</v>
      </c>
      <c r="G75" s="17">
        <v>5</v>
      </c>
      <c r="H75" s="18">
        <v>2</v>
      </c>
      <c r="I75" s="17">
        <v>12</v>
      </c>
    </row>
    <row r="76" s="1" customFormat="1" customHeight="1" spans="1:9">
      <c r="A76" s="15">
        <v>73</v>
      </c>
      <c r="B76" s="16">
        <v>308</v>
      </c>
      <c r="C76" s="16" t="s">
        <v>242</v>
      </c>
      <c r="D76" s="16" t="s">
        <v>81</v>
      </c>
      <c r="E76" s="17">
        <v>2</v>
      </c>
      <c r="F76" s="17">
        <v>4</v>
      </c>
      <c r="G76" s="17">
        <v>5</v>
      </c>
      <c r="H76" s="18">
        <v>2</v>
      </c>
      <c r="I76" s="17">
        <v>12</v>
      </c>
    </row>
    <row r="77" s="1" customFormat="1" customHeight="1" spans="1:9">
      <c r="A77" s="15">
        <v>74</v>
      </c>
      <c r="B77" s="16">
        <v>106865</v>
      </c>
      <c r="C77" s="16" t="s">
        <v>243</v>
      </c>
      <c r="D77" s="16" t="s">
        <v>81</v>
      </c>
      <c r="E77" s="17">
        <v>2</v>
      </c>
      <c r="F77" s="17">
        <v>4</v>
      </c>
      <c r="G77" s="17">
        <v>5</v>
      </c>
      <c r="H77" s="18">
        <v>2</v>
      </c>
      <c r="I77" s="17">
        <v>12</v>
      </c>
    </row>
    <row r="78" s="1" customFormat="1" customHeight="1" spans="1:9">
      <c r="A78" s="15">
        <v>75</v>
      </c>
      <c r="B78" s="16">
        <v>102935</v>
      </c>
      <c r="C78" s="16" t="s">
        <v>244</v>
      </c>
      <c r="D78" s="16" t="s">
        <v>81</v>
      </c>
      <c r="E78" s="17">
        <v>3</v>
      </c>
      <c r="F78" s="17">
        <v>4</v>
      </c>
      <c r="G78" s="17">
        <v>5</v>
      </c>
      <c r="H78" s="18">
        <v>2</v>
      </c>
      <c r="I78" s="17">
        <v>12</v>
      </c>
    </row>
    <row r="79" s="1" customFormat="1" customHeight="1" spans="1:9">
      <c r="A79" s="15">
        <v>76</v>
      </c>
      <c r="B79" s="16">
        <v>119622</v>
      </c>
      <c r="C79" s="16" t="s">
        <v>245</v>
      </c>
      <c r="D79" s="16" t="s">
        <v>81</v>
      </c>
      <c r="E79" s="17">
        <v>2</v>
      </c>
      <c r="F79" s="17">
        <v>4</v>
      </c>
      <c r="G79" s="17">
        <v>5</v>
      </c>
      <c r="H79" s="18">
        <v>2</v>
      </c>
      <c r="I79" s="17">
        <v>12</v>
      </c>
    </row>
    <row r="80" s="1" customFormat="1" customHeight="1" spans="1:9">
      <c r="A80" s="15">
        <v>77</v>
      </c>
      <c r="B80" s="16">
        <v>106485</v>
      </c>
      <c r="C80" s="16" t="s">
        <v>246</v>
      </c>
      <c r="D80" s="16" t="s">
        <v>81</v>
      </c>
      <c r="E80" s="17">
        <v>2</v>
      </c>
      <c r="F80" s="17">
        <v>4</v>
      </c>
      <c r="G80" s="17">
        <v>5</v>
      </c>
      <c r="H80" s="18">
        <v>2</v>
      </c>
      <c r="I80" s="17">
        <v>12</v>
      </c>
    </row>
    <row r="81" s="1" customFormat="1" customHeight="1" spans="1:9">
      <c r="A81" s="15">
        <v>78</v>
      </c>
      <c r="B81" s="16">
        <v>113023</v>
      </c>
      <c r="C81" s="16" t="s">
        <v>247</v>
      </c>
      <c r="D81" s="16" t="s">
        <v>248</v>
      </c>
      <c r="E81" s="17">
        <v>2</v>
      </c>
      <c r="F81" s="17">
        <v>3</v>
      </c>
      <c r="G81" s="17">
        <v>6</v>
      </c>
      <c r="H81" s="18">
        <v>2</v>
      </c>
      <c r="I81" s="17">
        <v>12</v>
      </c>
    </row>
    <row r="82" s="1" customFormat="1" customHeight="1" spans="1:9">
      <c r="A82" s="15">
        <v>79</v>
      </c>
      <c r="B82" s="16">
        <v>571</v>
      </c>
      <c r="C82" s="16" t="s">
        <v>249</v>
      </c>
      <c r="D82" s="16" t="s">
        <v>49</v>
      </c>
      <c r="E82" s="17">
        <v>4</v>
      </c>
      <c r="F82" s="17">
        <v>8</v>
      </c>
      <c r="G82" s="17">
        <v>10</v>
      </c>
      <c r="H82" s="18">
        <v>4</v>
      </c>
      <c r="I82" s="17">
        <v>36</v>
      </c>
    </row>
    <row r="83" s="1" customFormat="1" customHeight="1" spans="1:9">
      <c r="A83" s="15">
        <v>80</v>
      </c>
      <c r="B83" s="16">
        <v>707</v>
      </c>
      <c r="C83" s="16" t="s">
        <v>250</v>
      </c>
      <c r="D83" s="16" t="s">
        <v>49</v>
      </c>
      <c r="E83" s="17">
        <v>4</v>
      </c>
      <c r="F83" s="17">
        <v>6</v>
      </c>
      <c r="G83" s="17">
        <v>10</v>
      </c>
      <c r="H83" s="18">
        <v>4</v>
      </c>
      <c r="I83" s="17">
        <v>24</v>
      </c>
    </row>
    <row r="84" s="1" customFormat="1" customHeight="1" spans="1:9">
      <c r="A84" s="15">
        <v>81</v>
      </c>
      <c r="B84" s="16">
        <v>118074</v>
      </c>
      <c r="C84" s="16" t="s">
        <v>251</v>
      </c>
      <c r="D84" s="16" t="s">
        <v>49</v>
      </c>
      <c r="E84" s="17">
        <v>2</v>
      </c>
      <c r="F84" s="17">
        <v>6</v>
      </c>
      <c r="G84" s="17">
        <v>10</v>
      </c>
      <c r="H84" s="18">
        <v>3</v>
      </c>
      <c r="I84" s="17">
        <v>24</v>
      </c>
    </row>
    <row r="85" s="1" customFormat="1" customHeight="1" spans="1:9">
      <c r="A85" s="15">
        <v>82</v>
      </c>
      <c r="B85" s="16">
        <v>546</v>
      </c>
      <c r="C85" s="16" t="s">
        <v>252</v>
      </c>
      <c r="D85" s="16" t="s">
        <v>49</v>
      </c>
      <c r="E85" s="17">
        <v>4</v>
      </c>
      <c r="F85" s="17">
        <v>6</v>
      </c>
      <c r="G85" s="17">
        <v>6</v>
      </c>
      <c r="H85" s="18">
        <v>3</v>
      </c>
      <c r="I85" s="17">
        <v>24</v>
      </c>
    </row>
    <row r="86" s="1" customFormat="1" customHeight="1" spans="1:9">
      <c r="A86" s="15">
        <v>83</v>
      </c>
      <c r="B86" s="16">
        <v>377</v>
      </c>
      <c r="C86" s="16" t="s">
        <v>253</v>
      </c>
      <c r="D86" s="16" t="s">
        <v>49</v>
      </c>
      <c r="E86" s="17">
        <v>2</v>
      </c>
      <c r="F86" s="17">
        <v>6</v>
      </c>
      <c r="G86" s="17">
        <v>6</v>
      </c>
      <c r="H86" s="18">
        <v>3</v>
      </c>
      <c r="I86" s="17">
        <v>24</v>
      </c>
    </row>
    <row r="87" s="1" customFormat="1" customHeight="1" spans="1:9">
      <c r="A87" s="15">
        <v>84</v>
      </c>
      <c r="B87" s="16">
        <v>373</v>
      </c>
      <c r="C87" s="16" t="s">
        <v>254</v>
      </c>
      <c r="D87" s="16" t="s">
        <v>49</v>
      </c>
      <c r="E87" s="17">
        <v>4</v>
      </c>
      <c r="F87" s="17">
        <v>6</v>
      </c>
      <c r="G87" s="17">
        <v>6</v>
      </c>
      <c r="H87" s="18">
        <v>3</v>
      </c>
      <c r="I87" s="17">
        <v>24</v>
      </c>
    </row>
    <row r="88" s="1" customFormat="1" customHeight="1" spans="1:9">
      <c r="A88" s="15">
        <v>85</v>
      </c>
      <c r="B88" s="16">
        <v>712</v>
      </c>
      <c r="C88" s="16" t="s">
        <v>255</v>
      </c>
      <c r="D88" s="16" t="s">
        <v>49</v>
      </c>
      <c r="E88" s="17">
        <v>4</v>
      </c>
      <c r="F88" s="17">
        <v>6</v>
      </c>
      <c r="G88" s="17">
        <v>6</v>
      </c>
      <c r="H88" s="18">
        <v>3</v>
      </c>
      <c r="I88" s="17">
        <v>24</v>
      </c>
    </row>
    <row r="89" s="1" customFormat="1" customHeight="1" spans="1:9">
      <c r="A89" s="15">
        <v>86</v>
      </c>
      <c r="B89" s="16">
        <v>117184</v>
      </c>
      <c r="C89" s="16" t="s">
        <v>256</v>
      </c>
      <c r="D89" s="16" t="s">
        <v>49</v>
      </c>
      <c r="E89" s="17">
        <v>4</v>
      </c>
      <c r="F89" s="17">
        <v>6</v>
      </c>
      <c r="G89" s="17">
        <v>6</v>
      </c>
      <c r="H89" s="18">
        <v>3</v>
      </c>
      <c r="I89" s="17">
        <v>24</v>
      </c>
    </row>
    <row r="90" s="1" customFormat="1" customHeight="1" spans="1:9">
      <c r="A90" s="15">
        <v>87</v>
      </c>
      <c r="B90" s="16">
        <v>724</v>
      </c>
      <c r="C90" s="16" t="s">
        <v>257</v>
      </c>
      <c r="D90" s="16" t="s">
        <v>49</v>
      </c>
      <c r="E90" s="17">
        <v>2</v>
      </c>
      <c r="F90" s="17">
        <v>6</v>
      </c>
      <c r="G90" s="17">
        <v>6</v>
      </c>
      <c r="H90" s="18">
        <v>3</v>
      </c>
      <c r="I90" s="17">
        <v>24</v>
      </c>
    </row>
    <row r="91" s="1" customFormat="1" customHeight="1" spans="1:9">
      <c r="A91" s="15">
        <v>88</v>
      </c>
      <c r="B91" s="16">
        <v>511</v>
      </c>
      <c r="C91" s="16" t="s">
        <v>258</v>
      </c>
      <c r="D91" s="16" t="s">
        <v>49</v>
      </c>
      <c r="E91" s="17">
        <v>3</v>
      </c>
      <c r="F91" s="17">
        <v>6</v>
      </c>
      <c r="G91" s="17">
        <v>6</v>
      </c>
      <c r="H91" s="18">
        <v>3</v>
      </c>
      <c r="I91" s="17">
        <v>24</v>
      </c>
    </row>
    <row r="92" s="1" customFormat="1" customHeight="1" spans="1:9">
      <c r="A92" s="15">
        <v>89</v>
      </c>
      <c r="B92" s="16">
        <v>387</v>
      </c>
      <c r="C92" s="16" t="s">
        <v>259</v>
      </c>
      <c r="D92" s="16" t="s">
        <v>49</v>
      </c>
      <c r="E92" s="17">
        <v>3</v>
      </c>
      <c r="F92" s="17">
        <v>6</v>
      </c>
      <c r="G92" s="17">
        <v>6</v>
      </c>
      <c r="H92" s="18">
        <v>3</v>
      </c>
      <c r="I92" s="17">
        <v>24</v>
      </c>
    </row>
    <row r="93" s="1" customFormat="1" customHeight="1" spans="1:9">
      <c r="A93" s="15">
        <v>90</v>
      </c>
      <c r="B93" s="16">
        <v>737</v>
      </c>
      <c r="C93" s="16" t="s">
        <v>260</v>
      </c>
      <c r="D93" s="16" t="s">
        <v>49</v>
      </c>
      <c r="E93" s="17">
        <v>4</v>
      </c>
      <c r="F93" s="17">
        <v>6</v>
      </c>
      <c r="G93" s="17">
        <v>5</v>
      </c>
      <c r="H93" s="18">
        <v>3</v>
      </c>
      <c r="I93" s="17">
        <v>12</v>
      </c>
    </row>
    <row r="94" s="1" customFormat="1" customHeight="1" spans="1:9">
      <c r="A94" s="15">
        <v>91</v>
      </c>
      <c r="B94" s="16">
        <v>598</v>
      </c>
      <c r="C94" s="16" t="s">
        <v>261</v>
      </c>
      <c r="D94" s="16" t="s">
        <v>49</v>
      </c>
      <c r="E94" s="17">
        <v>3</v>
      </c>
      <c r="F94" s="17">
        <v>6</v>
      </c>
      <c r="G94" s="17">
        <v>5</v>
      </c>
      <c r="H94" s="18">
        <v>3</v>
      </c>
      <c r="I94" s="17">
        <v>12</v>
      </c>
    </row>
    <row r="95" s="1" customFormat="1" customHeight="1" spans="1:9">
      <c r="A95" s="15">
        <v>92</v>
      </c>
      <c r="B95" s="16">
        <v>515</v>
      </c>
      <c r="C95" s="16" t="s">
        <v>262</v>
      </c>
      <c r="D95" s="16" t="s">
        <v>49</v>
      </c>
      <c r="E95" s="17">
        <v>2</v>
      </c>
      <c r="F95" s="17">
        <v>6</v>
      </c>
      <c r="G95" s="17">
        <v>5</v>
      </c>
      <c r="H95" s="18">
        <v>3</v>
      </c>
      <c r="I95" s="17">
        <v>12</v>
      </c>
    </row>
    <row r="96" s="1" customFormat="1" customHeight="1" spans="1:9">
      <c r="A96" s="15">
        <v>93</v>
      </c>
      <c r="B96" s="16">
        <v>103639</v>
      </c>
      <c r="C96" s="16" t="s">
        <v>263</v>
      </c>
      <c r="D96" s="16" t="s">
        <v>49</v>
      </c>
      <c r="E96" s="17">
        <v>3</v>
      </c>
      <c r="F96" s="17">
        <v>6</v>
      </c>
      <c r="G96" s="17">
        <v>5</v>
      </c>
      <c r="H96" s="18">
        <v>3</v>
      </c>
      <c r="I96" s="17">
        <v>12</v>
      </c>
    </row>
    <row r="97" s="1" customFormat="1" customHeight="1" spans="1:9">
      <c r="A97" s="15">
        <v>94</v>
      </c>
      <c r="B97" s="16">
        <v>115971</v>
      </c>
      <c r="C97" s="16" t="s">
        <v>264</v>
      </c>
      <c r="D97" s="16" t="s">
        <v>49</v>
      </c>
      <c r="E97" s="17">
        <v>2</v>
      </c>
      <c r="F97" s="17">
        <v>4</v>
      </c>
      <c r="G97" s="17">
        <v>5</v>
      </c>
      <c r="H97" s="18">
        <v>2</v>
      </c>
      <c r="I97" s="17">
        <v>12</v>
      </c>
    </row>
    <row r="98" s="1" customFormat="1" customHeight="1" spans="1:9">
      <c r="A98" s="15">
        <v>95</v>
      </c>
      <c r="B98" s="16">
        <v>723</v>
      </c>
      <c r="C98" s="16" t="s">
        <v>265</v>
      </c>
      <c r="D98" s="16" t="s">
        <v>49</v>
      </c>
      <c r="E98" s="17">
        <v>2</v>
      </c>
      <c r="F98" s="17">
        <v>4</v>
      </c>
      <c r="G98" s="17">
        <v>5</v>
      </c>
      <c r="H98" s="18">
        <v>2</v>
      </c>
      <c r="I98" s="17">
        <v>12</v>
      </c>
    </row>
    <row r="99" s="1" customFormat="1" customHeight="1" spans="1:9">
      <c r="A99" s="15">
        <v>96</v>
      </c>
      <c r="B99" s="16">
        <v>573</v>
      </c>
      <c r="C99" s="16" t="s">
        <v>266</v>
      </c>
      <c r="D99" s="16" t="s">
        <v>49</v>
      </c>
      <c r="E99" s="17">
        <v>3</v>
      </c>
      <c r="F99" s="17">
        <v>4</v>
      </c>
      <c r="G99" s="17">
        <v>5</v>
      </c>
      <c r="H99" s="18">
        <v>2</v>
      </c>
      <c r="I99" s="17">
        <v>12</v>
      </c>
    </row>
    <row r="100" s="1" customFormat="1" customHeight="1" spans="1:9">
      <c r="A100" s="15">
        <v>97</v>
      </c>
      <c r="B100" s="16">
        <v>105751</v>
      </c>
      <c r="C100" s="16" t="s">
        <v>267</v>
      </c>
      <c r="D100" s="16" t="s">
        <v>49</v>
      </c>
      <c r="E100" s="17">
        <v>3</v>
      </c>
      <c r="F100" s="17">
        <v>4</v>
      </c>
      <c r="G100" s="17">
        <v>5</v>
      </c>
      <c r="H100" s="18">
        <v>2</v>
      </c>
      <c r="I100" s="17">
        <v>12</v>
      </c>
    </row>
    <row r="101" s="1" customFormat="1" customHeight="1" spans="1:9">
      <c r="A101" s="15">
        <v>98</v>
      </c>
      <c r="B101" s="16">
        <v>740</v>
      </c>
      <c r="C101" s="16" t="s">
        <v>268</v>
      </c>
      <c r="D101" s="16" t="s">
        <v>49</v>
      </c>
      <c r="E101" s="17">
        <v>3</v>
      </c>
      <c r="F101" s="17">
        <v>4</v>
      </c>
      <c r="G101" s="17">
        <v>5</v>
      </c>
      <c r="H101" s="18">
        <v>2</v>
      </c>
      <c r="I101" s="17">
        <v>12</v>
      </c>
    </row>
    <row r="102" s="1" customFormat="1" customHeight="1" spans="1:9">
      <c r="A102" s="15">
        <v>99</v>
      </c>
      <c r="B102" s="16">
        <v>743</v>
      </c>
      <c r="C102" s="16" t="s">
        <v>269</v>
      </c>
      <c r="D102" s="16" t="s">
        <v>49</v>
      </c>
      <c r="E102" s="17">
        <v>3</v>
      </c>
      <c r="F102" s="17">
        <v>4</v>
      </c>
      <c r="G102" s="17">
        <v>5</v>
      </c>
      <c r="H102" s="18">
        <v>2</v>
      </c>
      <c r="I102" s="17">
        <v>12</v>
      </c>
    </row>
    <row r="103" s="1" customFormat="1" customHeight="1" spans="1:9">
      <c r="A103" s="15">
        <v>100</v>
      </c>
      <c r="B103" s="16">
        <v>355</v>
      </c>
      <c r="C103" s="16" t="s">
        <v>270</v>
      </c>
      <c r="D103" s="16" t="s">
        <v>49</v>
      </c>
      <c r="E103" s="17">
        <v>3</v>
      </c>
      <c r="F103" s="17">
        <v>4</v>
      </c>
      <c r="G103" s="17">
        <v>5</v>
      </c>
      <c r="H103" s="18">
        <v>2</v>
      </c>
      <c r="I103" s="17">
        <v>12</v>
      </c>
    </row>
    <row r="104" s="1" customFormat="1" customHeight="1" spans="1:9">
      <c r="A104" s="15">
        <v>101</v>
      </c>
      <c r="B104" s="16">
        <v>733</v>
      </c>
      <c r="C104" s="16" t="s">
        <v>271</v>
      </c>
      <c r="D104" s="16" t="s">
        <v>49</v>
      </c>
      <c r="E104" s="17">
        <v>2</v>
      </c>
      <c r="F104" s="17">
        <v>4</v>
      </c>
      <c r="G104" s="17">
        <v>5</v>
      </c>
      <c r="H104" s="18">
        <v>2</v>
      </c>
      <c r="I104" s="17">
        <v>12</v>
      </c>
    </row>
    <row r="105" s="1" customFormat="1" customHeight="1" spans="1:9">
      <c r="A105" s="15">
        <v>102</v>
      </c>
      <c r="B105" s="16">
        <v>114848</v>
      </c>
      <c r="C105" s="16" t="s">
        <v>272</v>
      </c>
      <c r="D105" s="16" t="s">
        <v>49</v>
      </c>
      <c r="E105" s="17">
        <v>2</v>
      </c>
      <c r="F105" s="17">
        <v>4</v>
      </c>
      <c r="G105" s="17">
        <v>5</v>
      </c>
      <c r="H105" s="18">
        <v>2</v>
      </c>
      <c r="I105" s="17">
        <v>12</v>
      </c>
    </row>
    <row r="106" s="1" customFormat="1" customHeight="1" spans="1:9">
      <c r="A106" s="15">
        <v>103</v>
      </c>
      <c r="B106" s="16">
        <v>122198</v>
      </c>
      <c r="C106" s="16" t="s">
        <v>273</v>
      </c>
      <c r="D106" s="16" t="s">
        <v>49</v>
      </c>
      <c r="E106" s="17">
        <v>2</v>
      </c>
      <c r="F106" s="17">
        <v>4</v>
      </c>
      <c r="G106" s="17">
        <v>5</v>
      </c>
      <c r="H106" s="18">
        <v>2</v>
      </c>
      <c r="I106" s="17">
        <v>12</v>
      </c>
    </row>
    <row r="107" s="1" customFormat="1" customHeight="1" spans="1:9">
      <c r="A107" s="15">
        <v>104</v>
      </c>
      <c r="B107" s="16">
        <v>297863</v>
      </c>
      <c r="C107" s="16" t="s">
        <v>274</v>
      </c>
      <c r="D107" s="16" t="s">
        <v>49</v>
      </c>
      <c r="E107" s="17">
        <v>2</v>
      </c>
      <c r="F107" s="17">
        <v>3</v>
      </c>
      <c r="G107" s="17">
        <v>3</v>
      </c>
      <c r="H107" s="18">
        <v>2</v>
      </c>
      <c r="I107" s="17">
        <v>12</v>
      </c>
    </row>
    <row r="108" s="1" customFormat="1" customHeight="1" spans="1:9">
      <c r="A108" s="15">
        <v>105</v>
      </c>
      <c r="B108" s="16">
        <v>104430</v>
      </c>
      <c r="C108" s="16" t="s">
        <v>275</v>
      </c>
      <c r="D108" s="16" t="s">
        <v>49</v>
      </c>
      <c r="E108" s="17">
        <v>2</v>
      </c>
      <c r="F108" s="17">
        <v>3</v>
      </c>
      <c r="G108" s="17">
        <v>3</v>
      </c>
      <c r="H108" s="18">
        <v>2</v>
      </c>
      <c r="I108" s="17">
        <v>12</v>
      </c>
    </row>
    <row r="109" s="1" customFormat="1" customHeight="1" spans="1:9">
      <c r="A109" s="15">
        <v>106</v>
      </c>
      <c r="B109" s="16">
        <v>102479</v>
      </c>
      <c r="C109" s="16" t="s">
        <v>276</v>
      </c>
      <c r="D109" s="16" t="s">
        <v>49</v>
      </c>
      <c r="E109" s="17">
        <v>2</v>
      </c>
      <c r="F109" s="17">
        <v>3</v>
      </c>
      <c r="G109" s="17">
        <v>3</v>
      </c>
      <c r="H109" s="18">
        <v>2</v>
      </c>
      <c r="I109" s="17">
        <v>12</v>
      </c>
    </row>
    <row r="110" s="1" customFormat="1" customHeight="1" spans="1:9">
      <c r="A110" s="15">
        <v>107</v>
      </c>
      <c r="B110" s="16">
        <v>106568</v>
      </c>
      <c r="C110" s="16" t="s">
        <v>277</v>
      </c>
      <c r="D110" s="16" t="s">
        <v>49</v>
      </c>
      <c r="E110" s="17">
        <v>2</v>
      </c>
      <c r="F110" s="17">
        <v>3</v>
      </c>
      <c r="G110" s="17">
        <v>3</v>
      </c>
      <c r="H110" s="18">
        <v>2</v>
      </c>
      <c r="I110" s="17">
        <v>12</v>
      </c>
    </row>
    <row r="111" s="1" customFormat="1" customHeight="1" spans="1:9">
      <c r="A111" s="15">
        <v>108</v>
      </c>
      <c r="B111" s="16">
        <v>143253</v>
      </c>
      <c r="C111" s="16" t="s">
        <v>278</v>
      </c>
      <c r="D111" s="16" t="s">
        <v>49</v>
      </c>
      <c r="E111" s="17">
        <v>2</v>
      </c>
      <c r="F111" s="17">
        <v>3</v>
      </c>
      <c r="G111" s="17">
        <v>3</v>
      </c>
      <c r="H111" s="18">
        <v>2</v>
      </c>
      <c r="I111" s="17">
        <v>12</v>
      </c>
    </row>
    <row r="112" s="1" customFormat="1" customHeight="1" spans="1:9">
      <c r="A112" s="15">
        <v>109</v>
      </c>
      <c r="B112" s="16">
        <v>118758</v>
      </c>
      <c r="C112" s="16" t="s">
        <v>279</v>
      </c>
      <c r="D112" s="16" t="s">
        <v>49</v>
      </c>
      <c r="E112" s="17">
        <v>2</v>
      </c>
      <c r="F112" s="17">
        <v>3</v>
      </c>
      <c r="G112" s="17">
        <v>3</v>
      </c>
      <c r="H112" s="18">
        <v>2</v>
      </c>
      <c r="I112" s="17">
        <v>12</v>
      </c>
    </row>
    <row r="113" s="1" customFormat="1" customHeight="1" spans="1:9">
      <c r="A113" s="15">
        <v>110</v>
      </c>
      <c r="B113" s="16">
        <v>114069</v>
      </c>
      <c r="C113" s="16" t="s">
        <v>162</v>
      </c>
      <c r="D113" s="16" t="s">
        <v>49</v>
      </c>
      <c r="E113" s="17">
        <v>2</v>
      </c>
      <c r="F113" s="17">
        <v>3</v>
      </c>
      <c r="G113" s="17">
        <v>3</v>
      </c>
      <c r="H113" s="18">
        <v>2</v>
      </c>
      <c r="I113" s="17">
        <v>12</v>
      </c>
    </row>
    <row r="114" s="1" customFormat="1" customHeight="1" spans="1:9">
      <c r="A114" s="15">
        <v>111</v>
      </c>
      <c r="B114" s="16">
        <v>54</v>
      </c>
      <c r="C114" s="16" t="s">
        <v>280</v>
      </c>
      <c r="D114" s="16" t="s">
        <v>281</v>
      </c>
      <c r="E114" s="17">
        <v>6</v>
      </c>
      <c r="F114" s="17">
        <v>6</v>
      </c>
      <c r="G114" s="17">
        <v>5</v>
      </c>
      <c r="H114" s="18">
        <v>3</v>
      </c>
      <c r="I114" s="17">
        <v>12</v>
      </c>
    </row>
    <row r="115" s="1" customFormat="1" customHeight="1" spans="1:9">
      <c r="A115" s="15">
        <v>112</v>
      </c>
      <c r="B115" s="16">
        <v>104428</v>
      </c>
      <c r="C115" s="16" t="s">
        <v>282</v>
      </c>
      <c r="D115" s="16" t="s">
        <v>281</v>
      </c>
      <c r="E115" s="17">
        <v>3</v>
      </c>
      <c r="F115" s="17">
        <v>6</v>
      </c>
      <c r="G115" s="17">
        <v>5</v>
      </c>
      <c r="H115" s="18">
        <v>3</v>
      </c>
      <c r="I115" s="17">
        <v>12</v>
      </c>
    </row>
    <row r="116" s="1" customFormat="1" customHeight="1" spans="1:9">
      <c r="A116" s="15">
        <v>113</v>
      </c>
      <c r="B116" s="16">
        <v>367</v>
      </c>
      <c r="C116" s="16" t="s">
        <v>283</v>
      </c>
      <c r="D116" s="16" t="s">
        <v>281</v>
      </c>
      <c r="E116" s="17">
        <v>2</v>
      </c>
      <c r="F116" s="17">
        <v>4</v>
      </c>
      <c r="G116" s="17">
        <v>5</v>
      </c>
      <c r="H116" s="18">
        <v>2</v>
      </c>
      <c r="I116" s="17">
        <v>12</v>
      </c>
    </row>
    <row r="117" s="1" customFormat="1" customHeight="1" spans="1:9">
      <c r="A117" s="15">
        <v>114</v>
      </c>
      <c r="B117" s="16">
        <v>754</v>
      </c>
      <c r="C117" s="16" t="s">
        <v>284</v>
      </c>
      <c r="D117" s="16" t="s">
        <v>281</v>
      </c>
      <c r="E117" s="17">
        <v>2</v>
      </c>
      <c r="F117" s="17">
        <v>4</v>
      </c>
      <c r="G117" s="17">
        <v>5</v>
      </c>
      <c r="H117" s="18">
        <v>2</v>
      </c>
      <c r="I117" s="17">
        <v>12</v>
      </c>
    </row>
    <row r="118" s="1" customFormat="1" customHeight="1" spans="1:9">
      <c r="A118" s="15">
        <v>115</v>
      </c>
      <c r="B118" s="16">
        <v>104838</v>
      </c>
      <c r="C118" s="16" t="s">
        <v>285</v>
      </c>
      <c r="D118" s="16" t="s">
        <v>281</v>
      </c>
      <c r="E118" s="17">
        <v>2</v>
      </c>
      <c r="F118" s="17">
        <v>3</v>
      </c>
      <c r="G118" s="17">
        <v>3</v>
      </c>
      <c r="H118" s="18">
        <v>2</v>
      </c>
      <c r="I118" s="17">
        <v>12</v>
      </c>
    </row>
    <row r="119" s="1" customFormat="1" customHeight="1" spans="1:9">
      <c r="A119" s="15">
        <v>116</v>
      </c>
      <c r="B119" s="16">
        <v>52</v>
      </c>
      <c r="C119" s="16" t="s">
        <v>286</v>
      </c>
      <c r="D119" s="16" t="s">
        <v>281</v>
      </c>
      <c r="E119" s="17">
        <v>1</v>
      </c>
      <c r="F119" s="17">
        <v>3</v>
      </c>
      <c r="G119" s="17">
        <v>3</v>
      </c>
      <c r="H119" s="18">
        <v>2</v>
      </c>
      <c r="I119" s="17">
        <v>12</v>
      </c>
    </row>
    <row r="120" s="1" customFormat="1" customHeight="1" spans="1:9">
      <c r="A120" s="15">
        <v>117</v>
      </c>
      <c r="B120" s="16">
        <v>56</v>
      </c>
      <c r="C120" s="16" t="s">
        <v>287</v>
      </c>
      <c r="D120" s="16" t="s">
        <v>281</v>
      </c>
      <c r="E120" s="17">
        <v>2</v>
      </c>
      <c r="F120" s="17">
        <v>3</v>
      </c>
      <c r="G120" s="17">
        <v>3</v>
      </c>
      <c r="H120" s="18">
        <v>2</v>
      </c>
      <c r="I120" s="17">
        <v>12</v>
      </c>
    </row>
    <row r="121" s="1" customFormat="1" customHeight="1" spans="1:9">
      <c r="A121" s="15">
        <v>118</v>
      </c>
      <c r="B121" s="16">
        <v>341</v>
      </c>
      <c r="C121" s="16" t="s">
        <v>288</v>
      </c>
      <c r="D121" s="16" t="s">
        <v>11</v>
      </c>
      <c r="E121" s="17">
        <v>5</v>
      </c>
      <c r="F121" s="17">
        <v>5</v>
      </c>
      <c r="G121" s="17">
        <v>6</v>
      </c>
      <c r="H121" s="18">
        <v>3</v>
      </c>
      <c r="I121" s="17">
        <v>24</v>
      </c>
    </row>
    <row r="122" s="1" customFormat="1" customHeight="1" spans="1:9">
      <c r="A122" s="15">
        <v>119</v>
      </c>
      <c r="B122" s="16">
        <v>746</v>
      </c>
      <c r="C122" s="16" t="s">
        <v>289</v>
      </c>
      <c r="D122" s="16" t="s">
        <v>11</v>
      </c>
      <c r="E122" s="17">
        <v>2</v>
      </c>
      <c r="F122" s="17">
        <v>5</v>
      </c>
      <c r="G122" s="17">
        <v>6</v>
      </c>
      <c r="H122" s="18">
        <v>3</v>
      </c>
      <c r="I122" s="17">
        <v>24</v>
      </c>
    </row>
    <row r="123" s="1" customFormat="1" customHeight="1" spans="1:9">
      <c r="A123" s="15">
        <v>120</v>
      </c>
      <c r="B123" s="16">
        <v>111400</v>
      </c>
      <c r="C123" s="16" t="s">
        <v>290</v>
      </c>
      <c r="D123" s="16" t="s">
        <v>11</v>
      </c>
      <c r="E123" s="17">
        <v>2</v>
      </c>
      <c r="F123" s="17">
        <v>5</v>
      </c>
      <c r="G123" s="17">
        <v>6</v>
      </c>
      <c r="H123" s="18">
        <v>3</v>
      </c>
      <c r="I123" s="17">
        <v>24</v>
      </c>
    </row>
    <row r="124" s="1" customFormat="1" customHeight="1" spans="1:9">
      <c r="A124" s="15">
        <v>121</v>
      </c>
      <c r="B124" s="16">
        <v>738</v>
      </c>
      <c r="C124" s="16" t="s">
        <v>291</v>
      </c>
      <c r="D124" s="16" t="s">
        <v>11</v>
      </c>
      <c r="E124" s="17">
        <v>2</v>
      </c>
      <c r="F124" s="17">
        <v>4</v>
      </c>
      <c r="G124" s="17">
        <v>5</v>
      </c>
      <c r="H124" s="18">
        <v>2</v>
      </c>
      <c r="I124" s="17">
        <v>12</v>
      </c>
    </row>
    <row r="125" s="1" customFormat="1" customHeight="1" spans="1:9">
      <c r="A125" s="15">
        <v>122</v>
      </c>
      <c r="B125" s="16">
        <v>539</v>
      </c>
      <c r="C125" s="16" t="s">
        <v>292</v>
      </c>
      <c r="D125" s="16" t="s">
        <v>11</v>
      </c>
      <c r="E125" s="17">
        <v>2</v>
      </c>
      <c r="F125" s="17">
        <v>4</v>
      </c>
      <c r="G125" s="17">
        <v>5</v>
      </c>
      <c r="H125" s="18">
        <v>2</v>
      </c>
      <c r="I125" s="17">
        <v>12</v>
      </c>
    </row>
    <row r="126" s="1" customFormat="1" customHeight="1" spans="1:9">
      <c r="A126" s="15">
        <v>123</v>
      </c>
      <c r="B126" s="16">
        <v>717</v>
      </c>
      <c r="C126" s="16" t="s">
        <v>293</v>
      </c>
      <c r="D126" s="16" t="s">
        <v>11</v>
      </c>
      <c r="E126" s="17">
        <v>3</v>
      </c>
      <c r="F126" s="17">
        <v>4</v>
      </c>
      <c r="G126" s="17">
        <v>5</v>
      </c>
      <c r="H126" s="18">
        <v>2</v>
      </c>
      <c r="I126" s="17">
        <v>12</v>
      </c>
    </row>
    <row r="127" s="1" customFormat="1" customHeight="1" spans="1:9">
      <c r="A127" s="15">
        <v>124</v>
      </c>
      <c r="B127" s="16">
        <v>587</v>
      </c>
      <c r="C127" s="16" t="s">
        <v>294</v>
      </c>
      <c r="D127" s="16" t="s">
        <v>11</v>
      </c>
      <c r="E127" s="17">
        <v>2</v>
      </c>
      <c r="F127" s="17">
        <v>4</v>
      </c>
      <c r="G127" s="17">
        <v>5</v>
      </c>
      <c r="H127" s="18">
        <v>2</v>
      </c>
      <c r="I127" s="17">
        <v>12</v>
      </c>
    </row>
    <row r="128" s="1" customFormat="1" customHeight="1" spans="1:9">
      <c r="A128" s="15">
        <v>125</v>
      </c>
      <c r="B128" s="16">
        <v>107728</v>
      </c>
      <c r="C128" s="16" t="s">
        <v>295</v>
      </c>
      <c r="D128" s="16" t="s">
        <v>11</v>
      </c>
      <c r="E128" s="17">
        <v>2</v>
      </c>
      <c r="F128" s="17">
        <v>4</v>
      </c>
      <c r="G128" s="17">
        <v>5</v>
      </c>
      <c r="H128" s="18">
        <v>2</v>
      </c>
      <c r="I128" s="17">
        <v>12</v>
      </c>
    </row>
    <row r="129" s="1" customFormat="1" customHeight="1" spans="1:9">
      <c r="A129" s="15">
        <v>126</v>
      </c>
      <c r="B129" s="16">
        <v>594</v>
      </c>
      <c r="C129" s="16" t="s">
        <v>296</v>
      </c>
      <c r="D129" s="16" t="s">
        <v>11</v>
      </c>
      <c r="E129" s="17">
        <v>3</v>
      </c>
      <c r="F129" s="17">
        <v>4</v>
      </c>
      <c r="G129" s="17">
        <v>5</v>
      </c>
      <c r="H129" s="18">
        <v>2</v>
      </c>
      <c r="I129" s="17">
        <v>12</v>
      </c>
    </row>
    <row r="130" s="1" customFormat="1" customHeight="1" spans="1:9">
      <c r="A130" s="15">
        <v>127</v>
      </c>
      <c r="B130" s="16">
        <v>716</v>
      </c>
      <c r="C130" s="16" t="s">
        <v>297</v>
      </c>
      <c r="D130" s="16" t="s">
        <v>11</v>
      </c>
      <c r="E130" s="17">
        <v>2</v>
      </c>
      <c r="F130" s="17">
        <v>4</v>
      </c>
      <c r="G130" s="17">
        <v>5</v>
      </c>
      <c r="H130" s="18">
        <v>2</v>
      </c>
      <c r="I130" s="17">
        <v>12</v>
      </c>
    </row>
    <row r="131" s="1" customFormat="1" customHeight="1" spans="1:9">
      <c r="A131" s="15">
        <v>128</v>
      </c>
      <c r="B131" s="16">
        <v>104533</v>
      </c>
      <c r="C131" s="16" t="s">
        <v>298</v>
      </c>
      <c r="D131" s="16" t="s">
        <v>11</v>
      </c>
      <c r="E131" s="17">
        <v>2</v>
      </c>
      <c r="F131" s="17">
        <v>4</v>
      </c>
      <c r="G131" s="17">
        <v>5</v>
      </c>
      <c r="H131" s="18">
        <v>2</v>
      </c>
      <c r="I131" s="17">
        <v>12</v>
      </c>
    </row>
    <row r="132" s="1" customFormat="1" customHeight="1" spans="1:9">
      <c r="A132" s="15">
        <v>129</v>
      </c>
      <c r="B132" s="16">
        <v>706</v>
      </c>
      <c r="C132" s="16" t="s">
        <v>299</v>
      </c>
      <c r="D132" s="16" t="s">
        <v>11</v>
      </c>
      <c r="E132" s="17">
        <v>3</v>
      </c>
      <c r="F132" s="17">
        <v>4</v>
      </c>
      <c r="G132" s="17">
        <v>5</v>
      </c>
      <c r="H132" s="18">
        <v>2</v>
      </c>
      <c r="I132" s="17">
        <v>12</v>
      </c>
    </row>
    <row r="133" s="1" customFormat="1" customHeight="1" spans="1:9">
      <c r="A133" s="15">
        <v>130</v>
      </c>
      <c r="B133" s="16">
        <v>748</v>
      </c>
      <c r="C133" s="16" t="s">
        <v>300</v>
      </c>
      <c r="D133" s="16" t="s">
        <v>11</v>
      </c>
      <c r="E133" s="17">
        <v>2</v>
      </c>
      <c r="F133" s="17">
        <v>4</v>
      </c>
      <c r="G133" s="17">
        <v>5</v>
      </c>
      <c r="H133" s="18">
        <v>2</v>
      </c>
      <c r="I133" s="17">
        <v>12</v>
      </c>
    </row>
    <row r="134" s="1" customFormat="1" customHeight="1" spans="1:9">
      <c r="A134" s="15">
        <v>131</v>
      </c>
      <c r="B134" s="16">
        <v>721</v>
      </c>
      <c r="C134" s="16" t="s">
        <v>301</v>
      </c>
      <c r="D134" s="16" t="s">
        <v>11</v>
      </c>
      <c r="E134" s="17">
        <v>2</v>
      </c>
      <c r="F134" s="17">
        <v>4</v>
      </c>
      <c r="G134" s="17">
        <v>5</v>
      </c>
      <c r="H134" s="18">
        <v>2</v>
      </c>
      <c r="I134" s="17">
        <v>12</v>
      </c>
    </row>
    <row r="135" s="1" customFormat="1" customHeight="1" spans="1:9">
      <c r="A135" s="15">
        <v>132</v>
      </c>
      <c r="B135" s="16">
        <v>704</v>
      </c>
      <c r="C135" s="16" t="s">
        <v>302</v>
      </c>
      <c r="D135" s="16" t="s">
        <v>11</v>
      </c>
      <c r="E135" s="17">
        <v>2</v>
      </c>
      <c r="F135" s="17">
        <v>4</v>
      </c>
      <c r="G135" s="17">
        <v>5</v>
      </c>
      <c r="H135" s="18">
        <v>2</v>
      </c>
      <c r="I135" s="17">
        <v>12</v>
      </c>
    </row>
    <row r="136" s="1" customFormat="1" customHeight="1" spans="1:9">
      <c r="A136" s="15">
        <v>133</v>
      </c>
      <c r="B136" s="16">
        <v>710</v>
      </c>
      <c r="C136" s="16" t="s">
        <v>303</v>
      </c>
      <c r="D136" s="16" t="s">
        <v>11</v>
      </c>
      <c r="E136" s="17">
        <v>2</v>
      </c>
      <c r="F136" s="17">
        <v>4</v>
      </c>
      <c r="G136" s="17">
        <v>5</v>
      </c>
      <c r="H136" s="18">
        <v>2</v>
      </c>
      <c r="I136" s="17">
        <v>12</v>
      </c>
    </row>
    <row r="137" s="1" customFormat="1" customHeight="1" spans="1:9">
      <c r="A137" s="15">
        <v>134</v>
      </c>
      <c r="B137" s="16">
        <v>732</v>
      </c>
      <c r="C137" s="16" t="s">
        <v>304</v>
      </c>
      <c r="D137" s="16" t="s">
        <v>11</v>
      </c>
      <c r="E137" s="17">
        <v>2</v>
      </c>
      <c r="F137" s="17">
        <v>4</v>
      </c>
      <c r="G137" s="17">
        <v>5</v>
      </c>
      <c r="H137" s="18">
        <v>2</v>
      </c>
      <c r="I137" s="17">
        <v>12</v>
      </c>
    </row>
    <row r="138" s="1" customFormat="1" customHeight="1" spans="1:9">
      <c r="A138" s="15">
        <v>135</v>
      </c>
      <c r="B138" s="16">
        <v>102564</v>
      </c>
      <c r="C138" s="16" t="s">
        <v>305</v>
      </c>
      <c r="D138" s="16" t="s">
        <v>11</v>
      </c>
      <c r="E138" s="17">
        <v>2</v>
      </c>
      <c r="F138" s="17">
        <v>4</v>
      </c>
      <c r="G138" s="17">
        <v>5</v>
      </c>
      <c r="H138" s="18">
        <v>2</v>
      </c>
      <c r="I138" s="17">
        <v>12</v>
      </c>
    </row>
    <row r="139" s="1" customFormat="1" customHeight="1" spans="1:9">
      <c r="A139" s="15">
        <v>136</v>
      </c>
      <c r="B139" s="16">
        <v>549</v>
      </c>
      <c r="C139" s="16" t="s">
        <v>306</v>
      </c>
      <c r="D139" s="16" t="s">
        <v>11</v>
      </c>
      <c r="E139" s="17">
        <v>2</v>
      </c>
      <c r="F139" s="17">
        <v>4</v>
      </c>
      <c r="G139" s="17">
        <v>5</v>
      </c>
      <c r="H139" s="18">
        <v>2</v>
      </c>
      <c r="I139" s="17">
        <v>12</v>
      </c>
    </row>
    <row r="140" s="1" customFormat="1" customHeight="1" spans="1:9">
      <c r="A140" s="15">
        <v>137</v>
      </c>
      <c r="B140" s="16">
        <v>351</v>
      </c>
      <c r="C140" s="16" t="s">
        <v>307</v>
      </c>
      <c r="D140" s="16" t="s">
        <v>11</v>
      </c>
      <c r="E140" s="17">
        <v>2</v>
      </c>
      <c r="F140" s="17">
        <v>3</v>
      </c>
      <c r="G140" s="17">
        <v>3</v>
      </c>
      <c r="H140" s="18">
        <v>2</v>
      </c>
      <c r="I140" s="17">
        <v>12</v>
      </c>
    </row>
    <row r="141" s="1" customFormat="1" customHeight="1" spans="1:9">
      <c r="A141" s="15">
        <v>138</v>
      </c>
      <c r="B141" s="16">
        <v>117637</v>
      </c>
      <c r="C141" s="16" t="s">
        <v>308</v>
      </c>
      <c r="D141" s="16" t="s">
        <v>11</v>
      </c>
      <c r="E141" s="17">
        <v>2</v>
      </c>
      <c r="F141" s="17">
        <v>3</v>
      </c>
      <c r="G141" s="17">
        <v>3</v>
      </c>
      <c r="H141" s="18">
        <v>2</v>
      </c>
      <c r="I141" s="17">
        <v>12</v>
      </c>
    </row>
    <row r="142" s="1" customFormat="1" customHeight="1" spans="1:9">
      <c r="A142" s="15">
        <v>139</v>
      </c>
      <c r="B142" s="16">
        <v>720</v>
      </c>
      <c r="C142" s="16" t="s">
        <v>309</v>
      </c>
      <c r="D142" s="16" t="s">
        <v>11</v>
      </c>
      <c r="E142" s="17">
        <v>2</v>
      </c>
      <c r="F142" s="17">
        <v>3</v>
      </c>
      <c r="G142" s="17">
        <v>3</v>
      </c>
      <c r="H142" s="18">
        <v>2</v>
      </c>
      <c r="I142" s="17">
        <v>12</v>
      </c>
    </row>
    <row r="143" s="1" customFormat="1" customHeight="1" spans="1:9">
      <c r="A143" s="15">
        <v>140</v>
      </c>
      <c r="B143" s="16">
        <v>110378</v>
      </c>
      <c r="C143" s="16" t="s">
        <v>310</v>
      </c>
      <c r="D143" s="16" t="s">
        <v>11</v>
      </c>
      <c r="E143" s="17">
        <v>2</v>
      </c>
      <c r="F143" s="17">
        <v>3</v>
      </c>
      <c r="G143" s="17">
        <v>3</v>
      </c>
      <c r="H143" s="18">
        <v>2</v>
      </c>
      <c r="I143" s="17">
        <v>12</v>
      </c>
    </row>
    <row r="144" s="1" customFormat="1" customHeight="1" spans="1:9">
      <c r="A144" s="15">
        <v>141</v>
      </c>
      <c r="B144" s="16">
        <v>713</v>
      </c>
      <c r="C144" s="16" t="s">
        <v>311</v>
      </c>
      <c r="D144" s="16" t="s">
        <v>11</v>
      </c>
      <c r="E144" s="17">
        <v>3</v>
      </c>
      <c r="F144" s="17">
        <v>3</v>
      </c>
      <c r="G144" s="17">
        <v>3</v>
      </c>
      <c r="H144" s="18">
        <v>2</v>
      </c>
      <c r="I144" s="17">
        <v>12</v>
      </c>
    </row>
    <row r="145" s="1" customFormat="1" customHeight="1" spans="1:9">
      <c r="A145" s="15">
        <v>142</v>
      </c>
      <c r="B145" s="16">
        <v>123007</v>
      </c>
      <c r="C145" s="16" t="s">
        <v>312</v>
      </c>
      <c r="D145" s="16" t="s">
        <v>11</v>
      </c>
      <c r="E145" s="17">
        <v>2</v>
      </c>
      <c r="F145" s="17">
        <v>3</v>
      </c>
      <c r="G145" s="17">
        <v>3</v>
      </c>
      <c r="H145" s="18">
        <v>2</v>
      </c>
      <c r="I145" s="17">
        <v>12</v>
      </c>
    </row>
    <row r="146" s="1" customFormat="1" customHeight="1" spans="1:9">
      <c r="A146" s="15">
        <v>143</v>
      </c>
      <c r="B146" s="16">
        <v>117923</v>
      </c>
      <c r="C146" s="16" t="s">
        <v>313</v>
      </c>
      <c r="D146" s="16" t="s">
        <v>11</v>
      </c>
      <c r="E146" s="17">
        <v>2</v>
      </c>
      <c r="F146" s="17">
        <v>3</v>
      </c>
      <c r="G146" s="17">
        <v>3</v>
      </c>
      <c r="H146" s="18">
        <v>2</v>
      </c>
      <c r="I146" s="17">
        <v>12</v>
      </c>
    </row>
    <row r="147" s="1" customFormat="1" customHeight="1" spans="1:9">
      <c r="A147" s="15">
        <v>144</v>
      </c>
      <c r="B147" s="16">
        <v>122686</v>
      </c>
      <c r="C147" s="16" t="s">
        <v>314</v>
      </c>
      <c r="D147" s="16" t="s">
        <v>11</v>
      </c>
      <c r="E147" s="17">
        <v>2</v>
      </c>
      <c r="F147" s="17">
        <v>3</v>
      </c>
      <c r="G147" s="17">
        <v>3</v>
      </c>
      <c r="H147" s="18">
        <v>2</v>
      </c>
      <c r="I147" s="17">
        <v>12</v>
      </c>
    </row>
    <row r="148" s="1" customFormat="1" customHeight="1" spans="1:9">
      <c r="A148" s="15">
        <v>145</v>
      </c>
      <c r="B148" s="16">
        <v>122718</v>
      </c>
      <c r="C148" s="16" t="s">
        <v>315</v>
      </c>
      <c r="D148" s="16" t="s">
        <v>11</v>
      </c>
      <c r="E148" s="17">
        <v>2</v>
      </c>
      <c r="F148" s="17">
        <v>3</v>
      </c>
      <c r="G148" s="17">
        <v>3</v>
      </c>
      <c r="H148" s="18">
        <v>2</v>
      </c>
      <c r="I148" s="17">
        <v>12</v>
      </c>
    </row>
    <row r="149" s="1" customFormat="1" customHeight="1" spans="1:9">
      <c r="A149" s="15">
        <v>146</v>
      </c>
      <c r="B149" s="16">
        <v>591</v>
      </c>
      <c r="C149" s="16" t="s">
        <v>316</v>
      </c>
      <c r="D149" s="16" t="s">
        <v>11</v>
      </c>
      <c r="E149" s="17">
        <v>2</v>
      </c>
      <c r="F149" s="17">
        <v>3</v>
      </c>
      <c r="G149" s="17">
        <v>3</v>
      </c>
      <c r="H149" s="18">
        <v>2</v>
      </c>
      <c r="I149" s="17">
        <v>12</v>
      </c>
    </row>
    <row r="150" s="1" customFormat="1" customHeight="1" spans="1:9">
      <c r="A150" s="21"/>
      <c r="B150" s="21"/>
      <c r="C150" s="21"/>
      <c r="D150" s="21"/>
      <c r="E150" s="17">
        <v>420</v>
      </c>
      <c r="F150" s="17">
        <v>663</v>
      </c>
      <c r="G150" s="17">
        <v>783</v>
      </c>
      <c r="H150" s="18">
        <v>398</v>
      </c>
      <c r="I150" s="17">
        <f>SUM(I4:I149)</f>
        <v>2412</v>
      </c>
    </row>
  </sheetData>
  <mergeCells count="1">
    <mergeCell ref="A1:I1"/>
  </mergeCells>
  <conditionalFormatting sqref="B34">
    <cfRule type="duplicateValues" dxfId="0" priority="4"/>
  </conditionalFormatting>
  <conditionalFormatting sqref="B44">
    <cfRule type="duplicateValues" dxfId="0" priority="3"/>
  </conditionalFormatting>
  <conditionalFormatting sqref="B45">
    <cfRule type="duplicateValues" dxfId="0" priority="5"/>
  </conditionalFormatting>
  <conditionalFormatting sqref="B72">
    <cfRule type="duplicateValues" dxfId="0" priority="1"/>
  </conditionalFormatting>
  <conditionalFormatting sqref="B1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1.27-1.31销售目标</vt:lpstr>
      <vt:lpstr>年货节1.27-2.29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2024-01-26T11:13:45Z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3CB0C6196ED745DDA53A6C13C589E375_13</vt:lpwstr>
  </property>
  <property fmtid="{D5CDD505-2E9C-101B-9397-08002B2CF9AE}" pid="3" name="KSOProductBuildVer">
    <vt:lpwstr>2052-12.1.0.16120</vt:lpwstr>
  </property>
</Properties>
</file>