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5-21日销售明细" sheetId="1" r:id="rId1"/>
    <sheet name="分门店完成情况" sheetId="3" r:id="rId2"/>
    <sheet name="片区完成情况" sheetId="2" r:id="rId3"/>
    <sheet name="周完成情况" sheetId="5" r:id="rId4"/>
  </sheets>
  <definedNames>
    <definedName name="_xlnm._FilterDatabase" localSheetId="0" hidden="1">'15-21日销售明细'!$A$1:$R$72</definedName>
    <definedName name="_xlnm._FilterDatabase" localSheetId="1" hidden="1">分门店完成情况!$A$1:$L$144</definedName>
    <definedName name="_xlnm._FilterDatabase" localSheetId="2" hidden="1">片区完成情况!$A$1:$F$9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<sst xmlns="http://schemas.openxmlformats.org/spreadsheetml/2006/main" count="1167" uniqueCount="446">
  <si>
    <t>门店ID</t>
  </si>
  <si>
    <t>门店名称</t>
  </si>
  <si>
    <t>逻辑时间</t>
  </si>
  <si>
    <t>零售总单id</t>
  </si>
  <si>
    <t>货品id</t>
  </si>
  <si>
    <t>货品名称</t>
  </si>
  <si>
    <t>规格</t>
  </si>
  <si>
    <t>单位</t>
  </si>
  <si>
    <t>数量</t>
  </si>
  <si>
    <t>单价</t>
  </si>
  <si>
    <t>应收金额</t>
  </si>
  <si>
    <t>实收金额</t>
  </si>
  <si>
    <t>产地</t>
  </si>
  <si>
    <t>优惠金额</t>
  </si>
  <si>
    <t>收银员id</t>
  </si>
  <si>
    <t>收银员名称</t>
  </si>
  <si>
    <t>会员卡号</t>
  </si>
  <si>
    <t>会员姓名</t>
  </si>
  <si>
    <t>四川太极五津西路药店</t>
  </si>
  <si>
    <t>银杏叶片</t>
  </si>
  <si>
    <t>12片x4板</t>
  </si>
  <si>
    <t>盒</t>
  </si>
  <si>
    <t>烟台荣昌</t>
  </si>
  <si>
    <t>王燕丽</t>
  </si>
  <si>
    <t>1268759</t>
  </si>
  <si>
    <t>江玉师</t>
  </si>
  <si>
    <t>13981971248</t>
  </si>
  <si>
    <t>杨学芳</t>
  </si>
  <si>
    <t>四川太极成华区二环路北四段药店（汇融名城）</t>
  </si>
  <si>
    <t>周燕</t>
  </si>
  <si>
    <t>15881120957</t>
  </si>
  <si>
    <t>李支琼</t>
  </si>
  <si>
    <t>四川太极旗舰店</t>
  </si>
  <si>
    <t>王晓雁</t>
  </si>
  <si>
    <t>13981833032</t>
  </si>
  <si>
    <t>傅才佳</t>
  </si>
  <si>
    <t>四川太极锦江区水杉街药店</t>
  </si>
  <si>
    <t>唐冬芳</t>
  </si>
  <si>
    <t>15428995315</t>
  </si>
  <si>
    <t>陈伟</t>
  </si>
  <si>
    <t>四川太极金丝街药店</t>
  </si>
  <si>
    <t>冯婧恩</t>
  </si>
  <si>
    <t>13678074041</t>
  </si>
  <si>
    <t/>
  </si>
  <si>
    <t>刘琴英</t>
  </si>
  <si>
    <t>四川太极锦江区榕声路店</t>
  </si>
  <si>
    <t>王芳</t>
  </si>
  <si>
    <t>1031067</t>
  </si>
  <si>
    <t>张艳</t>
  </si>
  <si>
    <t>四川太极枣子巷药店</t>
  </si>
  <si>
    <t>刘秀琼</t>
  </si>
  <si>
    <t>8024493</t>
  </si>
  <si>
    <t>王素君</t>
  </si>
  <si>
    <t>四川太极怀远店</t>
  </si>
  <si>
    <t>韩艳梅</t>
  </si>
  <si>
    <t>13699028675</t>
  </si>
  <si>
    <t>付瑶</t>
  </si>
  <si>
    <t>四川太极都江堰聚源镇药店</t>
  </si>
  <si>
    <t>何丽萍</t>
  </si>
  <si>
    <t>13540863153</t>
  </si>
  <si>
    <t>刘朝汉</t>
  </si>
  <si>
    <t>四川太极新津县五津镇武阳西路药店</t>
  </si>
  <si>
    <t>祁荣</t>
  </si>
  <si>
    <t>17716120905</t>
  </si>
  <si>
    <t>尹志威</t>
  </si>
  <si>
    <t>四川太极郫县郫筒镇东大街药店</t>
  </si>
  <si>
    <t>江月红</t>
  </si>
  <si>
    <t>13808006058</t>
  </si>
  <si>
    <t>吴阿姨</t>
  </si>
  <si>
    <t>四川太极大药房连锁有限公司武侯区高攀西巷药店</t>
  </si>
  <si>
    <t>李佳岭</t>
  </si>
  <si>
    <t>13547845568</t>
  </si>
  <si>
    <t>刘</t>
  </si>
  <si>
    <t>四川太极都江堰市蒲阳镇堰问道西路药店</t>
  </si>
  <si>
    <t>吴志海</t>
  </si>
  <si>
    <t>1111975</t>
  </si>
  <si>
    <t>曾焕友</t>
  </si>
  <si>
    <t>四川太极成都高新区尚锦路药店</t>
  </si>
  <si>
    <t>吴萍</t>
  </si>
  <si>
    <t>13322515060</t>
  </si>
  <si>
    <t>吾坚白姆</t>
  </si>
  <si>
    <t>四川太极浆洗街药店</t>
  </si>
  <si>
    <t>毛静静</t>
  </si>
  <si>
    <t>16945684944</t>
  </si>
  <si>
    <t>邓淑芬</t>
  </si>
  <si>
    <t>四川太极高新区大源北街药店</t>
  </si>
  <si>
    <t>张亚红</t>
  </si>
  <si>
    <t>15902323337</t>
  </si>
  <si>
    <t>唐春平</t>
  </si>
  <si>
    <t>四川太极高新区紫薇东路药店</t>
  </si>
  <si>
    <t xml:space="preserve">李秀丽 </t>
  </si>
  <si>
    <t>19961741739</t>
  </si>
  <si>
    <t>大大怪</t>
  </si>
  <si>
    <t>四川太极成都高新区成汉南路药店</t>
  </si>
  <si>
    <t xml:space="preserve">黄兴中 </t>
  </si>
  <si>
    <t>15908150551</t>
  </si>
  <si>
    <t>蒋荣</t>
  </si>
  <si>
    <t>0940990</t>
  </si>
  <si>
    <t>王海丰</t>
  </si>
  <si>
    <t>四川太极金牛区银河北街药店</t>
  </si>
  <si>
    <t>陈文芳</t>
  </si>
  <si>
    <t>17323046562</t>
  </si>
  <si>
    <t>刘女士</t>
  </si>
  <si>
    <t>四川太极新园大道药店</t>
  </si>
  <si>
    <t>朱文艺</t>
  </si>
  <si>
    <t>1428362</t>
  </si>
  <si>
    <t>雷炳益</t>
  </si>
  <si>
    <t>四川太极兴义镇万兴路药店</t>
  </si>
  <si>
    <t>庄静</t>
  </si>
  <si>
    <t>4418593</t>
  </si>
  <si>
    <t>郑静</t>
  </si>
  <si>
    <t>四川太极双流县西航港街道锦华路一段药店</t>
  </si>
  <si>
    <t>邹惠</t>
  </si>
  <si>
    <t>13881855171</t>
  </si>
  <si>
    <t>刘贵先</t>
  </si>
  <si>
    <t>四川太极金牛区沙湾东一路药店</t>
  </si>
  <si>
    <t>龚敏</t>
  </si>
  <si>
    <t>13540234989</t>
  </si>
  <si>
    <t>唐洪英</t>
  </si>
  <si>
    <t>四川太极青羊区北东街店</t>
  </si>
  <si>
    <t xml:space="preserve">向海英 </t>
  </si>
  <si>
    <t>15881122327</t>
  </si>
  <si>
    <t>唐浩熊</t>
  </si>
  <si>
    <t>四川太极武侯区佳灵路药店</t>
  </si>
  <si>
    <t>王娅</t>
  </si>
  <si>
    <t>13836372970</t>
  </si>
  <si>
    <t>王长福</t>
  </si>
  <si>
    <t>四川太极邛崃中心药店</t>
  </si>
  <si>
    <t>杨平</t>
  </si>
  <si>
    <t>13730892182</t>
  </si>
  <si>
    <t>吴锦华</t>
  </si>
  <si>
    <t>四川太极大邑县晋原镇子龙路店</t>
  </si>
  <si>
    <t>熊小玲</t>
  </si>
  <si>
    <t>1124955</t>
  </si>
  <si>
    <t>杨家平</t>
  </si>
  <si>
    <t xml:space="preserve">蒋雪琴 </t>
  </si>
  <si>
    <t>13980829354</t>
  </si>
  <si>
    <t>朱阿姨</t>
  </si>
  <si>
    <t>四川太极武侯区科华北路药店</t>
  </si>
  <si>
    <t>陈慧</t>
  </si>
  <si>
    <t>18227686718</t>
  </si>
  <si>
    <t>汪松柏</t>
  </si>
  <si>
    <t>17708970500</t>
  </si>
  <si>
    <t>达瓦扎西</t>
  </si>
  <si>
    <t>四川太极成华区崔家店路药店</t>
  </si>
  <si>
    <t>韩守玉</t>
  </si>
  <si>
    <t>4470750</t>
  </si>
  <si>
    <t>程绪超</t>
  </si>
  <si>
    <t>四川太极大邑县晋原镇北街药店</t>
  </si>
  <si>
    <t>黄霞</t>
  </si>
  <si>
    <t>18086835230</t>
  </si>
  <si>
    <t>罗伟</t>
  </si>
  <si>
    <t>四川太极金牛区交大路第三药店</t>
  </si>
  <si>
    <t>李梦菊</t>
  </si>
  <si>
    <t>1263349</t>
  </si>
  <si>
    <t>段秀珍</t>
  </si>
  <si>
    <t>13890167777</t>
  </si>
  <si>
    <t>z</t>
  </si>
  <si>
    <t>四川太极青羊区十二桥药店</t>
  </si>
  <si>
    <t xml:space="preserve">辜瑞琪 </t>
  </si>
  <si>
    <t>13880308940</t>
  </si>
  <si>
    <t>陈敏</t>
  </si>
  <si>
    <t>13608278198</t>
  </si>
  <si>
    <t>欧树金</t>
  </si>
  <si>
    <t>13348930913</t>
  </si>
  <si>
    <t>陈萍</t>
  </si>
  <si>
    <t>四川太极大药房连锁有限公司成华区建业路药店</t>
  </si>
  <si>
    <t>唐丹</t>
  </si>
  <si>
    <t>13348982181</t>
  </si>
  <si>
    <t>18189009999</t>
  </si>
  <si>
    <t>帕巴</t>
  </si>
  <si>
    <t>四川太极大邑县晋原镇内蒙古大道桃源药店</t>
  </si>
  <si>
    <t>郭益</t>
  </si>
  <si>
    <t>18980849096</t>
  </si>
  <si>
    <t>张友根</t>
  </si>
  <si>
    <t>15828068683</t>
  </si>
  <si>
    <t>白登秀</t>
  </si>
  <si>
    <t>四川太极青羊区大石西路药店</t>
  </si>
  <si>
    <t xml:space="preserve">毛玉 </t>
  </si>
  <si>
    <t>13608053909</t>
  </si>
  <si>
    <t>赵</t>
  </si>
  <si>
    <t>四川太极新津县五津镇五津西路二药房</t>
  </si>
  <si>
    <t>朱春梅</t>
  </si>
  <si>
    <t>15058142372</t>
  </si>
  <si>
    <t>屈坤富</t>
  </si>
  <si>
    <t>四川太极高新区泰和二街药店</t>
  </si>
  <si>
    <t xml:space="preserve">贾兰 </t>
  </si>
  <si>
    <t>13088076250</t>
  </si>
  <si>
    <t>张阿姨</t>
  </si>
  <si>
    <t>15982398158</t>
  </si>
  <si>
    <t>周明杰</t>
  </si>
  <si>
    <t>四川太极大邑县晋原镇通达东路五段药店</t>
  </si>
  <si>
    <t>付曦</t>
  </si>
  <si>
    <t>13551884831</t>
  </si>
  <si>
    <t>郝明全</t>
  </si>
  <si>
    <t>四川太极成华区东昌路一药店</t>
  </si>
  <si>
    <t>张杰</t>
  </si>
  <si>
    <t>15928945574</t>
  </si>
  <si>
    <t>先生</t>
  </si>
  <si>
    <t>18782127203</t>
  </si>
  <si>
    <t>冯</t>
  </si>
  <si>
    <t>13688437226</t>
  </si>
  <si>
    <t>邝女士</t>
  </si>
  <si>
    <t>13880578640</t>
  </si>
  <si>
    <t>李愚</t>
  </si>
  <si>
    <t>片区</t>
  </si>
  <si>
    <t>任务</t>
  </si>
  <si>
    <t>15-21日销售</t>
  </si>
  <si>
    <t>1-21日总销售数量</t>
  </si>
  <si>
    <t>差额</t>
  </si>
  <si>
    <t>完成率</t>
  </si>
  <si>
    <t>备注</t>
  </si>
  <si>
    <t>处罚（元）</t>
  </si>
  <si>
    <t>人员ID</t>
  </si>
  <si>
    <t>人员姓名</t>
  </si>
  <si>
    <t>西门一片</t>
  </si>
  <si>
    <t>已完成全月任务</t>
  </si>
  <si>
    <t>旗舰片区</t>
  </si>
  <si>
    <t>吴凤兰</t>
  </si>
  <si>
    <t>东南片区</t>
  </si>
  <si>
    <t>王芳1</t>
  </si>
  <si>
    <t>辜瑞琪</t>
  </si>
  <si>
    <t>新津片区</t>
  </si>
  <si>
    <t>四川太极新津邓双镇岷江店</t>
  </si>
  <si>
    <t>张琴1</t>
  </si>
  <si>
    <t>四川太极新都区斑竹园街道医贸大道药店</t>
  </si>
  <si>
    <t>西门二片</t>
  </si>
  <si>
    <t>李英</t>
  </si>
  <si>
    <t>向海英</t>
  </si>
  <si>
    <t>四川太极成都高新区元华二巷药店</t>
  </si>
  <si>
    <t>郭定秀</t>
  </si>
  <si>
    <t>四川太极光华药店</t>
  </si>
  <si>
    <t>上周挂零！</t>
  </si>
  <si>
    <t>魏津</t>
  </si>
  <si>
    <t>四川太极青羊区贝森北路药店</t>
  </si>
  <si>
    <t>肖瑶</t>
  </si>
  <si>
    <t>四川太极新乐中街药店</t>
  </si>
  <si>
    <t>蒋雪琴</t>
  </si>
  <si>
    <t>四川太极通盈街药店</t>
  </si>
  <si>
    <t>罗月月</t>
  </si>
  <si>
    <t>四川太极土龙路药店</t>
  </si>
  <si>
    <t>刘新</t>
  </si>
  <si>
    <t>贾兰</t>
  </si>
  <si>
    <t>四川太极红星店</t>
  </si>
  <si>
    <t>王进</t>
  </si>
  <si>
    <t>四川太极温江店</t>
  </si>
  <si>
    <t>夏彩红</t>
  </si>
  <si>
    <t>四川太极大药房连锁有限公司郫都区红光街道红高东路药店</t>
  </si>
  <si>
    <t>余晓凤</t>
  </si>
  <si>
    <t>四川太极都江堰奎光路中段药店</t>
  </si>
  <si>
    <t>城郊一片</t>
  </si>
  <si>
    <t>韩启敏</t>
  </si>
  <si>
    <t>四川太极新都区新繁镇繁江北路药店</t>
  </si>
  <si>
    <t>朱朝霞</t>
  </si>
  <si>
    <t>四川太极成华杉板桥南一路店</t>
  </si>
  <si>
    <t>殷岱菊</t>
  </si>
  <si>
    <t>四川太极锦江区观音桥街药店</t>
  </si>
  <si>
    <t>袁咏梅</t>
  </si>
  <si>
    <t>崇州片区</t>
  </si>
  <si>
    <t>四川太极大邑县沙渠镇方圆路药店</t>
  </si>
  <si>
    <t>严蓉</t>
  </si>
  <si>
    <t>四川太极都江堰市蒲阳路药店</t>
  </si>
  <si>
    <t>周有惠</t>
  </si>
  <si>
    <t>四川太极邛崃市临邛镇翠荫街药店</t>
  </si>
  <si>
    <t>刘燕</t>
  </si>
  <si>
    <t>四川太极武侯区长寿路药店</t>
  </si>
  <si>
    <t>王茂兰</t>
  </si>
  <si>
    <t>四川太极彭州市致和镇南三环路药店</t>
  </si>
  <si>
    <t>黄雨</t>
  </si>
  <si>
    <t>四川太极青羊区光华西一路药店</t>
  </si>
  <si>
    <t>李玉先</t>
  </si>
  <si>
    <t>建业路店</t>
  </si>
  <si>
    <t>四川太极青羊区蜀鑫路药店</t>
  </si>
  <si>
    <t>张阿几</t>
  </si>
  <si>
    <t>四川太极新都区新都街道万和北路药店</t>
  </si>
  <si>
    <t>廖红</t>
  </si>
  <si>
    <t>四川太极都江堰景中路店</t>
  </si>
  <si>
    <t>杨科</t>
  </si>
  <si>
    <t>李秀丽</t>
  </si>
  <si>
    <t>四川太极成华区羊子山西路药店（兴元华盛）</t>
  </si>
  <si>
    <t>高红华</t>
  </si>
  <si>
    <t>四川太极金牛区金沙路药店</t>
  </si>
  <si>
    <t>何姣姣</t>
  </si>
  <si>
    <t>田兰</t>
  </si>
  <si>
    <t>毛玉</t>
  </si>
  <si>
    <t>四川太极都江堰药店</t>
  </si>
  <si>
    <t>聂丽</t>
  </si>
  <si>
    <t>四川太极双流区东升街道三强西路药店</t>
  </si>
  <si>
    <t>李银萍</t>
  </si>
  <si>
    <t>四川太极都江堰市永丰街道宝莲路药店</t>
  </si>
  <si>
    <t>吴阳</t>
  </si>
  <si>
    <t>四川太极大邑县晋原街道南街药店</t>
  </si>
  <si>
    <t>牟彩云</t>
  </si>
  <si>
    <t>四川太极大邑县安仁镇千禧街药店</t>
  </si>
  <si>
    <t>李沙1</t>
  </si>
  <si>
    <t>四川太极大药房连锁有限公司崇州市崇阳镇尚贤坊街药店</t>
  </si>
  <si>
    <t>涂思佩</t>
  </si>
  <si>
    <t>四川太极锦江区柳翠路药店</t>
  </si>
  <si>
    <t>施雪</t>
  </si>
  <si>
    <t>张丹</t>
  </si>
  <si>
    <t>四川太极金牛区蜀汉路药店</t>
  </si>
  <si>
    <t>梁娟</t>
  </si>
  <si>
    <t>四川太极大邑县晋原镇东街药店</t>
  </si>
  <si>
    <t>刘秋菊</t>
  </si>
  <si>
    <t>四川太极邛崃市羊安镇永康大道药店</t>
  </si>
  <si>
    <t>汪梦雨</t>
  </si>
  <si>
    <t>四川太极青羊区金祥路药店</t>
  </si>
  <si>
    <t>黄莉</t>
  </si>
  <si>
    <t>四川太极都江堰幸福镇翔凤路药店</t>
  </si>
  <si>
    <t>连续两周挂零！</t>
  </si>
  <si>
    <t>杨文英</t>
  </si>
  <si>
    <t>四川太极大邑县晋原镇潘家街药店</t>
  </si>
  <si>
    <t>李娟</t>
  </si>
  <si>
    <t>四川太极大邑县晋源镇东壕沟段药店</t>
  </si>
  <si>
    <t>范阳</t>
  </si>
  <si>
    <t>四川太极邛崃市临邛镇洪川小区药店</t>
  </si>
  <si>
    <t>马婷婷</t>
  </si>
  <si>
    <t>四川太极大邑县新场镇文昌街药店</t>
  </si>
  <si>
    <t>刘娟</t>
  </si>
  <si>
    <t>四川太极大邑晋原街道金巷西街药店</t>
  </si>
  <si>
    <t>徐志强</t>
  </si>
  <si>
    <t>四川太极大邑县观音阁街西段店</t>
  </si>
  <si>
    <t>朱欢</t>
  </si>
  <si>
    <t>四川太极大邑县青霞街道元通路南段药店</t>
  </si>
  <si>
    <t>李秀辉</t>
  </si>
  <si>
    <t>四川太极大邑县晋原街道蜀望路药店</t>
  </si>
  <si>
    <t>杨丽</t>
  </si>
  <si>
    <t>四川太极邛崃市文君街道凤凰大道药店</t>
  </si>
  <si>
    <t>万义丽</t>
  </si>
  <si>
    <t>四川太极邛崃市文君街道杏林路药店</t>
  </si>
  <si>
    <t>戚彩</t>
  </si>
  <si>
    <t xml:space="preserve">四川太极崇州市崇阳镇永康东路药店 </t>
  </si>
  <si>
    <t>胡建梅</t>
  </si>
  <si>
    <t>四川太极崇州市崇阳镇蜀州中路药店</t>
  </si>
  <si>
    <t>彭勤</t>
  </si>
  <si>
    <t>四川太极崇州中心店</t>
  </si>
  <si>
    <t>四川太极三江店</t>
  </si>
  <si>
    <t>骆素花</t>
  </si>
  <si>
    <t>四川太极金带街药店</t>
  </si>
  <si>
    <t>陈凤珍</t>
  </si>
  <si>
    <t>四川太极锦江区静沙南路药店</t>
  </si>
  <si>
    <t>梅雅霜</t>
  </si>
  <si>
    <t>四川太极成华区万宇路药店</t>
  </si>
  <si>
    <t>马雪</t>
  </si>
  <si>
    <t>四川太极成华区金马河路药店</t>
  </si>
  <si>
    <t>易永红</t>
  </si>
  <si>
    <t>四川太极成华区华康路药店</t>
  </si>
  <si>
    <t>黄艳1</t>
  </si>
  <si>
    <t>四川太极双林路药店</t>
  </si>
  <si>
    <t>梅茜</t>
  </si>
  <si>
    <t>四川太极高新区中和大道药店</t>
  </si>
  <si>
    <t>冯学勤</t>
  </si>
  <si>
    <t>四川太极成华区华泰路二药店</t>
  </si>
  <si>
    <t>吕彩霞</t>
  </si>
  <si>
    <t>四川太极锦江区劼人路药店</t>
  </si>
  <si>
    <t>王丽超</t>
  </si>
  <si>
    <t>四川太极高新区中和公济桥路药店</t>
  </si>
  <si>
    <t>雍薛玉</t>
  </si>
  <si>
    <t>四川太极大药房连锁有限公司成都高新区吉瑞三路二药房</t>
  </si>
  <si>
    <t>谭凤旭</t>
  </si>
  <si>
    <t>四川太极高新区剑南大道药店</t>
  </si>
  <si>
    <t>鲁霞</t>
  </si>
  <si>
    <t>四川太极成华区水碾河路药店</t>
  </si>
  <si>
    <t>张春丽</t>
  </si>
  <si>
    <t>四川太极高新区新下街药店</t>
  </si>
  <si>
    <t>纪莉萍</t>
  </si>
  <si>
    <t>四川太极高新区天顺路药店</t>
  </si>
  <si>
    <t>林铃</t>
  </si>
  <si>
    <t>四川太极成华区华泰路药店</t>
  </si>
  <si>
    <t>四川太极成华区万科路药店</t>
  </si>
  <si>
    <t>四川太极高新区锦城大道药店</t>
  </si>
  <si>
    <t>于春莲</t>
  </si>
  <si>
    <t>四川太极锦江区梨花街药店</t>
  </si>
  <si>
    <t>唐文琼</t>
  </si>
  <si>
    <t>四川太极锦江区宏济中路药店</t>
  </si>
  <si>
    <t>宋留艺</t>
  </si>
  <si>
    <t>四川太极武侯区丝竹路药店</t>
  </si>
  <si>
    <t>彭关敏</t>
  </si>
  <si>
    <t>四川太极武侯区倪家桥路药店</t>
  </si>
  <si>
    <t>四川太极青羊区童子街药店</t>
  </si>
  <si>
    <t>四川太极青羊区青龙街药店</t>
  </si>
  <si>
    <t>高文棋</t>
  </si>
  <si>
    <t>四川太极锦江区庆云南街药店</t>
  </si>
  <si>
    <t>四川太极武侯区科华街药店</t>
  </si>
  <si>
    <t>魏存敏</t>
  </si>
  <si>
    <t>四川太极青羊区蜀辉路药店</t>
  </si>
  <si>
    <t>李秀芳</t>
  </si>
  <si>
    <t>雅安市太极智慧云医药科技有限公司</t>
  </si>
  <si>
    <t>黄雅冰</t>
  </si>
  <si>
    <t>四川太极温江区公平街道江安路药店</t>
  </si>
  <si>
    <t>王慧</t>
  </si>
  <si>
    <t>四川太极武侯区大华街药店</t>
  </si>
  <si>
    <t>黎丹</t>
  </si>
  <si>
    <t>四川太极青羊区经一路药店</t>
  </si>
  <si>
    <t>程改</t>
  </si>
  <si>
    <t>四川太极武侯区大悦路药店</t>
  </si>
  <si>
    <t>李海燕</t>
  </si>
  <si>
    <t>四川太极郫县郫筒镇一环路东南段药店</t>
  </si>
  <si>
    <t>邓红梅</t>
  </si>
  <si>
    <t>四川太极青羊区蜀源路药店</t>
  </si>
  <si>
    <t>李紫雯</t>
  </si>
  <si>
    <t>四川太极武侯区逸都路药店</t>
  </si>
  <si>
    <t>覃朱冯</t>
  </si>
  <si>
    <t>四川太极青羊区光华北五路药店</t>
  </si>
  <si>
    <t>王丹</t>
  </si>
  <si>
    <t>四川太极武侯区顺和街店</t>
  </si>
  <si>
    <t>李雪</t>
  </si>
  <si>
    <t>四川太极大药房连锁有限公司武侯区聚萃街药店</t>
  </si>
  <si>
    <t>四川太极新都区马超东路店</t>
  </si>
  <si>
    <t>黄杨</t>
  </si>
  <si>
    <t>四川太极金牛区五福桥东路药店</t>
  </si>
  <si>
    <t>黄娟</t>
  </si>
  <si>
    <t>四川太极金牛区黄苑东街药店</t>
  </si>
  <si>
    <t>马艺芮</t>
  </si>
  <si>
    <t>四川太极成华区西林一街药店</t>
  </si>
  <si>
    <t>吴成芬</t>
  </si>
  <si>
    <t>四川太极成华区华油路药店</t>
  </si>
  <si>
    <t>高玉</t>
  </si>
  <si>
    <t>四川太极成华区培华东路药店</t>
  </si>
  <si>
    <t>杨凤麟</t>
  </si>
  <si>
    <t>四川太极金牛区花照壁中横街药店</t>
  </si>
  <si>
    <t>廖艳萍</t>
  </si>
  <si>
    <t>四川太极成华区驷马桥三路药店</t>
  </si>
  <si>
    <t>雷宇佳</t>
  </si>
  <si>
    <t>四川太极沙河源药店</t>
  </si>
  <si>
    <t>郑欣慧</t>
  </si>
  <si>
    <t>四川太极金牛区银沙路药店</t>
  </si>
  <si>
    <t>高敏</t>
  </si>
  <si>
    <t>四川太极清江东路药店</t>
  </si>
  <si>
    <t>胡艳弘</t>
  </si>
  <si>
    <t>四川太极西部店</t>
  </si>
  <si>
    <t>杨素芬</t>
  </si>
  <si>
    <t>四川太极光华村街药店</t>
  </si>
  <si>
    <t>朱晓桃</t>
  </si>
  <si>
    <t>四川太极金牛区花照壁药店</t>
  </si>
  <si>
    <t>代志斌</t>
  </si>
  <si>
    <t>（15-21日）上周销售进度</t>
  </si>
  <si>
    <t>截止到21日总销售</t>
  </si>
  <si>
    <t>总计</t>
  </si>
  <si>
    <t>日期</t>
  </si>
  <si>
    <t>销售数量（盒）</t>
  </si>
  <si>
    <t>销售门店数</t>
  </si>
  <si>
    <t>1-7日</t>
  </si>
  <si>
    <t>8-14日</t>
  </si>
  <si>
    <t>15-21日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</si>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</sst>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3" fillId="0" borderId="1" xfId="3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22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2"/>
  <sheetViews>
    <sheetView tabSelected="1" workbookViewId="0">
      <selection activeCell="F66" sqref="F66"/>
    </sheetView>
  </sheetViews>
  <sheetFormatPr defaultColWidth="9" defaultRowHeight="13.5"/>
  <cols>
    <col min="1" max="1" width="7.625" customWidth="1"/>
    <col min="2" max="2" width="46.25" customWidth="1"/>
    <col min="3" max="3" width="17.125" customWidth="1"/>
    <col min="4" max="4" width="11.875" customWidth="1"/>
    <col min="5" max="5" width="7.625" customWidth="1"/>
    <col min="6" max="6" width="9.375" customWidth="1"/>
    <col min="7" max="7" width="10.125" customWidth="1"/>
    <col min="8" max="9" width="5.375" customWidth="1"/>
    <col min="10" max="10" width="6.375" customWidth="1"/>
    <col min="11" max="12" width="9.375" customWidth="1"/>
    <col min="13" max="13" width="8.875" customWidth="1"/>
    <col min="14" max="14" width="9.375" customWidth="1"/>
    <col min="15" max="15" width="9.625" customWidth="1"/>
    <col min="16" max="16" width="11.5" customWidth="1"/>
    <col min="17" max="17" width="12.625" customWidth="1"/>
    <col min="18" max="18" width="9.375" customWidth="1"/>
  </cols>
  <sheetData>
    <row r="1" s="16" customFormat="1" ht="31" customHeight="1" spans="1:18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</row>
    <row r="2" ht="20" customHeight="1" spans="1:18">
      <c r="A2" s="10">
        <v>385</v>
      </c>
      <c r="B2" s="10" t="s">
        <v>18</v>
      </c>
      <c r="C2" s="18">
        <v>45311.5725694444</v>
      </c>
      <c r="D2" s="10">
        <v>56676688</v>
      </c>
      <c r="E2" s="10">
        <v>192506</v>
      </c>
      <c r="F2" s="10" t="s">
        <v>19</v>
      </c>
      <c r="G2" s="10" t="s">
        <v>20</v>
      </c>
      <c r="H2" s="10" t="s">
        <v>21</v>
      </c>
      <c r="I2" s="10">
        <v>8</v>
      </c>
      <c r="J2" s="10">
        <v>22.9</v>
      </c>
      <c r="K2" s="10">
        <v>398.4</v>
      </c>
      <c r="L2" s="10">
        <v>183.2</v>
      </c>
      <c r="M2" s="10" t="s">
        <v>22</v>
      </c>
      <c r="N2" s="10">
        <v>0</v>
      </c>
      <c r="O2" s="10">
        <v>7317</v>
      </c>
      <c r="P2" s="10" t="s">
        <v>23</v>
      </c>
      <c r="Q2" s="10" t="s">
        <v>24</v>
      </c>
      <c r="R2" s="10" t="s">
        <v>25</v>
      </c>
    </row>
    <row r="3" ht="20" customHeight="1" spans="1:18">
      <c r="A3" s="10">
        <v>385</v>
      </c>
      <c r="B3" s="10" t="s">
        <v>18</v>
      </c>
      <c r="C3" s="18">
        <v>45307.4765046296</v>
      </c>
      <c r="D3" s="10">
        <v>56621025</v>
      </c>
      <c r="E3" s="10">
        <v>192506</v>
      </c>
      <c r="F3" s="10" t="s">
        <v>19</v>
      </c>
      <c r="G3" s="10" t="s">
        <v>20</v>
      </c>
      <c r="H3" s="10" t="s">
        <v>21</v>
      </c>
      <c r="I3" s="10">
        <v>6</v>
      </c>
      <c r="J3" s="10">
        <v>22.9</v>
      </c>
      <c r="K3" s="10">
        <v>298.8</v>
      </c>
      <c r="L3" s="10">
        <v>137.4</v>
      </c>
      <c r="M3" s="10" t="s">
        <v>22</v>
      </c>
      <c r="N3" s="10">
        <v>0</v>
      </c>
      <c r="O3" s="10">
        <v>7317</v>
      </c>
      <c r="P3" s="10" t="s">
        <v>23</v>
      </c>
      <c r="Q3" s="10" t="s">
        <v>26</v>
      </c>
      <c r="R3" s="10" t="s">
        <v>27</v>
      </c>
    </row>
    <row r="4" ht="20" customHeight="1" spans="1:18">
      <c r="A4" s="10">
        <v>581</v>
      </c>
      <c r="B4" s="10" t="s">
        <v>28</v>
      </c>
      <c r="C4" s="18">
        <v>45306.4663425926</v>
      </c>
      <c r="D4" s="10">
        <v>56606075</v>
      </c>
      <c r="E4" s="10">
        <v>192506</v>
      </c>
      <c r="F4" s="10" t="s">
        <v>19</v>
      </c>
      <c r="G4" s="10" t="s">
        <v>20</v>
      </c>
      <c r="H4" s="10" t="s">
        <v>21</v>
      </c>
      <c r="I4" s="10">
        <v>4</v>
      </c>
      <c r="J4" s="10">
        <v>22.9</v>
      </c>
      <c r="K4" s="10">
        <v>199.2</v>
      </c>
      <c r="L4" s="10">
        <v>91.6</v>
      </c>
      <c r="M4" s="10" t="s">
        <v>22</v>
      </c>
      <c r="N4" s="10">
        <v>0</v>
      </c>
      <c r="O4" s="10">
        <v>9331</v>
      </c>
      <c r="P4" s="10" t="s">
        <v>29</v>
      </c>
      <c r="Q4" s="10" t="s">
        <v>30</v>
      </c>
      <c r="R4" s="10" t="s">
        <v>31</v>
      </c>
    </row>
    <row r="5" ht="20" customHeight="1" spans="1:18">
      <c r="A5" s="10">
        <v>307</v>
      </c>
      <c r="B5" s="10" t="s">
        <v>32</v>
      </c>
      <c r="C5" s="18">
        <v>45307.8945717593</v>
      </c>
      <c r="D5" s="10">
        <v>56631067</v>
      </c>
      <c r="E5" s="10">
        <v>192506</v>
      </c>
      <c r="F5" s="10" t="s">
        <v>19</v>
      </c>
      <c r="G5" s="10" t="s">
        <v>20</v>
      </c>
      <c r="H5" s="10" t="s">
        <v>21</v>
      </c>
      <c r="I5" s="10">
        <v>4</v>
      </c>
      <c r="J5" s="10">
        <v>22.9</v>
      </c>
      <c r="K5" s="10">
        <v>199.2</v>
      </c>
      <c r="L5" s="10">
        <v>91.6</v>
      </c>
      <c r="M5" s="10" t="s">
        <v>22</v>
      </c>
      <c r="N5" s="10">
        <v>0</v>
      </c>
      <c r="O5" s="10">
        <v>11752</v>
      </c>
      <c r="P5" s="10" t="s">
        <v>33</v>
      </c>
      <c r="Q5" s="10" t="s">
        <v>34</v>
      </c>
      <c r="R5" s="10" t="s">
        <v>35</v>
      </c>
    </row>
    <row r="6" ht="20" customHeight="1" spans="1:18">
      <c r="A6" s="10">
        <v>598</v>
      </c>
      <c r="B6" s="10" t="s">
        <v>36</v>
      </c>
      <c r="C6" s="18">
        <v>45309.5884953704</v>
      </c>
      <c r="D6" s="10">
        <v>56651153</v>
      </c>
      <c r="E6" s="10">
        <v>192506</v>
      </c>
      <c r="F6" s="10" t="s">
        <v>19</v>
      </c>
      <c r="G6" s="10" t="s">
        <v>20</v>
      </c>
      <c r="H6" s="10" t="s">
        <v>21</v>
      </c>
      <c r="I6" s="10">
        <v>4</v>
      </c>
      <c r="J6" s="10">
        <v>22.9</v>
      </c>
      <c r="K6" s="10">
        <v>199.2</v>
      </c>
      <c r="L6" s="10">
        <v>91.6</v>
      </c>
      <c r="M6" s="10" t="s">
        <v>22</v>
      </c>
      <c r="N6" s="10">
        <v>0</v>
      </c>
      <c r="O6" s="10">
        <v>11178</v>
      </c>
      <c r="P6" s="10" t="s">
        <v>37</v>
      </c>
      <c r="Q6" s="10" t="s">
        <v>38</v>
      </c>
      <c r="R6" s="10" t="s">
        <v>39</v>
      </c>
    </row>
    <row r="7" ht="20" customHeight="1" spans="1:18">
      <c r="A7" s="10">
        <v>391</v>
      </c>
      <c r="B7" s="10" t="s">
        <v>40</v>
      </c>
      <c r="C7" s="18">
        <v>45310.5281712963</v>
      </c>
      <c r="D7" s="10">
        <v>56663430</v>
      </c>
      <c r="E7" s="10">
        <v>192506</v>
      </c>
      <c r="F7" s="10" t="s">
        <v>19</v>
      </c>
      <c r="G7" s="10" t="s">
        <v>20</v>
      </c>
      <c r="H7" s="10" t="s">
        <v>21</v>
      </c>
      <c r="I7" s="10">
        <v>4</v>
      </c>
      <c r="J7" s="10">
        <v>22.9</v>
      </c>
      <c r="K7" s="10">
        <v>199.2</v>
      </c>
      <c r="L7" s="10">
        <v>91.6</v>
      </c>
      <c r="M7" s="10" t="s">
        <v>22</v>
      </c>
      <c r="N7" s="10">
        <v>0</v>
      </c>
      <c r="O7" s="10">
        <v>12462</v>
      </c>
      <c r="P7" s="10" t="s">
        <v>41</v>
      </c>
      <c r="Q7" s="10" t="s">
        <v>42</v>
      </c>
      <c r="R7" s="10" t="s">
        <v>43</v>
      </c>
    </row>
    <row r="8" ht="20" customHeight="1" spans="1:18">
      <c r="A8" s="10">
        <v>581</v>
      </c>
      <c r="B8" s="10" t="s">
        <v>28</v>
      </c>
      <c r="C8" s="18">
        <v>45306.4619328704</v>
      </c>
      <c r="D8" s="10">
        <v>56606011</v>
      </c>
      <c r="E8" s="10">
        <v>192506</v>
      </c>
      <c r="F8" s="10" t="s">
        <v>19</v>
      </c>
      <c r="G8" s="10" t="s">
        <v>20</v>
      </c>
      <c r="H8" s="10" t="s">
        <v>21</v>
      </c>
      <c r="I8" s="10">
        <v>-1</v>
      </c>
      <c r="J8" s="10">
        <v>49.8</v>
      </c>
      <c r="K8" s="10">
        <v>-49.8</v>
      </c>
      <c r="L8" s="10">
        <v>-49.8</v>
      </c>
      <c r="M8" s="10" t="s">
        <v>22</v>
      </c>
      <c r="N8" s="10">
        <v>0</v>
      </c>
      <c r="O8" s="10">
        <v>4259</v>
      </c>
      <c r="P8" s="10" t="s">
        <v>44</v>
      </c>
      <c r="Q8" s="10" t="s">
        <v>30</v>
      </c>
      <c r="R8" s="10" t="s">
        <v>31</v>
      </c>
    </row>
    <row r="9" ht="20" customHeight="1" spans="1:18">
      <c r="A9" s="10">
        <v>581</v>
      </c>
      <c r="B9" s="10" t="s">
        <v>28</v>
      </c>
      <c r="C9" s="18">
        <v>45306.4501388889</v>
      </c>
      <c r="D9" s="10">
        <v>56603532</v>
      </c>
      <c r="E9" s="10">
        <v>192506</v>
      </c>
      <c r="F9" s="10" t="s">
        <v>19</v>
      </c>
      <c r="G9" s="10" t="s">
        <v>20</v>
      </c>
      <c r="H9" s="10" t="s">
        <v>21</v>
      </c>
      <c r="I9" s="10">
        <v>3</v>
      </c>
      <c r="J9" s="10">
        <v>49.8</v>
      </c>
      <c r="K9" s="10">
        <v>149.4</v>
      </c>
      <c r="L9" s="10">
        <v>149.4</v>
      </c>
      <c r="M9" s="10" t="s">
        <v>22</v>
      </c>
      <c r="N9" s="10">
        <v>0</v>
      </c>
      <c r="O9" s="10">
        <v>9331</v>
      </c>
      <c r="P9" s="10" t="s">
        <v>29</v>
      </c>
      <c r="Q9" s="10" t="s">
        <v>30</v>
      </c>
      <c r="R9" s="10" t="s">
        <v>31</v>
      </c>
    </row>
    <row r="10" ht="20" customHeight="1" spans="1:18">
      <c r="A10" s="10">
        <v>546</v>
      </c>
      <c r="B10" s="10" t="s">
        <v>45</v>
      </c>
      <c r="C10" s="18">
        <v>45306.3607175926</v>
      </c>
      <c r="D10" s="10">
        <v>56602823</v>
      </c>
      <c r="E10" s="10">
        <v>192506</v>
      </c>
      <c r="F10" s="10" t="s">
        <v>19</v>
      </c>
      <c r="G10" s="10" t="s">
        <v>20</v>
      </c>
      <c r="H10" s="10" t="s">
        <v>21</v>
      </c>
      <c r="I10" s="10">
        <v>2</v>
      </c>
      <c r="J10" s="10">
        <v>22.9</v>
      </c>
      <c r="K10" s="10">
        <v>99.6</v>
      </c>
      <c r="L10" s="10">
        <v>45.8</v>
      </c>
      <c r="M10" s="10" t="s">
        <v>22</v>
      </c>
      <c r="N10" s="10">
        <v>0</v>
      </c>
      <c r="O10" s="10">
        <v>6123</v>
      </c>
      <c r="P10" s="10" t="s">
        <v>46</v>
      </c>
      <c r="Q10" s="10" t="s">
        <v>47</v>
      </c>
      <c r="R10" s="10" t="s">
        <v>48</v>
      </c>
    </row>
    <row r="11" ht="20" customHeight="1" spans="1:18">
      <c r="A11" s="10">
        <v>359</v>
      </c>
      <c r="B11" s="10" t="s">
        <v>49</v>
      </c>
      <c r="C11" s="18">
        <v>45306.6041782407</v>
      </c>
      <c r="D11" s="10">
        <v>56608464</v>
      </c>
      <c r="E11" s="10">
        <v>192506</v>
      </c>
      <c r="F11" s="10" t="s">
        <v>19</v>
      </c>
      <c r="G11" s="10" t="s">
        <v>20</v>
      </c>
      <c r="H11" s="10" t="s">
        <v>21</v>
      </c>
      <c r="I11" s="10">
        <v>2</v>
      </c>
      <c r="J11" s="10">
        <v>22.9</v>
      </c>
      <c r="K11" s="10">
        <v>99.6</v>
      </c>
      <c r="L11" s="10">
        <v>45.8</v>
      </c>
      <c r="M11" s="10" t="s">
        <v>22</v>
      </c>
      <c r="N11" s="10">
        <v>0</v>
      </c>
      <c r="O11" s="10">
        <v>11504</v>
      </c>
      <c r="P11" s="10" t="s">
        <v>50</v>
      </c>
      <c r="Q11" s="10" t="s">
        <v>51</v>
      </c>
      <c r="R11" s="10" t="s">
        <v>52</v>
      </c>
    </row>
    <row r="12" ht="20" customHeight="1" spans="1:18">
      <c r="A12" s="10">
        <v>54</v>
      </c>
      <c r="B12" s="10" t="s">
        <v>53</v>
      </c>
      <c r="C12" s="18">
        <v>45306.4147453704</v>
      </c>
      <c r="D12" s="10">
        <v>56604835</v>
      </c>
      <c r="E12" s="10">
        <v>192506</v>
      </c>
      <c r="F12" s="10" t="s">
        <v>19</v>
      </c>
      <c r="G12" s="10" t="s">
        <v>20</v>
      </c>
      <c r="H12" s="10" t="s">
        <v>21</v>
      </c>
      <c r="I12" s="10">
        <v>2</v>
      </c>
      <c r="J12" s="10">
        <v>22.9</v>
      </c>
      <c r="K12" s="10">
        <v>99.6</v>
      </c>
      <c r="L12" s="10">
        <v>45.8</v>
      </c>
      <c r="M12" s="10" t="s">
        <v>22</v>
      </c>
      <c r="N12" s="10">
        <v>0</v>
      </c>
      <c r="O12" s="10">
        <v>6301</v>
      </c>
      <c r="P12" s="10" t="s">
        <v>54</v>
      </c>
      <c r="Q12" s="10" t="s">
        <v>55</v>
      </c>
      <c r="R12" s="10" t="s">
        <v>56</v>
      </c>
    </row>
    <row r="13" ht="20" customHeight="1" spans="1:18">
      <c r="A13" s="10">
        <v>713</v>
      </c>
      <c r="B13" s="10" t="s">
        <v>57</v>
      </c>
      <c r="C13" s="18">
        <v>45306.4440972222</v>
      </c>
      <c r="D13" s="10">
        <v>56605520</v>
      </c>
      <c r="E13" s="10">
        <v>192506</v>
      </c>
      <c r="F13" s="10" t="s">
        <v>19</v>
      </c>
      <c r="G13" s="10" t="s">
        <v>20</v>
      </c>
      <c r="H13" s="10" t="s">
        <v>21</v>
      </c>
      <c r="I13" s="10">
        <v>2</v>
      </c>
      <c r="J13" s="10">
        <v>22.9</v>
      </c>
      <c r="K13" s="10">
        <v>99.6</v>
      </c>
      <c r="L13" s="10">
        <v>45.8</v>
      </c>
      <c r="M13" s="10" t="s">
        <v>22</v>
      </c>
      <c r="N13" s="10">
        <v>0</v>
      </c>
      <c r="O13" s="10">
        <v>6492</v>
      </c>
      <c r="P13" s="10" t="s">
        <v>58</v>
      </c>
      <c r="Q13" s="10" t="s">
        <v>59</v>
      </c>
      <c r="R13" s="10" t="s">
        <v>60</v>
      </c>
    </row>
    <row r="14" ht="20" customHeight="1" spans="1:18">
      <c r="A14" s="10">
        <v>102567</v>
      </c>
      <c r="B14" s="10" t="s">
        <v>61</v>
      </c>
      <c r="C14" s="18">
        <v>45306.7636689815</v>
      </c>
      <c r="D14" s="10">
        <v>56612888</v>
      </c>
      <c r="E14" s="10">
        <v>192506</v>
      </c>
      <c r="F14" s="10" t="s">
        <v>19</v>
      </c>
      <c r="G14" s="10" t="s">
        <v>20</v>
      </c>
      <c r="H14" s="10" t="s">
        <v>21</v>
      </c>
      <c r="I14" s="10">
        <v>2</v>
      </c>
      <c r="J14" s="10">
        <v>22.9</v>
      </c>
      <c r="K14" s="10">
        <v>99.6</v>
      </c>
      <c r="L14" s="10">
        <v>45.8</v>
      </c>
      <c r="M14" s="10" t="s">
        <v>22</v>
      </c>
      <c r="N14" s="10">
        <v>0</v>
      </c>
      <c r="O14" s="10">
        <v>5954</v>
      </c>
      <c r="P14" s="10" t="s">
        <v>62</v>
      </c>
      <c r="Q14" s="10" t="s">
        <v>63</v>
      </c>
      <c r="R14" s="10" t="s">
        <v>64</v>
      </c>
    </row>
    <row r="15" ht="20" customHeight="1" spans="1:18">
      <c r="A15" s="10">
        <v>572</v>
      </c>
      <c r="B15" s="10" t="s">
        <v>65</v>
      </c>
      <c r="C15" s="18">
        <v>45306.527037037</v>
      </c>
      <c r="D15" s="10">
        <v>56607247</v>
      </c>
      <c r="E15" s="10">
        <v>192506</v>
      </c>
      <c r="F15" s="10" t="s">
        <v>19</v>
      </c>
      <c r="G15" s="10" t="s">
        <v>20</v>
      </c>
      <c r="H15" s="10" t="s">
        <v>21</v>
      </c>
      <c r="I15" s="10">
        <v>2</v>
      </c>
      <c r="J15" s="10">
        <v>22.9</v>
      </c>
      <c r="K15" s="10">
        <v>99.6</v>
      </c>
      <c r="L15" s="10">
        <v>45.8</v>
      </c>
      <c r="M15" s="10" t="s">
        <v>22</v>
      </c>
      <c r="N15" s="10">
        <v>0</v>
      </c>
      <c r="O15" s="10">
        <v>5457</v>
      </c>
      <c r="P15" s="10" t="s">
        <v>66</v>
      </c>
      <c r="Q15" s="10" t="s">
        <v>67</v>
      </c>
      <c r="R15" s="10" t="s">
        <v>68</v>
      </c>
    </row>
    <row r="16" ht="20" customHeight="1" spans="1:18">
      <c r="A16" s="10">
        <v>119622</v>
      </c>
      <c r="B16" s="10" t="s">
        <v>69</v>
      </c>
      <c r="C16" s="18">
        <v>45306.829224537</v>
      </c>
      <c r="D16" s="10">
        <v>56611876</v>
      </c>
      <c r="E16" s="10">
        <v>192506</v>
      </c>
      <c r="F16" s="10" t="s">
        <v>19</v>
      </c>
      <c r="G16" s="10" t="s">
        <v>20</v>
      </c>
      <c r="H16" s="10" t="s">
        <v>21</v>
      </c>
      <c r="I16" s="10">
        <v>2</v>
      </c>
      <c r="J16" s="10">
        <v>22.9</v>
      </c>
      <c r="K16" s="10">
        <v>99.6</v>
      </c>
      <c r="L16" s="10">
        <v>45.8</v>
      </c>
      <c r="M16" s="10" t="s">
        <v>22</v>
      </c>
      <c r="N16" s="10">
        <v>0</v>
      </c>
      <c r="O16" s="10">
        <v>9679</v>
      </c>
      <c r="P16" s="10" t="s">
        <v>70</v>
      </c>
      <c r="Q16" s="10" t="s">
        <v>71</v>
      </c>
      <c r="R16" s="10" t="s">
        <v>72</v>
      </c>
    </row>
    <row r="17" ht="20" customHeight="1" spans="1:18">
      <c r="A17" s="10">
        <v>710</v>
      </c>
      <c r="B17" s="10" t="s">
        <v>73</v>
      </c>
      <c r="C17" s="18">
        <v>45306.6430902778</v>
      </c>
      <c r="D17" s="10">
        <v>56609014</v>
      </c>
      <c r="E17" s="10">
        <v>192506</v>
      </c>
      <c r="F17" s="10" t="s">
        <v>19</v>
      </c>
      <c r="G17" s="10" t="s">
        <v>20</v>
      </c>
      <c r="H17" s="10" t="s">
        <v>21</v>
      </c>
      <c r="I17" s="10">
        <v>2</v>
      </c>
      <c r="J17" s="10">
        <v>22.9</v>
      </c>
      <c r="K17" s="10">
        <v>99.6</v>
      </c>
      <c r="L17" s="10">
        <v>45.8</v>
      </c>
      <c r="M17" s="10" t="s">
        <v>22</v>
      </c>
      <c r="N17" s="10">
        <v>0</v>
      </c>
      <c r="O17" s="10">
        <v>12981</v>
      </c>
      <c r="P17" s="10" t="s">
        <v>74</v>
      </c>
      <c r="Q17" s="10" t="s">
        <v>75</v>
      </c>
      <c r="R17" s="10" t="s">
        <v>76</v>
      </c>
    </row>
    <row r="18" ht="20" customHeight="1" spans="1:18">
      <c r="A18" s="10">
        <v>113008</v>
      </c>
      <c r="B18" s="10" t="s">
        <v>77</v>
      </c>
      <c r="C18" s="18">
        <v>45306.8595138889</v>
      </c>
      <c r="D18" s="10">
        <v>56613169</v>
      </c>
      <c r="E18" s="10">
        <v>192506</v>
      </c>
      <c r="F18" s="10" t="s">
        <v>19</v>
      </c>
      <c r="G18" s="10" t="s">
        <v>20</v>
      </c>
      <c r="H18" s="10" t="s">
        <v>21</v>
      </c>
      <c r="I18" s="10">
        <v>1</v>
      </c>
      <c r="J18" s="10">
        <v>49.8</v>
      </c>
      <c r="K18" s="10">
        <v>49.8</v>
      </c>
      <c r="L18" s="10">
        <v>49.8</v>
      </c>
      <c r="M18" s="10" t="s">
        <v>22</v>
      </c>
      <c r="N18" s="10">
        <v>0</v>
      </c>
      <c r="O18" s="10">
        <v>11425</v>
      </c>
      <c r="P18" s="10" t="s">
        <v>78</v>
      </c>
      <c r="Q18" s="10" t="s">
        <v>79</v>
      </c>
      <c r="R18" s="10" t="s">
        <v>80</v>
      </c>
    </row>
    <row r="19" ht="20" customHeight="1" spans="1:18">
      <c r="A19" s="10">
        <v>337</v>
      </c>
      <c r="B19" s="10" t="s">
        <v>81</v>
      </c>
      <c r="C19" s="18">
        <v>45306.8681481481</v>
      </c>
      <c r="D19" s="10">
        <v>56616001</v>
      </c>
      <c r="E19" s="10">
        <v>192506</v>
      </c>
      <c r="F19" s="10" t="s">
        <v>19</v>
      </c>
      <c r="G19" s="10" t="s">
        <v>20</v>
      </c>
      <c r="H19" s="10" t="s">
        <v>21</v>
      </c>
      <c r="I19" s="10">
        <v>2</v>
      </c>
      <c r="J19" s="10">
        <v>22.9</v>
      </c>
      <c r="K19" s="10">
        <v>99.6</v>
      </c>
      <c r="L19" s="10">
        <v>45.8</v>
      </c>
      <c r="M19" s="10" t="s">
        <v>22</v>
      </c>
      <c r="N19" s="10">
        <v>0</v>
      </c>
      <c r="O19" s="10">
        <v>7050</v>
      </c>
      <c r="P19" s="10" t="s">
        <v>82</v>
      </c>
      <c r="Q19" s="10" t="s">
        <v>83</v>
      </c>
      <c r="R19" s="10" t="s">
        <v>84</v>
      </c>
    </row>
    <row r="20" ht="20" customHeight="1" spans="1:18">
      <c r="A20" s="10">
        <v>710</v>
      </c>
      <c r="B20" s="10" t="s">
        <v>73</v>
      </c>
      <c r="C20" s="18">
        <v>45306.6430902778</v>
      </c>
      <c r="D20" s="10">
        <v>56609014</v>
      </c>
      <c r="E20" s="10">
        <v>192506</v>
      </c>
      <c r="F20" s="10" t="s">
        <v>19</v>
      </c>
      <c r="G20" s="10" t="s">
        <v>20</v>
      </c>
      <c r="H20" s="10" t="s">
        <v>21</v>
      </c>
      <c r="I20" s="10">
        <v>2</v>
      </c>
      <c r="J20" s="10">
        <v>22.9</v>
      </c>
      <c r="K20" s="10">
        <v>99.6</v>
      </c>
      <c r="L20" s="10">
        <v>45.8</v>
      </c>
      <c r="M20" s="10" t="s">
        <v>22</v>
      </c>
      <c r="N20" s="10">
        <v>0</v>
      </c>
      <c r="O20" s="10">
        <v>12981</v>
      </c>
      <c r="P20" s="10" t="s">
        <v>74</v>
      </c>
      <c r="Q20" s="10" t="s">
        <v>75</v>
      </c>
      <c r="R20" s="10" t="s">
        <v>76</v>
      </c>
    </row>
    <row r="21" ht="20" customHeight="1" spans="1:18">
      <c r="A21" s="10">
        <v>737</v>
      </c>
      <c r="B21" s="10" t="s">
        <v>85</v>
      </c>
      <c r="C21" s="18">
        <v>45306.8151041667</v>
      </c>
      <c r="D21" s="10">
        <v>56614379</v>
      </c>
      <c r="E21" s="10">
        <v>192506</v>
      </c>
      <c r="F21" s="10" t="s">
        <v>19</v>
      </c>
      <c r="G21" s="10" t="s">
        <v>20</v>
      </c>
      <c r="H21" s="10" t="s">
        <v>21</v>
      </c>
      <c r="I21" s="10">
        <v>2</v>
      </c>
      <c r="J21" s="10">
        <v>22.9</v>
      </c>
      <c r="K21" s="10">
        <v>99.6</v>
      </c>
      <c r="L21" s="10">
        <v>45.8</v>
      </c>
      <c r="M21" s="10" t="s">
        <v>22</v>
      </c>
      <c r="N21" s="10">
        <v>0</v>
      </c>
      <c r="O21" s="10">
        <v>11642</v>
      </c>
      <c r="P21" s="10" t="s">
        <v>86</v>
      </c>
      <c r="Q21" s="10" t="s">
        <v>87</v>
      </c>
      <c r="R21" s="10" t="s">
        <v>88</v>
      </c>
    </row>
    <row r="22" ht="20" customHeight="1" spans="1:18">
      <c r="A22" s="10">
        <v>105910</v>
      </c>
      <c r="B22" s="10" t="s">
        <v>89</v>
      </c>
      <c r="C22" s="18">
        <v>45306.9090625</v>
      </c>
      <c r="D22" s="10">
        <v>56616904</v>
      </c>
      <c r="E22" s="10">
        <v>192506</v>
      </c>
      <c r="F22" s="10" t="s">
        <v>19</v>
      </c>
      <c r="G22" s="10" t="s">
        <v>20</v>
      </c>
      <c r="H22" s="10" t="s">
        <v>21</v>
      </c>
      <c r="I22" s="10">
        <v>2</v>
      </c>
      <c r="J22" s="10">
        <v>22.9</v>
      </c>
      <c r="K22" s="10">
        <v>99.6</v>
      </c>
      <c r="L22" s="10">
        <v>45.8</v>
      </c>
      <c r="M22" s="10" t="s">
        <v>22</v>
      </c>
      <c r="N22" s="10">
        <v>0</v>
      </c>
      <c r="O22" s="10">
        <v>13199</v>
      </c>
      <c r="P22" s="10" t="s">
        <v>90</v>
      </c>
      <c r="Q22" s="10" t="s">
        <v>91</v>
      </c>
      <c r="R22" s="10" t="s">
        <v>92</v>
      </c>
    </row>
    <row r="23" ht="20" customHeight="1" spans="1:18">
      <c r="A23" s="10">
        <v>399</v>
      </c>
      <c r="B23" s="10" t="s">
        <v>93</v>
      </c>
      <c r="C23" s="18">
        <v>45306.9237962963</v>
      </c>
      <c r="D23" s="10">
        <v>56612538</v>
      </c>
      <c r="E23" s="10">
        <v>192506</v>
      </c>
      <c r="F23" s="10" t="s">
        <v>19</v>
      </c>
      <c r="G23" s="10" t="s">
        <v>20</v>
      </c>
      <c r="H23" s="10" t="s">
        <v>21</v>
      </c>
      <c r="I23" s="10">
        <v>2</v>
      </c>
      <c r="J23" s="10">
        <v>22.9</v>
      </c>
      <c r="K23" s="10">
        <v>99.6</v>
      </c>
      <c r="L23" s="10">
        <v>45.8</v>
      </c>
      <c r="M23" s="10" t="s">
        <v>22</v>
      </c>
      <c r="N23" s="10">
        <v>0</v>
      </c>
      <c r="O23" s="10">
        <v>4435</v>
      </c>
      <c r="P23" s="10" t="s">
        <v>94</v>
      </c>
      <c r="Q23" s="10" t="s">
        <v>95</v>
      </c>
      <c r="R23" s="10" t="s">
        <v>96</v>
      </c>
    </row>
    <row r="24" ht="20" customHeight="1" spans="1:18">
      <c r="A24" s="10">
        <v>359</v>
      </c>
      <c r="B24" s="10" t="s">
        <v>49</v>
      </c>
      <c r="C24" s="18">
        <v>45306.9274189815</v>
      </c>
      <c r="D24" s="10">
        <v>56617142</v>
      </c>
      <c r="E24" s="10">
        <v>192506</v>
      </c>
      <c r="F24" s="10" t="s">
        <v>19</v>
      </c>
      <c r="G24" s="10" t="s">
        <v>20</v>
      </c>
      <c r="H24" s="10" t="s">
        <v>21</v>
      </c>
      <c r="I24" s="10">
        <v>2</v>
      </c>
      <c r="J24" s="10">
        <v>22.9</v>
      </c>
      <c r="K24" s="10">
        <v>99.6</v>
      </c>
      <c r="L24" s="10">
        <v>45.8</v>
      </c>
      <c r="M24" s="10" t="s">
        <v>22</v>
      </c>
      <c r="N24" s="10">
        <v>0</v>
      </c>
      <c r="O24" s="10">
        <v>11504</v>
      </c>
      <c r="P24" s="10" t="s">
        <v>50</v>
      </c>
      <c r="Q24" s="10" t="s">
        <v>97</v>
      </c>
      <c r="R24" s="10" t="s">
        <v>98</v>
      </c>
    </row>
    <row r="25" ht="20" customHeight="1" spans="1:18">
      <c r="A25" s="10">
        <v>102934</v>
      </c>
      <c r="B25" s="10" t="s">
        <v>99</v>
      </c>
      <c r="C25" s="18">
        <v>45307.5415509259</v>
      </c>
      <c r="D25" s="10">
        <v>56621961</v>
      </c>
      <c r="E25" s="10">
        <v>192506</v>
      </c>
      <c r="F25" s="10" t="s">
        <v>19</v>
      </c>
      <c r="G25" s="10" t="s">
        <v>20</v>
      </c>
      <c r="H25" s="10" t="s">
        <v>21</v>
      </c>
      <c r="I25" s="10">
        <v>3</v>
      </c>
      <c r="J25" s="10">
        <v>22.9</v>
      </c>
      <c r="K25" s="10">
        <v>149.4</v>
      </c>
      <c r="L25" s="10">
        <v>68.7</v>
      </c>
      <c r="M25" s="10" t="s">
        <v>22</v>
      </c>
      <c r="N25" s="10">
        <v>0</v>
      </c>
      <c r="O25" s="10">
        <v>6607</v>
      </c>
      <c r="P25" s="10" t="s">
        <v>100</v>
      </c>
      <c r="Q25" s="10" t="s">
        <v>101</v>
      </c>
      <c r="R25" s="10" t="s">
        <v>102</v>
      </c>
    </row>
    <row r="26" ht="20" customHeight="1" spans="1:18">
      <c r="A26" s="10">
        <v>102934</v>
      </c>
      <c r="B26" s="10" t="s">
        <v>99</v>
      </c>
      <c r="C26" s="18">
        <v>45307.5415509259</v>
      </c>
      <c r="D26" s="10">
        <v>56621961</v>
      </c>
      <c r="E26" s="10">
        <v>192506</v>
      </c>
      <c r="F26" s="10" t="s">
        <v>19</v>
      </c>
      <c r="G26" s="10" t="s">
        <v>20</v>
      </c>
      <c r="H26" s="10" t="s">
        <v>21</v>
      </c>
      <c r="I26" s="10">
        <v>1</v>
      </c>
      <c r="J26" s="10">
        <v>22.9</v>
      </c>
      <c r="K26" s="10">
        <v>49.8</v>
      </c>
      <c r="L26" s="10">
        <v>22.9</v>
      </c>
      <c r="M26" s="10" t="s">
        <v>22</v>
      </c>
      <c r="N26" s="10">
        <v>0</v>
      </c>
      <c r="O26" s="10">
        <v>6607</v>
      </c>
      <c r="P26" s="10" t="s">
        <v>100</v>
      </c>
      <c r="Q26" s="10" t="s">
        <v>101</v>
      </c>
      <c r="R26" s="10" t="s">
        <v>102</v>
      </c>
    </row>
    <row r="27" ht="20" customHeight="1" spans="1:18">
      <c r="A27" s="10">
        <v>377</v>
      </c>
      <c r="B27" s="10" t="s">
        <v>103</v>
      </c>
      <c r="C27" s="18">
        <v>45307.6407060185</v>
      </c>
      <c r="D27" s="10">
        <v>56623787</v>
      </c>
      <c r="E27" s="10">
        <v>192506</v>
      </c>
      <c r="F27" s="10" t="s">
        <v>19</v>
      </c>
      <c r="G27" s="10" t="s">
        <v>20</v>
      </c>
      <c r="H27" s="10" t="s">
        <v>21</v>
      </c>
      <c r="I27" s="10">
        <v>2</v>
      </c>
      <c r="J27" s="10">
        <v>22.9</v>
      </c>
      <c r="K27" s="10">
        <v>99.6</v>
      </c>
      <c r="L27" s="10">
        <v>45.8</v>
      </c>
      <c r="M27" s="10" t="s">
        <v>22</v>
      </c>
      <c r="N27" s="10">
        <v>0</v>
      </c>
      <c r="O27" s="10">
        <v>11323</v>
      </c>
      <c r="P27" s="10" t="s">
        <v>104</v>
      </c>
      <c r="Q27" s="10" t="s">
        <v>105</v>
      </c>
      <c r="R27" s="10" t="s">
        <v>106</v>
      </c>
    </row>
    <row r="28" ht="20" customHeight="1" spans="1:18">
      <c r="A28" s="10">
        <v>371</v>
      </c>
      <c r="B28" s="10" t="s">
        <v>107</v>
      </c>
      <c r="C28" s="18">
        <v>45307.4739814815</v>
      </c>
      <c r="D28" s="10">
        <v>56620985</v>
      </c>
      <c r="E28" s="10">
        <v>192506</v>
      </c>
      <c r="F28" s="10" t="s">
        <v>19</v>
      </c>
      <c r="G28" s="10" t="s">
        <v>20</v>
      </c>
      <c r="H28" s="10" t="s">
        <v>21</v>
      </c>
      <c r="I28" s="10">
        <v>2</v>
      </c>
      <c r="J28" s="10">
        <v>22.9</v>
      </c>
      <c r="K28" s="10">
        <v>99.6</v>
      </c>
      <c r="L28" s="10">
        <v>45.8</v>
      </c>
      <c r="M28" s="10" t="s">
        <v>22</v>
      </c>
      <c r="N28" s="10">
        <v>0</v>
      </c>
      <c r="O28" s="10">
        <v>9112</v>
      </c>
      <c r="P28" s="10" t="s">
        <v>108</v>
      </c>
      <c r="Q28" s="10" t="s">
        <v>109</v>
      </c>
      <c r="R28" s="10" t="s">
        <v>110</v>
      </c>
    </row>
    <row r="29" ht="20" customHeight="1" spans="1:18">
      <c r="A29" s="10">
        <v>573</v>
      </c>
      <c r="B29" s="10" t="s">
        <v>111</v>
      </c>
      <c r="C29" s="18">
        <v>45307.7256828704</v>
      </c>
      <c r="D29" s="10">
        <v>56626537</v>
      </c>
      <c r="E29" s="10">
        <v>192506</v>
      </c>
      <c r="F29" s="10" t="s">
        <v>19</v>
      </c>
      <c r="G29" s="10" t="s">
        <v>20</v>
      </c>
      <c r="H29" s="10" t="s">
        <v>21</v>
      </c>
      <c r="I29" s="10">
        <v>2</v>
      </c>
      <c r="J29" s="10">
        <v>22.9</v>
      </c>
      <c r="K29" s="10">
        <v>99.6</v>
      </c>
      <c r="L29" s="10">
        <v>45.8</v>
      </c>
      <c r="M29" s="10" t="s">
        <v>22</v>
      </c>
      <c r="N29" s="10">
        <v>0</v>
      </c>
      <c r="O29" s="10">
        <v>5501</v>
      </c>
      <c r="P29" s="10" t="s">
        <v>112</v>
      </c>
      <c r="Q29" s="10" t="s">
        <v>113</v>
      </c>
      <c r="R29" s="10" t="s">
        <v>114</v>
      </c>
    </row>
    <row r="30" ht="20" customHeight="1" spans="1:18">
      <c r="A30" s="10">
        <v>118151</v>
      </c>
      <c r="B30" s="10" t="s">
        <v>115</v>
      </c>
      <c r="C30" s="18">
        <v>45307.7682986111</v>
      </c>
      <c r="D30" s="10">
        <v>56627432</v>
      </c>
      <c r="E30" s="10">
        <v>192506</v>
      </c>
      <c r="F30" s="10" t="s">
        <v>19</v>
      </c>
      <c r="G30" s="10" t="s">
        <v>20</v>
      </c>
      <c r="H30" s="10" t="s">
        <v>21</v>
      </c>
      <c r="I30" s="10">
        <v>2</v>
      </c>
      <c r="J30" s="10">
        <v>22.9</v>
      </c>
      <c r="K30" s="10">
        <v>99.6</v>
      </c>
      <c r="L30" s="10">
        <v>45.8</v>
      </c>
      <c r="M30" s="10" t="s">
        <v>22</v>
      </c>
      <c r="N30" s="10">
        <v>0</v>
      </c>
      <c r="O30" s="10">
        <v>13279</v>
      </c>
      <c r="P30" s="10" t="s">
        <v>116</v>
      </c>
      <c r="Q30" s="10" t="s">
        <v>117</v>
      </c>
      <c r="R30" s="10" t="s">
        <v>118</v>
      </c>
    </row>
    <row r="31" ht="20" customHeight="1" spans="1:18">
      <c r="A31" s="10">
        <v>517</v>
      </c>
      <c r="B31" s="10" t="s">
        <v>119</v>
      </c>
      <c r="C31" s="18">
        <v>45307.8805787037</v>
      </c>
      <c r="D31" s="10">
        <v>56625409</v>
      </c>
      <c r="E31" s="10">
        <v>192506</v>
      </c>
      <c r="F31" s="10" t="s">
        <v>19</v>
      </c>
      <c r="G31" s="10" t="s">
        <v>20</v>
      </c>
      <c r="H31" s="10" t="s">
        <v>21</v>
      </c>
      <c r="I31" s="10">
        <v>2</v>
      </c>
      <c r="J31" s="10">
        <v>22.9</v>
      </c>
      <c r="K31" s="10">
        <v>99.6</v>
      </c>
      <c r="L31" s="10">
        <v>45.8</v>
      </c>
      <c r="M31" s="10" t="s">
        <v>22</v>
      </c>
      <c r="N31" s="10">
        <v>0</v>
      </c>
      <c r="O31" s="10">
        <v>4024</v>
      </c>
      <c r="P31" s="10" t="s">
        <v>120</v>
      </c>
      <c r="Q31" s="10" t="s">
        <v>121</v>
      </c>
      <c r="R31" s="10" t="s">
        <v>122</v>
      </c>
    </row>
    <row r="32" ht="20" customHeight="1" spans="1:18">
      <c r="A32" s="10">
        <v>517</v>
      </c>
      <c r="B32" s="10" t="s">
        <v>119</v>
      </c>
      <c r="C32" s="18">
        <v>45307.8823726852</v>
      </c>
      <c r="D32" s="10">
        <v>56625424</v>
      </c>
      <c r="E32" s="10">
        <v>192506</v>
      </c>
      <c r="F32" s="10" t="s">
        <v>19</v>
      </c>
      <c r="G32" s="10" t="s">
        <v>20</v>
      </c>
      <c r="H32" s="10" t="s">
        <v>21</v>
      </c>
      <c r="I32" s="10">
        <v>1</v>
      </c>
      <c r="J32" s="10">
        <v>22.9</v>
      </c>
      <c r="K32" s="10">
        <v>49.8</v>
      </c>
      <c r="L32" s="10">
        <v>22.9</v>
      </c>
      <c r="M32" s="10" t="s">
        <v>22</v>
      </c>
      <c r="N32" s="10">
        <v>0</v>
      </c>
      <c r="O32" s="10">
        <v>4024</v>
      </c>
      <c r="P32" s="10" t="s">
        <v>120</v>
      </c>
      <c r="Q32" s="10" t="s">
        <v>121</v>
      </c>
      <c r="R32" s="10" t="s">
        <v>122</v>
      </c>
    </row>
    <row r="33" ht="20" customHeight="1" spans="1:18">
      <c r="A33" s="10">
        <v>102565</v>
      </c>
      <c r="B33" s="10" t="s">
        <v>123</v>
      </c>
      <c r="C33" s="18">
        <v>45307.7552199074</v>
      </c>
      <c r="D33" s="10">
        <v>56627132</v>
      </c>
      <c r="E33" s="10">
        <v>192506</v>
      </c>
      <c r="F33" s="10" t="s">
        <v>19</v>
      </c>
      <c r="G33" s="10" t="s">
        <v>20</v>
      </c>
      <c r="H33" s="10" t="s">
        <v>21</v>
      </c>
      <c r="I33" s="10">
        <v>2</v>
      </c>
      <c r="J33" s="10">
        <v>22.9</v>
      </c>
      <c r="K33" s="10">
        <v>99.6</v>
      </c>
      <c r="L33" s="10">
        <v>45.8</v>
      </c>
      <c r="M33" s="10" t="s">
        <v>22</v>
      </c>
      <c r="N33" s="10">
        <v>0</v>
      </c>
      <c r="O33" s="10">
        <v>11537</v>
      </c>
      <c r="P33" s="10" t="s">
        <v>124</v>
      </c>
      <c r="Q33" s="10" t="s">
        <v>125</v>
      </c>
      <c r="R33" s="10" t="s">
        <v>126</v>
      </c>
    </row>
    <row r="34" ht="20" customHeight="1" spans="1:18">
      <c r="A34" s="10">
        <v>307</v>
      </c>
      <c r="B34" s="10" t="s">
        <v>32</v>
      </c>
      <c r="C34" s="18">
        <v>45307.8935300926</v>
      </c>
      <c r="D34" s="10">
        <v>56631057</v>
      </c>
      <c r="E34" s="10">
        <v>192506</v>
      </c>
      <c r="F34" s="10" t="s">
        <v>19</v>
      </c>
      <c r="G34" s="10" t="s">
        <v>20</v>
      </c>
      <c r="H34" s="10" t="s">
        <v>21</v>
      </c>
      <c r="I34" s="10">
        <v>2</v>
      </c>
      <c r="J34" s="10">
        <v>22.9</v>
      </c>
      <c r="K34" s="10">
        <v>99.6</v>
      </c>
      <c r="L34" s="10">
        <v>45.8</v>
      </c>
      <c r="M34" s="10" t="s">
        <v>22</v>
      </c>
      <c r="N34" s="10">
        <v>0</v>
      </c>
      <c r="O34" s="10">
        <v>11752</v>
      </c>
      <c r="P34" s="10" t="s">
        <v>33</v>
      </c>
      <c r="Q34" s="10" t="s">
        <v>34</v>
      </c>
      <c r="R34" s="10" t="s">
        <v>35</v>
      </c>
    </row>
    <row r="35" ht="20" customHeight="1" spans="1:18">
      <c r="A35" s="10">
        <v>307</v>
      </c>
      <c r="B35" s="10" t="s">
        <v>32</v>
      </c>
      <c r="C35" s="18">
        <v>45307.896412037</v>
      </c>
      <c r="D35" s="10">
        <v>56631140</v>
      </c>
      <c r="E35" s="10">
        <v>192506</v>
      </c>
      <c r="F35" s="10" t="s">
        <v>19</v>
      </c>
      <c r="G35" s="10" t="s">
        <v>20</v>
      </c>
      <c r="H35" s="10" t="s">
        <v>21</v>
      </c>
      <c r="I35" s="10">
        <v>2</v>
      </c>
      <c r="J35" s="10">
        <v>22.9</v>
      </c>
      <c r="K35" s="10">
        <v>99.6</v>
      </c>
      <c r="L35" s="10">
        <v>45.8</v>
      </c>
      <c r="M35" s="10" t="s">
        <v>22</v>
      </c>
      <c r="N35" s="10">
        <v>0</v>
      </c>
      <c r="O35" s="10">
        <v>11752</v>
      </c>
      <c r="P35" s="10" t="s">
        <v>33</v>
      </c>
      <c r="Q35" s="10" t="s">
        <v>34</v>
      </c>
      <c r="R35" s="10" t="s">
        <v>35</v>
      </c>
    </row>
    <row r="36" ht="20" customHeight="1" spans="1:18">
      <c r="A36" s="10">
        <v>307</v>
      </c>
      <c r="B36" s="10" t="s">
        <v>32</v>
      </c>
      <c r="C36" s="18">
        <v>45307.895</v>
      </c>
      <c r="D36" s="10">
        <v>56631096</v>
      </c>
      <c r="E36" s="10">
        <v>192506</v>
      </c>
      <c r="F36" s="10" t="s">
        <v>19</v>
      </c>
      <c r="G36" s="10" t="s">
        <v>20</v>
      </c>
      <c r="H36" s="10" t="s">
        <v>21</v>
      </c>
      <c r="I36" s="10">
        <v>4</v>
      </c>
      <c r="J36" s="10">
        <v>22.9</v>
      </c>
      <c r="K36" s="10">
        <v>199.2</v>
      </c>
      <c r="L36" s="10">
        <v>91.6</v>
      </c>
      <c r="M36" s="10" t="s">
        <v>22</v>
      </c>
      <c r="N36" s="10">
        <v>0</v>
      </c>
      <c r="O36" s="10">
        <v>11752</v>
      </c>
      <c r="P36" s="10" t="s">
        <v>33</v>
      </c>
      <c r="Q36" s="10" t="s">
        <v>34</v>
      </c>
      <c r="R36" s="10" t="s">
        <v>35</v>
      </c>
    </row>
    <row r="37" ht="20" customHeight="1" spans="1:18">
      <c r="A37" s="10">
        <v>307</v>
      </c>
      <c r="B37" s="10" t="s">
        <v>32</v>
      </c>
      <c r="C37" s="18">
        <v>45307.8953587963</v>
      </c>
      <c r="D37" s="10">
        <v>56631107</v>
      </c>
      <c r="E37" s="10">
        <v>192506</v>
      </c>
      <c r="F37" s="10" t="s">
        <v>19</v>
      </c>
      <c r="G37" s="10" t="s">
        <v>20</v>
      </c>
      <c r="H37" s="10" t="s">
        <v>21</v>
      </c>
      <c r="I37" s="10">
        <v>4</v>
      </c>
      <c r="J37" s="10">
        <v>22.9</v>
      </c>
      <c r="K37" s="10">
        <v>199.2</v>
      </c>
      <c r="L37" s="10">
        <v>91.6</v>
      </c>
      <c r="M37" s="10" t="s">
        <v>22</v>
      </c>
      <c r="N37" s="10">
        <v>0</v>
      </c>
      <c r="O37" s="10">
        <v>11752</v>
      </c>
      <c r="P37" s="10" t="s">
        <v>33</v>
      </c>
      <c r="Q37" s="10" t="s">
        <v>34</v>
      </c>
      <c r="R37" s="10" t="s">
        <v>35</v>
      </c>
    </row>
    <row r="38" ht="20" customHeight="1" spans="1:18">
      <c r="A38" s="10">
        <v>307</v>
      </c>
      <c r="B38" s="10" t="s">
        <v>32</v>
      </c>
      <c r="C38" s="18">
        <v>45307.8958680556</v>
      </c>
      <c r="D38" s="10">
        <v>56631121</v>
      </c>
      <c r="E38" s="10">
        <v>192506</v>
      </c>
      <c r="F38" s="10" t="s">
        <v>19</v>
      </c>
      <c r="G38" s="10" t="s">
        <v>20</v>
      </c>
      <c r="H38" s="10" t="s">
        <v>21</v>
      </c>
      <c r="I38" s="10">
        <v>4</v>
      </c>
      <c r="J38" s="10">
        <v>22.9</v>
      </c>
      <c r="K38" s="10">
        <v>199.2</v>
      </c>
      <c r="L38" s="10">
        <v>91.6</v>
      </c>
      <c r="M38" s="10" t="s">
        <v>22</v>
      </c>
      <c r="N38" s="10">
        <v>0</v>
      </c>
      <c r="O38" s="10">
        <v>11752</v>
      </c>
      <c r="P38" s="10" t="s">
        <v>33</v>
      </c>
      <c r="Q38" s="10" t="s">
        <v>34</v>
      </c>
      <c r="R38" s="10" t="s">
        <v>35</v>
      </c>
    </row>
    <row r="39" ht="20" customHeight="1" spans="1:18">
      <c r="A39" s="10">
        <v>341</v>
      </c>
      <c r="B39" s="10" t="s">
        <v>127</v>
      </c>
      <c r="C39" s="18">
        <v>45308.4301967593</v>
      </c>
      <c r="D39" s="10">
        <v>56636078</v>
      </c>
      <c r="E39" s="10">
        <v>192506</v>
      </c>
      <c r="F39" s="10" t="s">
        <v>19</v>
      </c>
      <c r="G39" s="10" t="s">
        <v>20</v>
      </c>
      <c r="H39" s="10" t="s">
        <v>21</v>
      </c>
      <c r="I39" s="10">
        <v>2</v>
      </c>
      <c r="J39" s="10">
        <v>22.9</v>
      </c>
      <c r="K39" s="10">
        <v>99.6</v>
      </c>
      <c r="L39" s="10">
        <v>45.8</v>
      </c>
      <c r="M39" s="10" t="s">
        <v>22</v>
      </c>
      <c r="N39" s="10">
        <v>0</v>
      </c>
      <c r="O39" s="10">
        <v>7011</v>
      </c>
      <c r="P39" s="10" t="s">
        <v>128</v>
      </c>
      <c r="Q39" s="10" t="s">
        <v>129</v>
      </c>
      <c r="R39" s="10" t="s">
        <v>130</v>
      </c>
    </row>
    <row r="40" ht="20" customHeight="1" spans="1:18">
      <c r="A40" s="10">
        <v>539</v>
      </c>
      <c r="B40" s="10" t="s">
        <v>131</v>
      </c>
      <c r="C40" s="18">
        <v>45308.3803009259</v>
      </c>
      <c r="D40" s="10">
        <v>56635150</v>
      </c>
      <c r="E40" s="10">
        <v>192506</v>
      </c>
      <c r="F40" s="10" t="s">
        <v>19</v>
      </c>
      <c r="G40" s="10" t="s">
        <v>20</v>
      </c>
      <c r="H40" s="10" t="s">
        <v>21</v>
      </c>
      <c r="I40" s="10">
        <v>2</v>
      </c>
      <c r="J40" s="10">
        <v>22.9</v>
      </c>
      <c r="K40" s="10">
        <v>99.6</v>
      </c>
      <c r="L40" s="10">
        <v>45.8</v>
      </c>
      <c r="M40" s="10" t="s">
        <v>22</v>
      </c>
      <c r="N40" s="10">
        <v>0</v>
      </c>
      <c r="O40" s="10">
        <v>9320</v>
      </c>
      <c r="P40" s="10" t="s">
        <v>132</v>
      </c>
      <c r="Q40" s="10" t="s">
        <v>133</v>
      </c>
      <c r="R40" s="10" t="s">
        <v>134</v>
      </c>
    </row>
    <row r="41" ht="20" customHeight="1" spans="1:18">
      <c r="A41" s="10">
        <v>399</v>
      </c>
      <c r="B41" s="10" t="s">
        <v>93</v>
      </c>
      <c r="C41" s="18">
        <v>45308.4378935185</v>
      </c>
      <c r="D41" s="10">
        <v>56631946</v>
      </c>
      <c r="E41" s="10">
        <v>192506</v>
      </c>
      <c r="F41" s="10" t="s">
        <v>19</v>
      </c>
      <c r="G41" s="10" t="s">
        <v>20</v>
      </c>
      <c r="H41" s="10" t="s">
        <v>21</v>
      </c>
      <c r="I41" s="10">
        <v>2</v>
      </c>
      <c r="J41" s="10">
        <v>22.9</v>
      </c>
      <c r="K41" s="10">
        <v>99.6</v>
      </c>
      <c r="L41" s="10">
        <v>45.8</v>
      </c>
      <c r="M41" s="10" t="s">
        <v>22</v>
      </c>
      <c r="N41" s="10">
        <v>0</v>
      </c>
      <c r="O41" s="10">
        <v>4033</v>
      </c>
      <c r="P41" s="10" t="s">
        <v>135</v>
      </c>
      <c r="Q41" s="10" t="s">
        <v>136</v>
      </c>
      <c r="R41" s="10" t="s">
        <v>137</v>
      </c>
    </row>
    <row r="42" ht="20" customHeight="1" spans="1:18">
      <c r="A42" s="10">
        <v>116919</v>
      </c>
      <c r="B42" s="10" t="s">
        <v>138</v>
      </c>
      <c r="C42" s="18">
        <v>45308.7407060185</v>
      </c>
      <c r="D42" s="10">
        <v>56640493</v>
      </c>
      <c r="E42" s="10">
        <v>192506</v>
      </c>
      <c r="F42" s="10" t="s">
        <v>19</v>
      </c>
      <c r="G42" s="10" t="s">
        <v>20</v>
      </c>
      <c r="H42" s="10" t="s">
        <v>21</v>
      </c>
      <c r="I42" s="10">
        <v>2</v>
      </c>
      <c r="J42" s="10">
        <v>22.9</v>
      </c>
      <c r="K42" s="10">
        <v>99.6</v>
      </c>
      <c r="L42" s="10">
        <v>45.8</v>
      </c>
      <c r="M42" s="10" t="s">
        <v>22</v>
      </c>
      <c r="N42" s="10">
        <v>0</v>
      </c>
      <c r="O42" s="10">
        <v>14436</v>
      </c>
      <c r="P42" s="10" t="s">
        <v>139</v>
      </c>
      <c r="Q42" s="10" t="s">
        <v>140</v>
      </c>
      <c r="R42" s="10" t="s">
        <v>141</v>
      </c>
    </row>
    <row r="43" ht="20" customHeight="1" spans="1:18">
      <c r="A43" s="10">
        <v>102565</v>
      </c>
      <c r="B43" s="10" t="s">
        <v>123</v>
      </c>
      <c r="C43" s="18">
        <v>45308.8278240741</v>
      </c>
      <c r="D43" s="10">
        <v>56644283</v>
      </c>
      <c r="E43" s="10">
        <v>192506</v>
      </c>
      <c r="F43" s="10" t="s">
        <v>19</v>
      </c>
      <c r="G43" s="10" t="s">
        <v>20</v>
      </c>
      <c r="H43" s="10" t="s">
        <v>21</v>
      </c>
      <c r="I43" s="10">
        <v>2</v>
      </c>
      <c r="J43" s="10">
        <v>22.9</v>
      </c>
      <c r="K43" s="10">
        <v>99.6</v>
      </c>
      <c r="L43" s="10">
        <v>45.8</v>
      </c>
      <c r="M43" s="10" t="s">
        <v>22</v>
      </c>
      <c r="N43" s="10">
        <v>0</v>
      </c>
      <c r="O43" s="10">
        <v>11537</v>
      </c>
      <c r="P43" s="10" t="s">
        <v>124</v>
      </c>
      <c r="Q43" s="10" t="s">
        <v>142</v>
      </c>
      <c r="R43" s="10" t="s">
        <v>143</v>
      </c>
    </row>
    <row r="44" ht="20" customHeight="1" spans="1:18">
      <c r="A44" s="10">
        <v>515</v>
      </c>
      <c r="B44" s="10" t="s">
        <v>144</v>
      </c>
      <c r="C44" s="18">
        <v>45308.8763541667</v>
      </c>
      <c r="D44" s="10">
        <v>56641519</v>
      </c>
      <c r="E44" s="10">
        <v>192506</v>
      </c>
      <c r="F44" s="10" t="s">
        <v>19</v>
      </c>
      <c r="G44" s="10" t="s">
        <v>20</v>
      </c>
      <c r="H44" s="10" t="s">
        <v>21</v>
      </c>
      <c r="I44" s="10">
        <v>2</v>
      </c>
      <c r="J44" s="10">
        <v>22.9</v>
      </c>
      <c r="K44" s="10">
        <v>99.6</v>
      </c>
      <c r="L44" s="10">
        <v>45.8</v>
      </c>
      <c r="M44" s="10" t="s">
        <v>22</v>
      </c>
      <c r="N44" s="10">
        <v>0</v>
      </c>
      <c r="O44" s="10">
        <v>12454</v>
      </c>
      <c r="P44" s="10" t="s">
        <v>145</v>
      </c>
      <c r="Q44" s="10" t="s">
        <v>146</v>
      </c>
      <c r="R44" s="10" t="s">
        <v>147</v>
      </c>
    </row>
    <row r="45" ht="20" customHeight="1" spans="1:18">
      <c r="A45" s="10">
        <v>107728</v>
      </c>
      <c r="B45" s="10" t="s">
        <v>148</v>
      </c>
      <c r="C45" s="18">
        <v>45308.8992824074</v>
      </c>
      <c r="D45" s="10">
        <v>56645823</v>
      </c>
      <c r="E45" s="10">
        <v>192506</v>
      </c>
      <c r="F45" s="10" t="s">
        <v>19</v>
      </c>
      <c r="G45" s="10" t="s">
        <v>20</v>
      </c>
      <c r="H45" s="10" t="s">
        <v>21</v>
      </c>
      <c r="I45" s="10">
        <v>2</v>
      </c>
      <c r="J45" s="10">
        <v>22.9</v>
      </c>
      <c r="K45" s="10">
        <v>99.6</v>
      </c>
      <c r="L45" s="10">
        <v>45.8</v>
      </c>
      <c r="M45" s="10" t="s">
        <v>22</v>
      </c>
      <c r="N45" s="10">
        <v>0</v>
      </c>
      <c r="O45" s="10">
        <v>13397</v>
      </c>
      <c r="P45" s="10" t="s">
        <v>149</v>
      </c>
      <c r="Q45" s="10" t="s">
        <v>150</v>
      </c>
      <c r="R45" s="10" t="s">
        <v>151</v>
      </c>
    </row>
    <row r="46" ht="20" customHeight="1" spans="1:18">
      <c r="A46" s="10">
        <v>726</v>
      </c>
      <c r="B46" s="10" t="s">
        <v>152</v>
      </c>
      <c r="C46" s="18">
        <v>45310.4008101852</v>
      </c>
      <c r="D46" s="10">
        <v>56660086</v>
      </c>
      <c r="E46" s="10">
        <v>192506</v>
      </c>
      <c r="F46" s="10" t="s">
        <v>19</v>
      </c>
      <c r="G46" s="10" t="s">
        <v>20</v>
      </c>
      <c r="H46" s="10" t="s">
        <v>21</v>
      </c>
      <c r="I46" s="10">
        <v>2</v>
      </c>
      <c r="J46" s="10">
        <v>22.9</v>
      </c>
      <c r="K46" s="10">
        <v>99.6</v>
      </c>
      <c r="L46" s="10">
        <v>45.8</v>
      </c>
      <c r="M46" s="10" t="s">
        <v>22</v>
      </c>
      <c r="N46" s="10">
        <v>0</v>
      </c>
      <c r="O46" s="10">
        <v>11453</v>
      </c>
      <c r="P46" s="10" t="s">
        <v>153</v>
      </c>
      <c r="Q46" s="10" t="s">
        <v>154</v>
      </c>
      <c r="R46" s="10" t="s">
        <v>155</v>
      </c>
    </row>
    <row r="47" ht="20" customHeight="1" spans="1:18">
      <c r="A47" s="10">
        <v>399</v>
      </c>
      <c r="B47" s="10" t="s">
        <v>93</v>
      </c>
      <c r="C47" s="18">
        <v>45310.4510416667</v>
      </c>
      <c r="D47" s="10">
        <v>56660696</v>
      </c>
      <c r="E47" s="10">
        <v>192506</v>
      </c>
      <c r="F47" s="10" t="s">
        <v>19</v>
      </c>
      <c r="G47" s="10" t="s">
        <v>20</v>
      </c>
      <c r="H47" s="10" t="s">
        <v>21</v>
      </c>
      <c r="I47" s="10">
        <v>2</v>
      </c>
      <c r="J47" s="10">
        <v>22.9</v>
      </c>
      <c r="K47" s="10">
        <v>99.6</v>
      </c>
      <c r="L47" s="10">
        <v>45.8</v>
      </c>
      <c r="M47" s="10" t="s">
        <v>22</v>
      </c>
      <c r="N47" s="10">
        <v>0</v>
      </c>
      <c r="O47" s="10">
        <v>4033</v>
      </c>
      <c r="P47" s="10" t="s">
        <v>135</v>
      </c>
      <c r="Q47" s="10" t="s">
        <v>156</v>
      </c>
      <c r="R47" s="10" t="s">
        <v>157</v>
      </c>
    </row>
    <row r="48" ht="20" customHeight="1" spans="1:18">
      <c r="A48" s="10">
        <v>582</v>
      </c>
      <c r="B48" s="10" t="s">
        <v>158</v>
      </c>
      <c r="C48" s="18">
        <v>45310.4577199074</v>
      </c>
      <c r="D48" s="10">
        <v>56662262</v>
      </c>
      <c r="E48" s="10">
        <v>192506</v>
      </c>
      <c r="F48" s="10" t="s">
        <v>19</v>
      </c>
      <c r="G48" s="10" t="s">
        <v>20</v>
      </c>
      <c r="H48" s="10" t="s">
        <v>21</v>
      </c>
      <c r="I48" s="10">
        <v>2</v>
      </c>
      <c r="J48" s="10">
        <v>22.9</v>
      </c>
      <c r="K48" s="10">
        <v>99.6</v>
      </c>
      <c r="L48" s="10">
        <v>45.8</v>
      </c>
      <c r="M48" s="10" t="s">
        <v>22</v>
      </c>
      <c r="N48" s="10">
        <v>0</v>
      </c>
      <c r="O48" s="10">
        <v>4044</v>
      </c>
      <c r="P48" s="10" t="s">
        <v>159</v>
      </c>
      <c r="Q48" s="10" t="s">
        <v>160</v>
      </c>
      <c r="R48" s="10" t="s">
        <v>161</v>
      </c>
    </row>
    <row r="49" ht="20" customHeight="1" spans="1:18">
      <c r="A49" s="10">
        <v>102934</v>
      </c>
      <c r="B49" s="10" t="s">
        <v>99</v>
      </c>
      <c r="C49" s="18">
        <v>45310.4673958333</v>
      </c>
      <c r="D49" s="10">
        <v>56662468</v>
      </c>
      <c r="E49" s="10">
        <v>192506</v>
      </c>
      <c r="F49" s="10" t="s">
        <v>19</v>
      </c>
      <c r="G49" s="10" t="s">
        <v>20</v>
      </c>
      <c r="H49" s="10" t="s">
        <v>21</v>
      </c>
      <c r="I49" s="10">
        <v>2</v>
      </c>
      <c r="J49" s="10">
        <v>22.9</v>
      </c>
      <c r="K49" s="10">
        <v>99.6</v>
      </c>
      <c r="L49" s="10">
        <v>45.8</v>
      </c>
      <c r="M49" s="10" t="s">
        <v>22</v>
      </c>
      <c r="N49" s="10">
        <v>0</v>
      </c>
      <c r="O49" s="10">
        <v>6607</v>
      </c>
      <c r="P49" s="10" t="s">
        <v>100</v>
      </c>
      <c r="Q49" s="10" t="s">
        <v>162</v>
      </c>
      <c r="R49" s="10" t="s">
        <v>163</v>
      </c>
    </row>
    <row r="50" ht="20" customHeight="1" spans="1:18">
      <c r="A50" s="10">
        <v>581</v>
      </c>
      <c r="B50" s="10" t="s">
        <v>28</v>
      </c>
      <c r="C50" s="18">
        <v>45310.4471759259</v>
      </c>
      <c r="D50" s="10">
        <v>56662054</v>
      </c>
      <c r="E50" s="10">
        <v>192506</v>
      </c>
      <c r="F50" s="10" t="s">
        <v>19</v>
      </c>
      <c r="G50" s="10" t="s">
        <v>20</v>
      </c>
      <c r="H50" s="10" t="s">
        <v>21</v>
      </c>
      <c r="I50" s="10">
        <v>1</v>
      </c>
      <c r="J50" s="10">
        <v>22.9</v>
      </c>
      <c r="K50" s="10">
        <v>49.8</v>
      </c>
      <c r="L50" s="10">
        <v>22.9</v>
      </c>
      <c r="M50" s="10" t="s">
        <v>22</v>
      </c>
      <c r="N50" s="10">
        <v>0</v>
      </c>
      <c r="O50" s="10">
        <v>9331</v>
      </c>
      <c r="P50" s="10" t="s">
        <v>29</v>
      </c>
      <c r="Q50" s="10" t="s">
        <v>164</v>
      </c>
      <c r="R50" s="10" t="s">
        <v>165</v>
      </c>
    </row>
    <row r="51" ht="20" customHeight="1" spans="1:18">
      <c r="A51" s="10">
        <v>113023</v>
      </c>
      <c r="B51" s="10" t="s">
        <v>166</v>
      </c>
      <c r="C51" s="18">
        <v>45310.6304861111</v>
      </c>
      <c r="D51" s="10">
        <v>56661212</v>
      </c>
      <c r="E51" s="10">
        <v>192506</v>
      </c>
      <c r="F51" s="10" t="s">
        <v>19</v>
      </c>
      <c r="G51" s="10" t="s">
        <v>20</v>
      </c>
      <c r="H51" s="10" t="s">
        <v>21</v>
      </c>
      <c r="I51" s="10">
        <v>2</v>
      </c>
      <c r="J51" s="10">
        <v>22.9</v>
      </c>
      <c r="K51" s="10">
        <v>99.6</v>
      </c>
      <c r="L51" s="10">
        <v>45.8</v>
      </c>
      <c r="M51" s="10" t="s">
        <v>22</v>
      </c>
      <c r="N51" s="10">
        <v>0</v>
      </c>
      <c r="O51" s="10">
        <v>9308</v>
      </c>
      <c r="P51" s="10" t="s">
        <v>167</v>
      </c>
      <c r="Q51" s="10" t="s">
        <v>168</v>
      </c>
      <c r="R51" s="10" t="s">
        <v>72</v>
      </c>
    </row>
    <row r="52" ht="20" customHeight="1" spans="1:18">
      <c r="A52" s="10">
        <v>337</v>
      </c>
      <c r="B52" s="10" t="s">
        <v>81</v>
      </c>
      <c r="C52" s="18">
        <v>45312.5644097222</v>
      </c>
      <c r="D52" s="10">
        <v>56682313</v>
      </c>
      <c r="E52" s="10">
        <v>192506</v>
      </c>
      <c r="F52" s="10" t="s">
        <v>19</v>
      </c>
      <c r="G52" s="10" t="s">
        <v>20</v>
      </c>
      <c r="H52" s="10" t="s">
        <v>21</v>
      </c>
      <c r="I52" s="10">
        <v>2</v>
      </c>
      <c r="J52" s="10">
        <v>22.9</v>
      </c>
      <c r="K52" s="10">
        <v>99.6</v>
      </c>
      <c r="L52" s="10">
        <v>45.8</v>
      </c>
      <c r="M52" s="10" t="s">
        <v>22</v>
      </c>
      <c r="N52" s="10">
        <v>0</v>
      </c>
      <c r="O52" s="10">
        <v>7050</v>
      </c>
      <c r="P52" s="10" t="s">
        <v>82</v>
      </c>
      <c r="Q52" s="10" t="s">
        <v>169</v>
      </c>
      <c r="R52" s="10" t="s">
        <v>170</v>
      </c>
    </row>
    <row r="53" ht="20" customHeight="1" spans="1:18">
      <c r="A53" s="10">
        <v>746</v>
      </c>
      <c r="B53" s="10" t="s">
        <v>171</v>
      </c>
      <c r="C53" s="18">
        <v>45310.4603125</v>
      </c>
      <c r="D53" s="10">
        <v>56660732</v>
      </c>
      <c r="E53" s="10">
        <v>192506</v>
      </c>
      <c r="F53" s="10" t="s">
        <v>19</v>
      </c>
      <c r="G53" s="10" t="s">
        <v>20</v>
      </c>
      <c r="H53" s="10" t="s">
        <v>21</v>
      </c>
      <c r="I53" s="10">
        <v>2</v>
      </c>
      <c r="J53" s="10">
        <v>22.9</v>
      </c>
      <c r="K53" s="10">
        <v>99.6</v>
      </c>
      <c r="L53" s="10">
        <v>45.8</v>
      </c>
      <c r="M53" s="10" t="s">
        <v>22</v>
      </c>
      <c r="N53" s="10">
        <v>0</v>
      </c>
      <c r="O53" s="10">
        <v>14106</v>
      </c>
      <c r="P53" s="10" t="s">
        <v>172</v>
      </c>
      <c r="Q53" s="10" t="s">
        <v>173</v>
      </c>
      <c r="R53" s="10" t="s">
        <v>174</v>
      </c>
    </row>
    <row r="54" ht="20" customHeight="1" spans="1:18">
      <c r="A54" s="10">
        <v>377</v>
      </c>
      <c r="B54" s="10" t="s">
        <v>103</v>
      </c>
      <c r="C54" s="18">
        <v>45312.7391435185</v>
      </c>
      <c r="D54" s="10">
        <v>56690989</v>
      </c>
      <c r="E54" s="10">
        <v>192506</v>
      </c>
      <c r="F54" s="10" t="s">
        <v>19</v>
      </c>
      <c r="G54" s="10" t="s">
        <v>20</v>
      </c>
      <c r="H54" s="10" t="s">
        <v>21</v>
      </c>
      <c r="I54" s="10">
        <v>2</v>
      </c>
      <c r="J54" s="10">
        <v>22.9</v>
      </c>
      <c r="K54" s="10">
        <v>99.6</v>
      </c>
      <c r="L54" s="10">
        <v>45.8</v>
      </c>
      <c r="M54" s="10" t="s">
        <v>22</v>
      </c>
      <c r="N54" s="10">
        <v>0</v>
      </c>
      <c r="O54" s="10">
        <v>11323</v>
      </c>
      <c r="P54" s="10" t="s">
        <v>104</v>
      </c>
      <c r="Q54" s="10" t="s">
        <v>175</v>
      </c>
      <c r="R54" s="10" t="s">
        <v>176</v>
      </c>
    </row>
    <row r="55" ht="20" customHeight="1" spans="1:18">
      <c r="A55" s="10">
        <v>570</v>
      </c>
      <c r="B55" s="10" t="s">
        <v>177</v>
      </c>
      <c r="C55" s="18">
        <v>45312.8660532407</v>
      </c>
      <c r="D55" s="10">
        <v>56693238</v>
      </c>
      <c r="E55" s="10">
        <v>192506</v>
      </c>
      <c r="F55" s="10" t="s">
        <v>19</v>
      </c>
      <c r="G55" s="10" t="s">
        <v>20</v>
      </c>
      <c r="H55" s="10" t="s">
        <v>21</v>
      </c>
      <c r="I55" s="10">
        <v>2</v>
      </c>
      <c r="J55" s="10">
        <v>22.9</v>
      </c>
      <c r="K55" s="10">
        <v>99.6</v>
      </c>
      <c r="L55" s="10">
        <v>45.8</v>
      </c>
      <c r="M55" s="10" t="s">
        <v>22</v>
      </c>
      <c r="N55" s="10">
        <v>0</v>
      </c>
      <c r="O55" s="10">
        <v>13304</v>
      </c>
      <c r="P55" s="10" t="s">
        <v>178</v>
      </c>
      <c r="Q55" s="10" t="s">
        <v>179</v>
      </c>
      <c r="R55" s="10" t="s">
        <v>180</v>
      </c>
    </row>
    <row r="56" ht="20" customHeight="1" spans="1:18">
      <c r="A56" s="10">
        <v>108656</v>
      </c>
      <c r="B56" s="10" t="s">
        <v>181</v>
      </c>
      <c r="C56" s="18">
        <v>45310.5499189815</v>
      </c>
      <c r="D56" s="10">
        <v>56663772</v>
      </c>
      <c r="E56" s="10">
        <v>192506</v>
      </c>
      <c r="F56" s="10" t="s">
        <v>19</v>
      </c>
      <c r="G56" s="10" t="s">
        <v>20</v>
      </c>
      <c r="H56" s="10" t="s">
        <v>21</v>
      </c>
      <c r="I56" s="10">
        <v>2</v>
      </c>
      <c r="J56" s="10">
        <v>22.9</v>
      </c>
      <c r="K56" s="10">
        <v>99.6</v>
      </c>
      <c r="L56" s="10">
        <v>45.8</v>
      </c>
      <c r="M56" s="10" t="s">
        <v>22</v>
      </c>
      <c r="N56" s="10">
        <v>0</v>
      </c>
      <c r="O56" s="10">
        <v>8489</v>
      </c>
      <c r="P56" s="10" t="s">
        <v>182</v>
      </c>
      <c r="Q56" s="10" t="s">
        <v>183</v>
      </c>
      <c r="R56" s="10" t="s">
        <v>184</v>
      </c>
    </row>
    <row r="57" ht="20" customHeight="1" spans="1:18">
      <c r="A57" s="10">
        <v>581</v>
      </c>
      <c r="B57" s="10" t="s">
        <v>28</v>
      </c>
      <c r="C57" s="18">
        <v>45306.4501388889</v>
      </c>
      <c r="D57" s="10">
        <v>56603532</v>
      </c>
      <c r="E57" s="10">
        <v>192506</v>
      </c>
      <c r="F57" s="10" t="s">
        <v>19</v>
      </c>
      <c r="G57" s="10" t="s">
        <v>20</v>
      </c>
      <c r="H57" s="10" t="s">
        <v>21</v>
      </c>
      <c r="I57" s="10">
        <v>1</v>
      </c>
      <c r="J57" s="10">
        <v>49.8</v>
      </c>
      <c r="K57" s="10">
        <v>49.8</v>
      </c>
      <c r="L57" s="10">
        <v>49.8</v>
      </c>
      <c r="M57" s="10" t="s">
        <v>22</v>
      </c>
      <c r="N57" s="10">
        <v>0</v>
      </c>
      <c r="O57" s="10">
        <v>9331</v>
      </c>
      <c r="P57" s="10" t="s">
        <v>29</v>
      </c>
      <c r="Q57" s="10" t="s">
        <v>30</v>
      </c>
      <c r="R57" s="10" t="s">
        <v>31</v>
      </c>
    </row>
    <row r="58" ht="20" customHeight="1" spans="1:18">
      <c r="A58" s="10">
        <v>118074</v>
      </c>
      <c r="B58" s="10" t="s">
        <v>185</v>
      </c>
      <c r="C58" s="18">
        <v>45311.5075462963</v>
      </c>
      <c r="D58" s="10">
        <v>56675511</v>
      </c>
      <c r="E58" s="10">
        <v>192506</v>
      </c>
      <c r="F58" s="10" t="s">
        <v>19</v>
      </c>
      <c r="G58" s="10" t="s">
        <v>20</v>
      </c>
      <c r="H58" s="10" t="s">
        <v>21</v>
      </c>
      <c r="I58" s="10">
        <v>2</v>
      </c>
      <c r="J58" s="10">
        <v>22.9</v>
      </c>
      <c r="K58" s="10">
        <v>99.6</v>
      </c>
      <c r="L58" s="10">
        <v>45.8</v>
      </c>
      <c r="M58" s="10" t="s">
        <v>22</v>
      </c>
      <c r="N58" s="10">
        <v>0</v>
      </c>
      <c r="O58" s="10">
        <v>4304</v>
      </c>
      <c r="P58" s="10" t="s">
        <v>186</v>
      </c>
      <c r="Q58" s="10" t="s">
        <v>187</v>
      </c>
      <c r="R58" s="10" t="s">
        <v>188</v>
      </c>
    </row>
    <row r="59" ht="20" customHeight="1" spans="1:18">
      <c r="A59" s="10">
        <v>113008</v>
      </c>
      <c r="B59" s="10" t="s">
        <v>77</v>
      </c>
      <c r="C59" s="18">
        <v>45306.8587268519</v>
      </c>
      <c r="D59" s="10">
        <v>56609660</v>
      </c>
      <c r="E59" s="10">
        <v>192506</v>
      </c>
      <c r="F59" s="10" t="s">
        <v>19</v>
      </c>
      <c r="G59" s="10" t="s">
        <v>20</v>
      </c>
      <c r="H59" s="10" t="s">
        <v>21</v>
      </c>
      <c r="I59" s="10">
        <v>1</v>
      </c>
      <c r="J59" s="10">
        <v>36.02</v>
      </c>
      <c r="K59" s="10">
        <v>49.8</v>
      </c>
      <c r="L59" s="10">
        <v>36.02</v>
      </c>
      <c r="M59" s="10" t="s">
        <v>22</v>
      </c>
      <c r="N59" s="10"/>
      <c r="O59" s="10">
        <v>11425</v>
      </c>
      <c r="P59" s="10" t="s">
        <v>78</v>
      </c>
      <c r="Q59" s="10" t="s">
        <v>189</v>
      </c>
      <c r="R59" s="10" t="s">
        <v>190</v>
      </c>
    </row>
    <row r="60" ht="20" customHeight="1" spans="1:18">
      <c r="A60" s="10">
        <v>717</v>
      </c>
      <c r="B60" s="10" t="s">
        <v>191</v>
      </c>
      <c r="C60" s="18">
        <v>45311.5962615741</v>
      </c>
      <c r="D60" s="10">
        <v>56677091</v>
      </c>
      <c r="E60" s="10">
        <v>192506</v>
      </c>
      <c r="F60" s="10" t="s">
        <v>19</v>
      </c>
      <c r="G60" s="10" t="s">
        <v>20</v>
      </c>
      <c r="H60" s="10" t="s">
        <v>21</v>
      </c>
      <c r="I60" s="10">
        <v>2</v>
      </c>
      <c r="J60" s="10">
        <v>22.9</v>
      </c>
      <c r="K60" s="10">
        <v>99.6</v>
      </c>
      <c r="L60" s="10">
        <v>45.8</v>
      </c>
      <c r="M60" s="10" t="s">
        <v>22</v>
      </c>
      <c r="N60" s="10">
        <v>0</v>
      </c>
      <c r="O60" s="10">
        <v>6752</v>
      </c>
      <c r="P60" s="10" t="s">
        <v>192</v>
      </c>
      <c r="Q60" s="10" t="s">
        <v>193</v>
      </c>
      <c r="R60" s="10" t="s">
        <v>194</v>
      </c>
    </row>
    <row r="61" ht="20" customHeight="1" spans="1:18">
      <c r="A61" s="10">
        <v>717</v>
      </c>
      <c r="B61" s="10" t="s">
        <v>191</v>
      </c>
      <c r="C61" s="18">
        <v>45311.6000810185</v>
      </c>
      <c r="D61" s="10">
        <v>56677148</v>
      </c>
      <c r="E61" s="10">
        <v>192506</v>
      </c>
      <c r="F61" s="10" t="s">
        <v>19</v>
      </c>
      <c r="G61" s="10" t="s">
        <v>20</v>
      </c>
      <c r="H61" s="10" t="s">
        <v>21</v>
      </c>
      <c r="I61" s="10">
        <v>2</v>
      </c>
      <c r="J61" s="10">
        <v>22.9</v>
      </c>
      <c r="K61" s="10">
        <v>99.6</v>
      </c>
      <c r="L61" s="10">
        <v>45.8</v>
      </c>
      <c r="M61" s="10" t="s">
        <v>22</v>
      </c>
      <c r="N61" s="10">
        <v>0</v>
      </c>
      <c r="O61" s="10">
        <v>6752</v>
      </c>
      <c r="P61" s="10" t="s">
        <v>192</v>
      </c>
      <c r="Q61" s="10" t="s">
        <v>193</v>
      </c>
      <c r="R61" s="10" t="s">
        <v>194</v>
      </c>
    </row>
    <row r="62" ht="20" customHeight="1" spans="1:18">
      <c r="A62" s="10">
        <v>114622</v>
      </c>
      <c r="B62" s="10" t="s">
        <v>195</v>
      </c>
      <c r="C62" s="18">
        <v>45311.6304398148</v>
      </c>
      <c r="D62" s="10">
        <v>56677700</v>
      </c>
      <c r="E62" s="10">
        <v>192506</v>
      </c>
      <c r="F62" s="10" t="s">
        <v>19</v>
      </c>
      <c r="G62" s="10" t="s">
        <v>20</v>
      </c>
      <c r="H62" s="10" t="s">
        <v>21</v>
      </c>
      <c r="I62" s="10">
        <v>2</v>
      </c>
      <c r="J62" s="10">
        <v>22.9</v>
      </c>
      <c r="K62" s="10">
        <v>99.6</v>
      </c>
      <c r="L62" s="10">
        <v>45.8</v>
      </c>
      <c r="M62" s="10" t="s">
        <v>22</v>
      </c>
      <c r="N62" s="10">
        <v>0</v>
      </c>
      <c r="O62" s="10">
        <v>11143</v>
      </c>
      <c r="P62" s="10" t="s">
        <v>196</v>
      </c>
      <c r="Q62" s="10" t="s">
        <v>197</v>
      </c>
      <c r="R62" s="10" t="s">
        <v>198</v>
      </c>
    </row>
    <row r="63" ht="20" customHeight="1" spans="1:18">
      <c r="A63" s="10">
        <v>113023</v>
      </c>
      <c r="B63" s="10" t="s">
        <v>166</v>
      </c>
      <c r="C63" s="18">
        <v>45311.7341319444</v>
      </c>
      <c r="D63" s="10">
        <v>56673452</v>
      </c>
      <c r="E63" s="10">
        <v>192506</v>
      </c>
      <c r="F63" s="10" t="s">
        <v>19</v>
      </c>
      <c r="G63" s="10" t="s">
        <v>20</v>
      </c>
      <c r="H63" s="10" t="s">
        <v>21</v>
      </c>
      <c r="I63" s="10">
        <v>2</v>
      </c>
      <c r="J63" s="10">
        <v>22.9</v>
      </c>
      <c r="K63" s="10">
        <v>99.6</v>
      </c>
      <c r="L63" s="10">
        <v>45.8</v>
      </c>
      <c r="M63" s="10" t="s">
        <v>22</v>
      </c>
      <c r="N63" s="10">
        <v>0</v>
      </c>
      <c r="O63" s="10">
        <v>9308</v>
      </c>
      <c r="P63" s="10" t="s">
        <v>167</v>
      </c>
      <c r="Q63" s="10" t="s">
        <v>199</v>
      </c>
      <c r="R63" s="10" t="s">
        <v>200</v>
      </c>
    </row>
    <row r="64" ht="20" customHeight="1" spans="1:18">
      <c r="A64" s="10">
        <v>546</v>
      </c>
      <c r="B64" s="10" t="s">
        <v>45</v>
      </c>
      <c r="C64" s="18">
        <v>45311.8411111111</v>
      </c>
      <c r="D64" s="10">
        <v>56682897</v>
      </c>
      <c r="E64" s="10">
        <v>192506</v>
      </c>
      <c r="F64" s="10" t="s">
        <v>19</v>
      </c>
      <c r="G64" s="10" t="s">
        <v>20</v>
      </c>
      <c r="H64" s="10" t="s">
        <v>21</v>
      </c>
      <c r="I64" s="10">
        <v>2</v>
      </c>
      <c r="J64" s="10">
        <v>22.9</v>
      </c>
      <c r="K64" s="10">
        <v>99.6</v>
      </c>
      <c r="L64" s="10">
        <v>45.8</v>
      </c>
      <c r="M64" s="10" t="s">
        <v>22</v>
      </c>
      <c r="N64" s="10">
        <v>0</v>
      </c>
      <c r="O64" s="10">
        <v>6123</v>
      </c>
      <c r="P64" s="10" t="s">
        <v>46</v>
      </c>
      <c r="Q64" s="10" t="s">
        <v>201</v>
      </c>
      <c r="R64" s="10" t="s">
        <v>202</v>
      </c>
    </row>
    <row r="65" ht="20" customHeight="1" spans="1:18">
      <c r="A65" s="10">
        <v>337</v>
      </c>
      <c r="B65" s="10" t="s">
        <v>81</v>
      </c>
      <c r="C65" s="18">
        <v>45312.5644097222</v>
      </c>
      <c r="D65" s="10">
        <v>56682313</v>
      </c>
      <c r="E65" s="10">
        <v>192506</v>
      </c>
      <c r="F65" s="10" t="s">
        <v>19</v>
      </c>
      <c r="G65" s="10" t="s">
        <v>20</v>
      </c>
      <c r="H65" s="10" t="s">
        <v>21</v>
      </c>
      <c r="I65" s="10">
        <v>2</v>
      </c>
      <c r="J65" s="10">
        <v>22.9</v>
      </c>
      <c r="K65" s="10">
        <v>99.6</v>
      </c>
      <c r="L65" s="10">
        <v>45.8</v>
      </c>
      <c r="M65" s="10" t="s">
        <v>22</v>
      </c>
      <c r="N65" s="10">
        <v>0</v>
      </c>
      <c r="O65" s="10">
        <v>7050</v>
      </c>
      <c r="P65" s="10" t="s">
        <v>82</v>
      </c>
      <c r="Q65" s="10" t="s">
        <v>169</v>
      </c>
      <c r="R65" s="10" t="s">
        <v>170</v>
      </c>
    </row>
    <row r="66" ht="20" customHeight="1" spans="1:18">
      <c r="A66" s="10">
        <v>517</v>
      </c>
      <c r="B66" s="10" t="s">
        <v>119</v>
      </c>
      <c r="C66" s="18">
        <v>45307.8823726852</v>
      </c>
      <c r="D66" s="10">
        <v>56625424</v>
      </c>
      <c r="E66" s="10">
        <v>192506</v>
      </c>
      <c r="F66" s="10" t="s">
        <v>19</v>
      </c>
      <c r="G66" s="10" t="s">
        <v>20</v>
      </c>
      <c r="H66" s="10" t="s">
        <v>21</v>
      </c>
      <c r="I66" s="10">
        <v>1</v>
      </c>
      <c r="J66" s="10">
        <v>22.9</v>
      </c>
      <c r="K66" s="10">
        <v>49.8</v>
      </c>
      <c r="L66" s="10">
        <v>22.9</v>
      </c>
      <c r="M66" s="10" t="s">
        <v>22</v>
      </c>
      <c r="N66" s="10">
        <v>0</v>
      </c>
      <c r="O66" s="10">
        <v>4024</v>
      </c>
      <c r="P66" s="10" t="s">
        <v>120</v>
      </c>
      <c r="Q66" s="10" t="s">
        <v>121</v>
      </c>
      <c r="R66" s="10" t="s">
        <v>122</v>
      </c>
    </row>
    <row r="67" ht="20" customHeight="1" spans="1:18">
      <c r="A67" s="10">
        <v>581</v>
      </c>
      <c r="B67" s="10" t="s">
        <v>28</v>
      </c>
      <c r="C67" s="18">
        <v>45310.4471759259</v>
      </c>
      <c r="D67" s="10">
        <v>56662054</v>
      </c>
      <c r="E67" s="10">
        <v>192506</v>
      </c>
      <c r="F67" s="10" t="s">
        <v>19</v>
      </c>
      <c r="G67" s="10" t="s">
        <v>20</v>
      </c>
      <c r="H67" s="10" t="s">
        <v>21</v>
      </c>
      <c r="I67" s="10">
        <v>1</v>
      </c>
      <c r="J67" s="10">
        <v>22.9</v>
      </c>
      <c r="K67" s="10">
        <v>49.8</v>
      </c>
      <c r="L67" s="10">
        <v>22.9</v>
      </c>
      <c r="M67" s="10" t="s">
        <v>22</v>
      </c>
      <c r="N67" s="10">
        <v>0</v>
      </c>
      <c r="O67" s="10">
        <v>9331</v>
      </c>
      <c r="P67" s="10" t="s">
        <v>29</v>
      </c>
      <c r="Q67" s="10" t="s">
        <v>164</v>
      </c>
      <c r="R67" s="10" t="s">
        <v>165</v>
      </c>
    </row>
    <row r="68" ht="20" customHeight="1" spans="1:18">
      <c r="A68" s="10">
        <v>581</v>
      </c>
      <c r="B68" s="10" t="s">
        <v>28</v>
      </c>
      <c r="C68" s="18">
        <v>45312.8146527778</v>
      </c>
      <c r="D68" s="10">
        <v>56692365</v>
      </c>
      <c r="E68" s="10">
        <v>192506</v>
      </c>
      <c r="F68" s="10" t="s">
        <v>19</v>
      </c>
      <c r="G68" s="10" t="s">
        <v>20</v>
      </c>
      <c r="H68" s="10" t="s">
        <v>21</v>
      </c>
      <c r="I68" s="10">
        <v>1</v>
      </c>
      <c r="J68" s="10">
        <v>22.9</v>
      </c>
      <c r="K68" s="10">
        <v>49.8</v>
      </c>
      <c r="L68" s="10">
        <v>22.9</v>
      </c>
      <c r="M68" s="10" t="s">
        <v>22</v>
      </c>
      <c r="N68" s="10">
        <v>0</v>
      </c>
      <c r="O68" s="10">
        <v>9331</v>
      </c>
      <c r="P68" s="10" t="s">
        <v>29</v>
      </c>
      <c r="Q68" s="10" t="s">
        <v>203</v>
      </c>
      <c r="R68" s="10" t="s">
        <v>204</v>
      </c>
    </row>
    <row r="69" ht="33" customHeight="1" spans="1:18">
      <c r="A69" s="10">
        <v>581</v>
      </c>
      <c r="B69" s="10" t="s">
        <v>28</v>
      </c>
      <c r="C69" s="18">
        <v>45312.8146527778</v>
      </c>
      <c r="D69" s="10">
        <v>56692365</v>
      </c>
      <c r="E69" s="10">
        <v>192506</v>
      </c>
      <c r="F69" s="10" t="s">
        <v>19</v>
      </c>
      <c r="G69" s="10" t="s">
        <v>20</v>
      </c>
      <c r="H69" s="10" t="s">
        <v>21</v>
      </c>
      <c r="I69" s="10">
        <v>1</v>
      </c>
      <c r="J69" s="10">
        <v>22.9</v>
      </c>
      <c r="K69" s="10">
        <v>49.8</v>
      </c>
      <c r="L69" s="10">
        <v>22.9</v>
      </c>
      <c r="M69" s="10" t="s">
        <v>22</v>
      </c>
      <c r="N69" s="10">
        <v>0</v>
      </c>
      <c r="O69" s="10">
        <v>9331</v>
      </c>
      <c r="P69" s="10" t="s">
        <v>29</v>
      </c>
      <c r="Q69" s="10" t="s">
        <v>203</v>
      </c>
      <c r="R69" s="10" t="s">
        <v>204</v>
      </c>
    </row>
    <row r="70" ht="20" customHeight="1" spans="1:18">
      <c r="A70" s="10">
        <v>581</v>
      </c>
      <c r="B70" s="10" t="s">
        <v>28</v>
      </c>
      <c r="C70" s="18">
        <v>45312.8146527778</v>
      </c>
      <c r="D70" s="10">
        <v>56692365</v>
      </c>
      <c r="E70" s="10">
        <v>192506</v>
      </c>
      <c r="F70" s="10" t="s">
        <v>19</v>
      </c>
      <c r="G70" s="10" t="s">
        <v>20</v>
      </c>
      <c r="H70" s="10" t="s">
        <v>21</v>
      </c>
      <c r="I70" s="10">
        <v>2</v>
      </c>
      <c r="J70" s="10">
        <v>22.9</v>
      </c>
      <c r="K70" s="10">
        <v>99.6</v>
      </c>
      <c r="L70" s="10">
        <v>45.8</v>
      </c>
      <c r="M70" s="10" t="s">
        <v>22</v>
      </c>
      <c r="N70" s="10">
        <v>0</v>
      </c>
      <c r="O70" s="10">
        <v>9331</v>
      </c>
      <c r="P70" s="10" t="s">
        <v>29</v>
      </c>
      <c r="Q70" s="10" t="s">
        <v>203</v>
      </c>
      <c r="R70" s="10" t="s">
        <v>204</v>
      </c>
    </row>
    <row r="71" ht="20" customHeight="1" spans="1:18">
      <c r="A71" s="10">
        <v>581</v>
      </c>
      <c r="B71" s="10" t="s">
        <v>28</v>
      </c>
      <c r="C71" s="18">
        <v>45306.4619328704</v>
      </c>
      <c r="D71" s="10">
        <v>56606011</v>
      </c>
      <c r="E71" s="10">
        <v>192506</v>
      </c>
      <c r="F71" s="10" t="s">
        <v>19</v>
      </c>
      <c r="G71" s="10" t="s">
        <v>20</v>
      </c>
      <c r="H71" s="10" t="s">
        <v>21</v>
      </c>
      <c r="I71" s="10">
        <v>-3</v>
      </c>
      <c r="J71" s="10">
        <v>49.8</v>
      </c>
      <c r="K71" s="10">
        <v>-149.4</v>
      </c>
      <c r="L71" s="10">
        <v>-149.4</v>
      </c>
      <c r="M71" s="10" t="s">
        <v>22</v>
      </c>
      <c r="N71" s="10">
        <v>0</v>
      </c>
      <c r="O71" s="10">
        <v>4259</v>
      </c>
      <c r="P71" s="10" t="s">
        <v>44</v>
      </c>
      <c r="Q71" s="10" t="s">
        <v>30</v>
      </c>
      <c r="R71" s="10" t="s">
        <v>31</v>
      </c>
    </row>
    <row r="72" ht="20" customHeight="1" spans="1:18">
      <c r="A72" s="10"/>
      <c r="B72" s="10" t="s">
        <v>43</v>
      </c>
      <c r="C72" s="10"/>
      <c r="D72" s="10"/>
      <c r="E72" s="10"/>
      <c r="F72" s="10" t="s">
        <v>43</v>
      </c>
      <c r="G72" s="10" t="s">
        <v>43</v>
      </c>
      <c r="H72" s="10" t="s">
        <v>43</v>
      </c>
      <c r="I72" s="10">
        <v>148</v>
      </c>
      <c r="J72" s="10"/>
      <c r="K72" s="10">
        <v>7370.4</v>
      </c>
      <c r="L72" s="10">
        <v>3429.22</v>
      </c>
      <c r="M72" s="10" t="s">
        <v>43</v>
      </c>
      <c r="N72" s="10">
        <v>0</v>
      </c>
      <c r="O72" s="10"/>
      <c r="P72" s="10" t="s">
        <v>43</v>
      </c>
      <c r="Q72" s="10" t="s">
        <v>43</v>
      </c>
      <c r="R72" s="10" t="s">
        <v>43</v>
      </c>
    </row>
  </sheetData>
  <autoFilter ref="A1:R72">
    <extLst/>
  </autoFilter>
  <sortState ref="A2:R71">
    <sortCondition ref="I2:I71" descending="1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4"/>
  <sheetViews>
    <sheetView workbookViewId="0">
      <pane ySplit="1" topLeftCell="A2" activePane="bottomLeft" state="frozen"/>
      <selection/>
      <selection pane="bottomLeft" activeCell="E7" sqref="E7"/>
    </sheetView>
  </sheetViews>
  <sheetFormatPr defaultColWidth="9" defaultRowHeight="13.5"/>
  <cols>
    <col min="2" max="2" width="38" customWidth="1"/>
    <col min="3" max="3" width="19.125" customWidth="1"/>
    <col min="4" max="4" width="14.75" customWidth="1"/>
    <col min="5" max="5" width="21.125" customWidth="1"/>
    <col min="6" max="6" width="28.375" customWidth="1"/>
    <col min="8" max="8" width="12.625"/>
    <col min="9" max="9" width="19.375" customWidth="1"/>
    <col min="10" max="10" width="13.375" customWidth="1"/>
  </cols>
  <sheetData>
    <row r="1" s="5" customFormat="1" ht="34" customHeight="1" spans="1:12">
      <c r="A1" s="6" t="s">
        <v>0</v>
      </c>
      <c r="B1" s="6" t="s">
        <v>1</v>
      </c>
      <c r="C1" s="6" t="s">
        <v>205</v>
      </c>
      <c r="D1" s="6" t="s">
        <v>206</v>
      </c>
      <c r="E1" s="6" t="s">
        <v>207</v>
      </c>
      <c r="F1" s="6" t="s">
        <v>208</v>
      </c>
      <c r="G1" s="7" t="s">
        <v>209</v>
      </c>
      <c r="H1" s="7" t="s">
        <v>210</v>
      </c>
      <c r="I1" s="7" t="s">
        <v>211</v>
      </c>
      <c r="J1" s="7" t="s">
        <v>212</v>
      </c>
      <c r="K1" s="7" t="s">
        <v>213</v>
      </c>
      <c r="L1" s="7" t="s">
        <v>214</v>
      </c>
    </row>
    <row r="2" ht="20" customHeight="1" spans="1:12">
      <c r="A2" s="2">
        <v>581</v>
      </c>
      <c r="B2" s="2" t="s">
        <v>28</v>
      </c>
      <c r="C2" s="2" t="s">
        <v>215</v>
      </c>
      <c r="D2" s="2">
        <v>10</v>
      </c>
      <c r="E2" s="2">
        <v>10</v>
      </c>
      <c r="F2" s="2">
        <v>25</v>
      </c>
      <c r="G2" s="2">
        <f t="shared" ref="G2:G65" si="0">F2-D2</f>
        <v>15</v>
      </c>
      <c r="H2" s="8">
        <f t="shared" ref="H2:H48" si="1">F2/D2</f>
        <v>2.5</v>
      </c>
      <c r="I2" s="12" t="s">
        <v>216</v>
      </c>
      <c r="J2" s="2"/>
      <c r="K2" s="2">
        <v>9331</v>
      </c>
      <c r="L2" s="2" t="s">
        <v>29</v>
      </c>
    </row>
    <row r="3" ht="20" customHeight="1" spans="1:12">
      <c r="A3" s="9">
        <v>307</v>
      </c>
      <c r="B3" s="9" t="s">
        <v>32</v>
      </c>
      <c r="C3" s="9" t="s">
        <v>217</v>
      </c>
      <c r="D3" s="10">
        <v>40</v>
      </c>
      <c r="E3" s="2">
        <v>20</v>
      </c>
      <c r="F3" s="2">
        <v>22</v>
      </c>
      <c r="G3" s="2">
        <f t="shared" si="0"/>
        <v>-18</v>
      </c>
      <c r="H3" s="8">
        <f t="shared" si="1"/>
        <v>0.55</v>
      </c>
      <c r="I3" s="12"/>
      <c r="J3" s="2"/>
      <c r="K3" s="2">
        <v>8022</v>
      </c>
      <c r="L3" s="2" t="s">
        <v>218</v>
      </c>
    </row>
    <row r="4" ht="20" customHeight="1" spans="1:12">
      <c r="A4" s="2">
        <v>546</v>
      </c>
      <c r="B4" s="2" t="s">
        <v>45</v>
      </c>
      <c r="C4" s="2" t="s">
        <v>219</v>
      </c>
      <c r="D4" s="2">
        <v>6</v>
      </c>
      <c r="E4" s="2">
        <v>4</v>
      </c>
      <c r="F4" s="2">
        <v>20</v>
      </c>
      <c r="G4" s="2">
        <f t="shared" si="0"/>
        <v>14</v>
      </c>
      <c r="H4" s="8">
        <f t="shared" si="1"/>
        <v>3.33333333333333</v>
      </c>
      <c r="I4" s="12" t="s">
        <v>216</v>
      </c>
      <c r="J4" s="2"/>
      <c r="K4" s="2">
        <v>6123</v>
      </c>
      <c r="L4" s="2" t="s">
        <v>220</v>
      </c>
    </row>
    <row r="5" ht="20" customHeight="1" spans="1:12">
      <c r="A5" s="2">
        <v>582</v>
      </c>
      <c r="B5" s="2" t="s">
        <v>158</v>
      </c>
      <c r="C5" s="2" t="s">
        <v>215</v>
      </c>
      <c r="D5" s="2">
        <v>18</v>
      </c>
      <c r="E5" s="2">
        <v>2</v>
      </c>
      <c r="F5" s="2">
        <v>16</v>
      </c>
      <c r="G5" s="2">
        <f t="shared" si="0"/>
        <v>-2</v>
      </c>
      <c r="H5" s="8">
        <f t="shared" si="1"/>
        <v>0.888888888888889</v>
      </c>
      <c r="I5" s="2"/>
      <c r="J5" s="2"/>
      <c r="K5" s="2">
        <v>4044</v>
      </c>
      <c r="L5" s="2" t="s">
        <v>221</v>
      </c>
    </row>
    <row r="6" ht="20" customHeight="1" spans="1:12">
      <c r="A6" s="2">
        <v>385</v>
      </c>
      <c r="B6" s="2" t="s">
        <v>18</v>
      </c>
      <c r="C6" s="10" t="s">
        <v>222</v>
      </c>
      <c r="D6" s="2">
        <v>14</v>
      </c>
      <c r="E6" s="2">
        <v>14</v>
      </c>
      <c r="F6" s="2">
        <v>16</v>
      </c>
      <c r="G6" s="2">
        <f t="shared" si="0"/>
        <v>2</v>
      </c>
      <c r="H6" s="8">
        <f t="shared" si="1"/>
        <v>1.14285714285714</v>
      </c>
      <c r="I6" s="12" t="s">
        <v>216</v>
      </c>
      <c r="J6" s="2"/>
      <c r="K6" s="2">
        <v>7317</v>
      </c>
      <c r="L6" s="2" t="s">
        <v>23</v>
      </c>
    </row>
    <row r="7" ht="20" customHeight="1" spans="1:12">
      <c r="A7" s="2">
        <v>726</v>
      </c>
      <c r="B7" s="2" t="s">
        <v>152</v>
      </c>
      <c r="C7" s="2" t="s">
        <v>215</v>
      </c>
      <c r="D7" s="2">
        <v>8</v>
      </c>
      <c r="E7" s="2">
        <v>2</v>
      </c>
      <c r="F7" s="2">
        <v>16</v>
      </c>
      <c r="G7" s="2">
        <f t="shared" si="0"/>
        <v>8</v>
      </c>
      <c r="H7" s="8">
        <f t="shared" si="1"/>
        <v>2</v>
      </c>
      <c r="I7" s="12" t="s">
        <v>216</v>
      </c>
      <c r="J7" s="2"/>
      <c r="K7" s="2">
        <v>11453</v>
      </c>
      <c r="L7" s="2" t="s">
        <v>153</v>
      </c>
    </row>
    <row r="8" ht="20" customHeight="1" spans="1:12">
      <c r="A8" s="2">
        <v>514</v>
      </c>
      <c r="B8" s="2" t="s">
        <v>223</v>
      </c>
      <c r="C8" s="10" t="s">
        <v>222</v>
      </c>
      <c r="D8" s="2">
        <v>4</v>
      </c>
      <c r="E8" s="2"/>
      <c r="F8" s="2">
        <v>14</v>
      </c>
      <c r="G8" s="2">
        <f t="shared" si="0"/>
        <v>10</v>
      </c>
      <c r="H8" s="8">
        <f t="shared" si="1"/>
        <v>3.5</v>
      </c>
      <c r="I8" s="13" t="s">
        <v>216</v>
      </c>
      <c r="J8" s="2"/>
      <c r="K8" s="2">
        <v>5406</v>
      </c>
      <c r="L8" s="2" t="s">
        <v>224</v>
      </c>
    </row>
    <row r="9" ht="20" customHeight="1" spans="1:12">
      <c r="A9" s="2">
        <v>122906</v>
      </c>
      <c r="B9" s="2" t="s">
        <v>225</v>
      </c>
      <c r="C9" s="2" t="s">
        <v>226</v>
      </c>
      <c r="D9" s="2">
        <v>4</v>
      </c>
      <c r="E9" s="2"/>
      <c r="F9" s="2">
        <v>14</v>
      </c>
      <c r="G9" s="2">
        <f t="shared" si="0"/>
        <v>10</v>
      </c>
      <c r="H9" s="8">
        <f t="shared" si="1"/>
        <v>3.5</v>
      </c>
      <c r="I9" s="13" t="s">
        <v>216</v>
      </c>
      <c r="J9" s="2"/>
      <c r="K9" s="2">
        <v>14866</v>
      </c>
      <c r="L9" s="2" t="s">
        <v>227</v>
      </c>
    </row>
    <row r="10" ht="20" customHeight="1" spans="1:12">
      <c r="A10" s="2">
        <v>517</v>
      </c>
      <c r="B10" s="2" t="s">
        <v>119</v>
      </c>
      <c r="C10" s="2" t="s">
        <v>215</v>
      </c>
      <c r="D10" s="2">
        <v>10</v>
      </c>
      <c r="E10" s="2">
        <v>4</v>
      </c>
      <c r="F10" s="2">
        <v>12</v>
      </c>
      <c r="G10" s="2">
        <f t="shared" si="0"/>
        <v>2</v>
      </c>
      <c r="H10" s="8">
        <f t="shared" si="1"/>
        <v>1.2</v>
      </c>
      <c r="I10" s="12" t="s">
        <v>216</v>
      </c>
      <c r="J10" s="2"/>
      <c r="K10" s="2">
        <v>4024</v>
      </c>
      <c r="L10" s="2" t="s">
        <v>228</v>
      </c>
    </row>
    <row r="11" ht="20" customHeight="1" spans="1:12">
      <c r="A11" s="2">
        <v>377</v>
      </c>
      <c r="B11" s="2" t="s">
        <v>103</v>
      </c>
      <c r="C11" s="2" t="s">
        <v>219</v>
      </c>
      <c r="D11" s="2">
        <v>10</v>
      </c>
      <c r="E11" s="2">
        <v>4</v>
      </c>
      <c r="F11" s="2">
        <v>10</v>
      </c>
      <c r="G11" s="2">
        <f t="shared" si="0"/>
        <v>0</v>
      </c>
      <c r="H11" s="8">
        <f t="shared" si="1"/>
        <v>1</v>
      </c>
      <c r="I11" s="12" t="s">
        <v>216</v>
      </c>
      <c r="J11" s="2"/>
      <c r="K11" s="2">
        <v>11323</v>
      </c>
      <c r="L11" s="2" t="s">
        <v>104</v>
      </c>
    </row>
    <row r="12" ht="20" customHeight="1" spans="1:12">
      <c r="A12" s="9">
        <v>106485</v>
      </c>
      <c r="B12" s="9" t="s">
        <v>229</v>
      </c>
      <c r="C12" s="9" t="s">
        <v>217</v>
      </c>
      <c r="D12" s="10">
        <v>4</v>
      </c>
      <c r="E12" s="2"/>
      <c r="F12" s="2">
        <v>10</v>
      </c>
      <c r="G12" s="2">
        <f t="shared" si="0"/>
        <v>6</v>
      </c>
      <c r="H12" s="8">
        <f t="shared" si="1"/>
        <v>2.5</v>
      </c>
      <c r="I12" s="13" t="s">
        <v>216</v>
      </c>
      <c r="J12" s="2"/>
      <c r="K12" s="2">
        <v>14429</v>
      </c>
      <c r="L12" s="2" t="s">
        <v>230</v>
      </c>
    </row>
    <row r="13" ht="20" customHeight="1" spans="1:12">
      <c r="A13" s="2">
        <v>343</v>
      </c>
      <c r="B13" s="2" t="s">
        <v>231</v>
      </c>
      <c r="C13" s="2" t="s">
        <v>215</v>
      </c>
      <c r="D13" s="2">
        <v>40</v>
      </c>
      <c r="E13" s="2"/>
      <c r="F13" s="2">
        <v>8</v>
      </c>
      <c r="G13" s="2">
        <f t="shared" si="0"/>
        <v>-32</v>
      </c>
      <c r="H13" s="8">
        <f t="shared" si="1"/>
        <v>0.2</v>
      </c>
      <c r="I13" s="12" t="s">
        <v>232</v>
      </c>
      <c r="J13" s="2">
        <v>5</v>
      </c>
      <c r="K13" s="2">
        <v>7583</v>
      </c>
      <c r="L13" s="2" t="s">
        <v>233</v>
      </c>
    </row>
    <row r="14" ht="20" customHeight="1" spans="1:12">
      <c r="A14" s="2">
        <v>103198</v>
      </c>
      <c r="B14" s="2" t="s">
        <v>234</v>
      </c>
      <c r="C14" s="2" t="s">
        <v>215</v>
      </c>
      <c r="D14" s="2">
        <v>10</v>
      </c>
      <c r="E14" s="2"/>
      <c r="F14" s="2">
        <v>8</v>
      </c>
      <c r="G14" s="2">
        <f t="shared" si="0"/>
        <v>-2</v>
      </c>
      <c r="H14" s="8">
        <f t="shared" si="1"/>
        <v>0.8</v>
      </c>
      <c r="I14" s="12" t="s">
        <v>232</v>
      </c>
      <c r="J14" s="2">
        <v>5</v>
      </c>
      <c r="K14" s="2">
        <v>11231</v>
      </c>
      <c r="L14" s="2" t="s">
        <v>235</v>
      </c>
    </row>
    <row r="15" ht="20" customHeight="1" spans="1:12">
      <c r="A15" s="2">
        <v>102934</v>
      </c>
      <c r="B15" s="2" t="s">
        <v>99</v>
      </c>
      <c r="C15" s="2" t="s">
        <v>215</v>
      </c>
      <c r="D15" s="2">
        <v>8</v>
      </c>
      <c r="E15" s="2">
        <v>6</v>
      </c>
      <c r="F15" s="2">
        <v>8</v>
      </c>
      <c r="G15" s="2">
        <f t="shared" si="0"/>
        <v>0</v>
      </c>
      <c r="H15" s="8">
        <f t="shared" si="1"/>
        <v>1</v>
      </c>
      <c r="I15" s="12" t="s">
        <v>216</v>
      </c>
      <c r="J15" s="2"/>
      <c r="K15" s="2">
        <v>6607</v>
      </c>
      <c r="L15" s="2" t="s">
        <v>100</v>
      </c>
    </row>
    <row r="16" ht="20" customHeight="1" spans="1:12">
      <c r="A16" s="2">
        <v>387</v>
      </c>
      <c r="B16" s="2" t="s">
        <v>236</v>
      </c>
      <c r="C16" s="2" t="s">
        <v>219</v>
      </c>
      <c r="D16" s="2">
        <v>6</v>
      </c>
      <c r="E16" s="2"/>
      <c r="F16" s="2">
        <v>8</v>
      </c>
      <c r="G16" s="2">
        <f t="shared" si="0"/>
        <v>2</v>
      </c>
      <c r="H16" s="8">
        <f t="shared" si="1"/>
        <v>1.33333333333333</v>
      </c>
      <c r="I16" s="13" t="s">
        <v>216</v>
      </c>
      <c r="J16" s="2"/>
      <c r="K16" s="2"/>
      <c r="L16" s="2" t="s">
        <v>104</v>
      </c>
    </row>
    <row r="17" ht="20" customHeight="1" spans="1:12">
      <c r="A17" s="2">
        <v>572</v>
      </c>
      <c r="B17" s="2" t="s">
        <v>65</v>
      </c>
      <c r="C17" s="2" t="s">
        <v>226</v>
      </c>
      <c r="D17" s="2">
        <v>6</v>
      </c>
      <c r="E17" s="2">
        <v>2</v>
      </c>
      <c r="F17" s="2">
        <v>8</v>
      </c>
      <c r="G17" s="2">
        <f t="shared" si="0"/>
        <v>2</v>
      </c>
      <c r="H17" s="8">
        <f t="shared" si="1"/>
        <v>1.33333333333333</v>
      </c>
      <c r="I17" s="12" t="s">
        <v>216</v>
      </c>
      <c r="J17" s="2"/>
      <c r="K17" s="2">
        <v>5457</v>
      </c>
      <c r="L17" s="2" t="s">
        <v>66</v>
      </c>
    </row>
    <row r="18" ht="20" customHeight="1" spans="1:12">
      <c r="A18" s="9">
        <v>399</v>
      </c>
      <c r="B18" s="9" t="s">
        <v>93</v>
      </c>
      <c r="C18" s="9" t="s">
        <v>217</v>
      </c>
      <c r="D18" s="10">
        <v>30</v>
      </c>
      <c r="E18" s="2">
        <v>6</v>
      </c>
      <c r="F18" s="2">
        <v>6</v>
      </c>
      <c r="G18" s="2">
        <f t="shared" si="0"/>
        <v>-24</v>
      </c>
      <c r="H18" s="8">
        <f t="shared" si="1"/>
        <v>0.2</v>
      </c>
      <c r="I18" s="12"/>
      <c r="J18" s="2"/>
      <c r="K18" s="2">
        <v>4033</v>
      </c>
      <c r="L18" s="2" t="s">
        <v>237</v>
      </c>
    </row>
    <row r="19" ht="20" customHeight="1" spans="1:12">
      <c r="A19" s="9">
        <v>337</v>
      </c>
      <c r="B19" s="9" t="s">
        <v>81</v>
      </c>
      <c r="C19" s="9" t="s">
        <v>217</v>
      </c>
      <c r="D19" s="10">
        <v>24</v>
      </c>
      <c r="E19" s="2">
        <v>6</v>
      </c>
      <c r="F19" s="2">
        <v>6</v>
      </c>
      <c r="G19" s="2">
        <f t="shared" si="0"/>
        <v>-18</v>
      </c>
      <c r="H19" s="8">
        <f t="shared" si="1"/>
        <v>0.25</v>
      </c>
      <c r="I19" s="12"/>
      <c r="J19" s="2"/>
      <c r="K19" s="2">
        <v>7050</v>
      </c>
      <c r="L19" s="2" t="s">
        <v>82</v>
      </c>
    </row>
    <row r="20" ht="20" customHeight="1" spans="1:12">
      <c r="A20" s="2">
        <v>373</v>
      </c>
      <c r="B20" s="2" t="s">
        <v>238</v>
      </c>
      <c r="C20" s="2" t="s">
        <v>219</v>
      </c>
      <c r="D20" s="2">
        <v>12</v>
      </c>
      <c r="E20" s="2"/>
      <c r="F20" s="2">
        <v>6</v>
      </c>
      <c r="G20" s="2">
        <f t="shared" si="0"/>
        <v>-6</v>
      </c>
      <c r="H20" s="8">
        <f t="shared" si="1"/>
        <v>0.5</v>
      </c>
      <c r="I20" s="12" t="s">
        <v>232</v>
      </c>
      <c r="J20" s="2">
        <v>5</v>
      </c>
      <c r="K20" s="2">
        <v>14379</v>
      </c>
      <c r="L20" s="2" t="s">
        <v>239</v>
      </c>
    </row>
    <row r="21" ht="20" customHeight="1" spans="1:12">
      <c r="A21" s="2">
        <v>379</v>
      </c>
      <c r="B21" s="2" t="s">
        <v>240</v>
      </c>
      <c r="C21" s="2" t="s">
        <v>215</v>
      </c>
      <c r="D21" s="2">
        <v>12</v>
      </c>
      <c r="E21" s="2"/>
      <c r="F21" s="2">
        <v>6</v>
      </c>
      <c r="G21" s="2">
        <f t="shared" si="0"/>
        <v>-6</v>
      </c>
      <c r="H21" s="8">
        <f t="shared" si="1"/>
        <v>0.5</v>
      </c>
      <c r="I21" s="12" t="s">
        <v>232</v>
      </c>
      <c r="J21" s="2">
        <v>5</v>
      </c>
      <c r="K21" s="2">
        <v>6830</v>
      </c>
      <c r="L21" s="2" t="s">
        <v>241</v>
      </c>
    </row>
    <row r="22" ht="20" customHeight="1" spans="1:12">
      <c r="A22" s="2">
        <v>118074</v>
      </c>
      <c r="B22" s="2" t="s">
        <v>185</v>
      </c>
      <c r="C22" s="2" t="s">
        <v>219</v>
      </c>
      <c r="D22" s="2">
        <v>6</v>
      </c>
      <c r="E22" s="2">
        <v>2</v>
      </c>
      <c r="F22" s="2">
        <v>6</v>
      </c>
      <c r="G22" s="2">
        <f t="shared" si="0"/>
        <v>0</v>
      </c>
      <c r="H22" s="8">
        <f t="shared" si="1"/>
        <v>1</v>
      </c>
      <c r="I22" s="12" t="s">
        <v>216</v>
      </c>
      <c r="J22" s="2"/>
      <c r="K22" s="2">
        <v>4304</v>
      </c>
      <c r="L22" s="2" t="s">
        <v>242</v>
      </c>
    </row>
    <row r="23" ht="20" customHeight="1" spans="1:12">
      <c r="A23" s="9">
        <v>359</v>
      </c>
      <c r="B23" s="9" t="s">
        <v>49</v>
      </c>
      <c r="C23" s="9" t="s">
        <v>215</v>
      </c>
      <c r="D23" s="10">
        <v>6</v>
      </c>
      <c r="E23" s="2">
        <v>4</v>
      </c>
      <c r="F23" s="2">
        <v>6</v>
      </c>
      <c r="G23" s="2">
        <f t="shared" si="0"/>
        <v>0</v>
      </c>
      <c r="H23" s="8">
        <f t="shared" si="1"/>
        <v>1</v>
      </c>
      <c r="I23" s="12" t="s">
        <v>216</v>
      </c>
      <c r="J23" s="2"/>
      <c r="K23" s="2">
        <v>11504</v>
      </c>
      <c r="L23" s="2" t="s">
        <v>50</v>
      </c>
    </row>
    <row r="24" ht="20" customHeight="1" spans="1:12">
      <c r="A24" s="2">
        <v>308</v>
      </c>
      <c r="B24" s="2" t="s">
        <v>243</v>
      </c>
      <c r="C24" s="2" t="s">
        <v>217</v>
      </c>
      <c r="D24" s="2">
        <v>4</v>
      </c>
      <c r="E24" s="2"/>
      <c r="F24" s="2">
        <v>6</v>
      </c>
      <c r="G24" s="2">
        <f t="shared" si="0"/>
        <v>2</v>
      </c>
      <c r="H24" s="8">
        <f t="shared" si="1"/>
        <v>1.5</v>
      </c>
      <c r="I24" s="13" t="s">
        <v>216</v>
      </c>
      <c r="J24" s="2"/>
      <c r="K24" s="2">
        <v>14380</v>
      </c>
      <c r="L24" s="2" t="s">
        <v>244</v>
      </c>
    </row>
    <row r="25" ht="20" customHeight="1" spans="1:12">
      <c r="A25" s="2">
        <v>329</v>
      </c>
      <c r="B25" s="2" t="s">
        <v>245</v>
      </c>
      <c r="C25" s="2" t="s">
        <v>226</v>
      </c>
      <c r="D25" s="2">
        <v>4</v>
      </c>
      <c r="E25" s="2"/>
      <c r="F25" s="2">
        <v>6</v>
      </c>
      <c r="G25" s="2">
        <f t="shared" si="0"/>
        <v>2</v>
      </c>
      <c r="H25" s="8">
        <f t="shared" si="1"/>
        <v>1.5</v>
      </c>
      <c r="I25" s="13" t="s">
        <v>216</v>
      </c>
      <c r="J25" s="2"/>
      <c r="K25" s="2">
        <v>9988</v>
      </c>
      <c r="L25" s="2" t="s">
        <v>246</v>
      </c>
    </row>
    <row r="26" ht="20" customHeight="1" spans="1:12">
      <c r="A26" s="2">
        <v>128640</v>
      </c>
      <c r="B26" s="2" t="s">
        <v>247</v>
      </c>
      <c r="C26" s="2" t="s">
        <v>226</v>
      </c>
      <c r="D26" s="2">
        <v>4</v>
      </c>
      <c r="E26" s="2"/>
      <c r="F26" s="2">
        <v>6</v>
      </c>
      <c r="G26" s="2">
        <f t="shared" si="0"/>
        <v>2</v>
      </c>
      <c r="H26" s="8">
        <f t="shared" si="1"/>
        <v>1.5</v>
      </c>
      <c r="I26" s="13" t="s">
        <v>216</v>
      </c>
      <c r="J26" s="2"/>
      <c r="K26" s="2">
        <v>15535</v>
      </c>
      <c r="L26" s="2" t="s">
        <v>248</v>
      </c>
    </row>
    <row r="27" ht="20" customHeight="1" spans="1:12">
      <c r="A27" s="9">
        <v>704</v>
      </c>
      <c r="B27" s="9" t="s">
        <v>249</v>
      </c>
      <c r="C27" s="9" t="s">
        <v>250</v>
      </c>
      <c r="D27" s="10">
        <v>4</v>
      </c>
      <c r="E27" s="2"/>
      <c r="F27" s="2">
        <v>5</v>
      </c>
      <c r="G27" s="2">
        <f t="shared" si="0"/>
        <v>1</v>
      </c>
      <c r="H27" s="8">
        <f t="shared" si="1"/>
        <v>1.25</v>
      </c>
      <c r="I27" s="13" t="s">
        <v>216</v>
      </c>
      <c r="J27" s="2"/>
      <c r="K27" s="2">
        <v>6385</v>
      </c>
      <c r="L27" s="2" t="s">
        <v>251</v>
      </c>
    </row>
    <row r="28" ht="20" customHeight="1" spans="1:12">
      <c r="A28" s="2">
        <v>730</v>
      </c>
      <c r="B28" s="2" t="s">
        <v>252</v>
      </c>
      <c r="C28" s="2" t="s">
        <v>226</v>
      </c>
      <c r="D28" s="2">
        <v>12</v>
      </c>
      <c r="E28" s="2"/>
      <c r="F28" s="2">
        <v>4</v>
      </c>
      <c r="G28" s="2">
        <f t="shared" si="0"/>
        <v>-8</v>
      </c>
      <c r="H28" s="8">
        <f t="shared" si="1"/>
        <v>0.333333333333333</v>
      </c>
      <c r="I28" s="12" t="s">
        <v>232</v>
      </c>
      <c r="J28" s="2">
        <v>5</v>
      </c>
      <c r="K28" s="2">
        <v>4325</v>
      </c>
      <c r="L28" s="2" t="s">
        <v>253</v>
      </c>
    </row>
    <row r="29" ht="20" customHeight="1" spans="1:12">
      <c r="A29" s="2">
        <v>511</v>
      </c>
      <c r="B29" s="2" t="s">
        <v>254</v>
      </c>
      <c r="C29" s="2" t="s">
        <v>219</v>
      </c>
      <c r="D29" s="2">
        <v>10</v>
      </c>
      <c r="E29" s="2"/>
      <c r="F29" s="2">
        <v>4</v>
      </c>
      <c r="G29" s="2">
        <f t="shared" si="0"/>
        <v>-6</v>
      </c>
      <c r="H29" s="8">
        <f t="shared" si="1"/>
        <v>0.4</v>
      </c>
      <c r="I29" s="12" t="s">
        <v>232</v>
      </c>
      <c r="J29" s="2">
        <v>5</v>
      </c>
      <c r="K29" s="2">
        <v>5527</v>
      </c>
      <c r="L29" s="2" t="s">
        <v>255</v>
      </c>
    </row>
    <row r="30" ht="20" customHeight="1" spans="1:12">
      <c r="A30" s="2">
        <v>724</v>
      </c>
      <c r="B30" s="2" t="s">
        <v>256</v>
      </c>
      <c r="C30" s="2" t="s">
        <v>219</v>
      </c>
      <c r="D30" s="2">
        <v>8</v>
      </c>
      <c r="E30" s="2"/>
      <c r="F30" s="2">
        <v>4</v>
      </c>
      <c r="G30" s="2">
        <f t="shared" si="0"/>
        <v>-4</v>
      </c>
      <c r="H30" s="8">
        <f t="shared" si="1"/>
        <v>0.5</v>
      </c>
      <c r="I30" s="12" t="s">
        <v>232</v>
      </c>
      <c r="J30" s="2">
        <v>5</v>
      </c>
      <c r="K30" s="2">
        <v>10930</v>
      </c>
      <c r="L30" s="2" t="s">
        <v>257</v>
      </c>
    </row>
    <row r="31" ht="20" customHeight="1" spans="1:12">
      <c r="A31" s="2">
        <v>108656</v>
      </c>
      <c r="B31" s="2" t="s">
        <v>181</v>
      </c>
      <c r="C31" s="10" t="s">
        <v>222</v>
      </c>
      <c r="D31" s="2">
        <v>8</v>
      </c>
      <c r="E31" s="2">
        <v>2</v>
      </c>
      <c r="F31" s="2">
        <v>4</v>
      </c>
      <c r="G31" s="2">
        <f t="shared" si="0"/>
        <v>-4</v>
      </c>
      <c r="H31" s="8">
        <f t="shared" si="1"/>
        <v>0.5</v>
      </c>
      <c r="I31" s="2"/>
      <c r="J31" s="2"/>
      <c r="K31" s="2">
        <v>8489</v>
      </c>
      <c r="L31" s="2" t="s">
        <v>182</v>
      </c>
    </row>
    <row r="32" ht="20" customHeight="1" spans="1:12">
      <c r="A32" s="2">
        <v>107728</v>
      </c>
      <c r="B32" s="2" t="s">
        <v>148</v>
      </c>
      <c r="C32" s="2" t="s">
        <v>250</v>
      </c>
      <c r="D32" s="2">
        <v>6</v>
      </c>
      <c r="E32" s="2">
        <v>2</v>
      </c>
      <c r="F32" s="2">
        <v>4</v>
      </c>
      <c r="G32" s="2">
        <f t="shared" si="0"/>
        <v>-2</v>
      </c>
      <c r="H32" s="8">
        <f t="shared" si="1"/>
        <v>0.666666666666667</v>
      </c>
      <c r="I32" s="2"/>
      <c r="J32" s="2"/>
      <c r="K32" s="2">
        <v>13397</v>
      </c>
      <c r="L32" s="2" t="s">
        <v>149</v>
      </c>
    </row>
    <row r="33" ht="20" customHeight="1" spans="1:12">
      <c r="A33" s="9">
        <v>717</v>
      </c>
      <c r="B33" s="9" t="s">
        <v>191</v>
      </c>
      <c r="C33" s="9" t="s">
        <v>250</v>
      </c>
      <c r="D33" s="10">
        <v>6</v>
      </c>
      <c r="E33" s="2">
        <v>4</v>
      </c>
      <c r="F33" s="2">
        <v>4</v>
      </c>
      <c r="G33" s="2">
        <f t="shared" si="0"/>
        <v>-2</v>
      </c>
      <c r="H33" s="8">
        <f t="shared" si="1"/>
        <v>0.666666666666667</v>
      </c>
      <c r="I33" s="12"/>
      <c r="J33" s="2"/>
      <c r="K33" s="2">
        <v>6752</v>
      </c>
      <c r="L33" s="2" t="s">
        <v>192</v>
      </c>
    </row>
    <row r="34" ht="20" customHeight="1" spans="1:12">
      <c r="A34" s="9">
        <v>598</v>
      </c>
      <c r="B34" s="9" t="s">
        <v>36</v>
      </c>
      <c r="C34" s="9" t="s">
        <v>219</v>
      </c>
      <c r="D34" s="10">
        <v>6</v>
      </c>
      <c r="E34" s="2">
        <v>4</v>
      </c>
      <c r="F34" s="2">
        <v>4</v>
      </c>
      <c r="G34" s="2">
        <f t="shared" si="0"/>
        <v>-2</v>
      </c>
      <c r="H34" s="8">
        <f t="shared" si="1"/>
        <v>0.666666666666667</v>
      </c>
      <c r="I34" s="12"/>
      <c r="J34" s="2"/>
      <c r="K34" s="2">
        <v>11178</v>
      </c>
      <c r="L34" s="2" t="s">
        <v>37</v>
      </c>
    </row>
    <row r="35" ht="20" customHeight="1" spans="1:12">
      <c r="A35" s="9">
        <v>515</v>
      </c>
      <c r="B35" s="9" t="s">
        <v>144</v>
      </c>
      <c r="C35" s="9" t="s">
        <v>219</v>
      </c>
      <c r="D35" s="10">
        <v>6</v>
      </c>
      <c r="E35" s="2">
        <v>2</v>
      </c>
      <c r="F35" s="2">
        <v>4</v>
      </c>
      <c r="G35" s="2">
        <f t="shared" si="0"/>
        <v>-2</v>
      </c>
      <c r="H35" s="8">
        <f t="shared" si="1"/>
        <v>0.666666666666667</v>
      </c>
      <c r="I35" s="12"/>
      <c r="J35" s="2"/>
      <c r="K35" s="2">
        <v>12454</v>
      </c>
      <c r="L35" s="2" t="s">
        <v>145</v>
      </c>
    </row>
    <row r="36" ht="20" customHeight="1" spans="1:12">
      <c r="A36" s="9">
        <v>391</v>
      </c>
      <c r="B36" s="9" t="s">
        <v>40</v>
      </c>
      <c r="C36" s="9" t="s">
        <v>215</v>
      </c>
      <c r="D36" s="10">
        <v>6</v>
      </c>
      <c r="E36" s="2">
        <v>4</v>
      </c>
      <c r="F36" s="2">
        <v>4</v>
      </c>
      <c r="G36" s="2">
        <f t="shared" si="0"/>
        <v>-2</v>
      </c>
      <c r="H36" s="8">
        <f t="shared" si="1"/>
        <v>0.666666666666667</v>
      </c>
      <c r="I36" s="12"/>
      <c r="J36" s="2"/>
      <c r="K36" s="2">
        <v>12462</v>
      </c>
      <c r="L36" s="2" t="s">
        <v>41</v>
      </c>
    </row>
    <row r="37" ht="20" customHeight="1" spans="1:12">
      <c r="A37" s="2">
        <v>54</v>
      </c>
      <c r="B37" s="2" t="s">
        <v>53</v>
      </c>
      <c r="C37" s="2" t="s">
        <v>258</v>
      </c>
      <c r="D37" s="2">
        <v>4</v>
      </c>
      <c r="E37" s="2">
        <v>2</v>
      </c>
      <c r="F37" s="2">
        <v>4</v>
      </c>
      <c r="G37" s="2">
        <f t="shared" si="0"/>
        <v>0</v>
      </c>
      <c r="H37" s="8">
        <f t="shared" si="1"/>
        <v>1</v>
      </c>
      <c r="I37" s="12" t="s">
        <v>216</v>
      </c>
      <c r="J37" s="2"/>
      <c r="K37" s="2">
        <v>6301</v>
      </c>
      <c r="L37" s="2" t="s">
        <v>54</v>
      </c>
    </row>
    <row r="38" ht="20" customHeight="1" spans="1:12">
      <c r="A38" s="2">
        <v>713</v>
      </c>
      <c r="B38" s="2" t="s">
        <v>57</v>
      </c>
      <c r="C38" s="2" t="s">
        <v>250</v>
      </c>
      <c r="D38" s="2">
        <v>4</v>
      </c>
      <c r="E38" s="2">
        <v>2</v>
      </c>
      <c r="F38" s="2">
        <v>4</v>
      </c>
      <c r="G38" s="2">
        <f t="shared" si="0"/>
        <v>0</v>
      </c>
      <c r="H38" s="8">
        <f t="shared" si="1"/>
        <v>1</v>
      </c>
      <c r="I38" s="12" t="s">
        <v>216</v>
      </c>
      <c r="J38" s="2"/>
      <c r="K38" s="2">
        <v>6492</v>
      </c>
      <c r="L38" s="2" t="s">
        <v>58</v>
      </c>
    </row>
    <row r="39" ht="20" customHeight="1" spans="1:12">
      <c r="A39" s="2">
        <v>716</v>
      </c>
      <c r="B39" s="2" t="s">
        <v>259</v>
      </c>
      <c r="C39" s="2" t="s">
        <v>250</v>
      </c>
      <c r="D39" s="2">
        <v>4</v>
      </c>
      <c r="E39" s="2"/>
      <c r="F39" s="2">
        <v>4</v>
      </c>
      <c r="G39" s="2">
        <f t="shared" si="0"/>
        <v>0</v>
      </c>
      <c r="H39" s="8">
        <f t="shared" si="1"/>
        <v>1</v>
      </c>
      <c r="I39" s="13" t="s">
        <v>216</v>
      </c>
      <c r="J39" s="2"/>
      <c r="K39" s="2">
        <v>14338</v>
      </c>
      <c r="L39" s="2" t="s">
        <v>260</v>
      </c>
    </row>
    <row r="40" ht="20" customHeight="1" spans="1:12">
      <c r="A40" s="2">
        <v>738</v>
      </c>
      <c r="B40" s="2" t="s">
        <v>261</v>
      </c>
      <c r="C40" s="2" t="s">
        <v>250</v>
      </c>
      <c r="D40" s="2">
        <v>4</v>
      </c>
      <c r="E40" s="2"/>
      <c r="F40" s="2">
        <v>4</v>
      </c>
      <c r="G40" s="2">
        <f t="shared" si="0"/>
        <v>0</v>
      </c>
      <c r="H40" s="8">
        <f t="shared" si="1"/>
        <v>1</v>
      </c>
      <c r="I40" s="13" t="s">
        <v>216</v>
      </c>
      <c r="J40" s="2"/>
      <c r="K40" s="2">
        <v>5698</v>
      </c>
      <c r="L40" s="2" t="s">
        <v>262</v>
      </c>
    </row>
    <row r="41" ht="20" customHeight="1" spans="1:12">
      <c r="A41" s="2">
        <v>102564</v>
      </c>
      <c r="B41" s="2" t="s">
        <v>263</v>
      </c>
      <c r="C41" s="2" t="s">
        <v>250</v>
      </c>
      <c r="D41" s="2">
        <v>4</v>
      </c>
      <c r="E41" s="2"/>
      <c r="F41" s="2">
        <v>4</v>
      </c>
      <c r="G41" s="2">
        <f t="shared" si="0"/>
        <v>0</v>
      </c>
      <c r="H41" s="8">
        <f t="shared" si="1"/>
        <v>1</v>
      </c>
      <c r="I41" s="13" t="s">
        <v>216</v>
      </c>
      <c r="J41" s="2"/>
      <c r="K41" s="2">
        <v>4450</v>
      </c>
      <c r="L41" s="2" t="s">
        <v>264</v>
      </c>
    </row>
    <row r="42" ht="20" customHeight="1" spans="1:12">
      <c r="A42" s="2">
        <v>117310</v>
      </c>
      <c r="B42" s="2" t="s">
        <v>265</v>
      </c>
      <c r="C42" s="2" t="s">
        <v>215</v>
      </c>
      <c r="D42" s="2">
        <v>4</v>
      </c>
      <c r="E42" s="2"/>
      <c r="F42" s="2">
        <v>4</v>
      </c>
      <c r="G42" s="2">
        <f t="shared" si="0"/>
        <v>0</v>
      </c>
      <c r="H42" s="8">
        <f t="shared" si="1"/>
        <v>1</v>
      </c>
      <c r="I42" s="13" t="s">
        <v>216</v>
      </c>
      <c r="J42" s="2"/>
      <c r="K42" s="2">
        <v>14483</v>
      </c>
      <c r="L42" s="2" t="s">
        <v>266</v>
      </c>
    </row>
    <row r="43" ht="20" customHeight="1" spans="1:12">
      <c r="A43" s="2">
        <v>120844</v>
      </c>
      <c r="B43" s="2" t="s">
        <v>267</v>
      </c>
      <c r="C43" s="2" t="s">
        <v>226</v>
      </c>
      <c r="D43" s="2">
        <v>4</v>
      </c>
      <c r="E43" s="2"/>
      <c r="F43" s="2">
        <v>4</v>
      </c>
      <c r="G43" s="2">
        <f t="shared" si="0"/>
        <v>0</v>
      </c>
      <c r="H43" s="8">
        <f t="shared" si="1"/>
        <v>1</v>
      </c>
      <c r="I43" s="13" t="s">
        <v>216</v>
      </c>
      <c r="J43" s="2"/>
      <c r="K43" s="2">
        <v>9328</v>
      </c>
      <c r="L43" s="2" t="s">
        <v>268</v>
      </c>
    </row>
    <row r="44" ht="20" customHeight="1" spans="1:12">
      <c r="A44" s="9">
        <v>710</v>
      </c>
      <c r="B44" s="9" t="s">
        <v>73</v>
      </c>
      <c r="C44" s="9" t="s">
        <v>250</v>
      </c>
      <c r="D44" s="10">
        <v>4</v>
      </c>
      <c r="E44" s="2">
        <v>4</v>
      </c>
      <c r="F44" s="2">
        <v>4</v>
      </c>
      <c r="G44" s="2">
        <f t="shared" si="0"/>
        <v>0</v>
      </c>
      <c r="H44" s="8">
        <f t="shared" si="1"/>
        <v>1</v>
      </c>
      <c r="I44" s="12" t="s">
        <v>216</v>
      </c>
      <c r="J44" s="2"/>
      <c r="K44" s="2">
        <v>12981</v>
      </c>
      <c r="L44" s="2" t="s">
        <v>74</v>
      </c>
    </row>
    <row r="45" ht="20" customHeight="1" spans="1:12">
      <c r="A45" s="9">
        <v>573</v>
      </c>
      <c r="B45" s="9" t="s">
        <v>111</v>
      </c>
      <c r="C45" s="9" t="s">
        <v>219</v>
      </c>
      <c r="D45" s="10">
        <v>4</v>
      </c>
      <c r="E45" s="2">
        <v>2</v>
      </c>
      <c r="F45" s="2">
        <v>4</v>
      </c>
      <c r="G45" s="2">
        <f t="shared" si="0"/>
        <v>0</v>
      </c>
      <c r="H45" s="8">
        <f t="shared" si="1"/>
        <v>1</v>
      </c>
      <c r="I45" s="12" t="s">
        <v>216</v>
      </c>
      <c r="J45" s="2"/>
      <c r="K45" s="2">
        <v>5501</v>
      </c>
      <c r="L45" s="2" t="s">
        <v>112</v>
      </c>
    </row>
    <row r="46" ht="20" customHeight="1" spans="1:12">
      <c r="A46" s="9">
        <v>116919</v>
      </c>
      <c r="B46" s="9" t="s">
        <v>138</v>
      </c>
      <c r="C46" s="9" t="s">
        <v>217</v>
      </c>
      <c r="D46" s="10">
        <v>4</v>
      </c>
      <c r="E46" s="2">
        <v>2</v>
      </c>
      <c r="F46" s="2">
        <v>4</v>
      </c>
      <c r="G46" s="2">
        <f t="shared" si="0"/>
        <v>0</v>
      </c>
      <c r="H46" s="8">
        <f t="shared" si="1"/>
        <v>1</v>
      </c>
      <c r="I46" s="12" t="s">
        <v>216</v>
      </c>
      <c r="J46" s="2"/>
      <c r="K46" s="2"/>
      <c r="L46" s="2" t="s">
        <v>139</v>
      </c>
    </row>
    <row r="47" ht="20" customHeight="1" spans="1:12">
      <c r="A47" s="9">
        <v>113833</v>
      </c>
      <c r="B47" s="9" t="s">
        <v>269</v>
      </c>
      <c r="C47" s="9" t="s">
        <v>226</v>
      </c>
      <c r="D47" s="10">
        <v>4</v>
      </c>
      <c r="E47" s="2"/>
      <c r="F47" s="2">
        <v>4</v>
      </c>
      <c r="G47" s="2">
        <f t="shared" si="0"/>
        <v>0</v>
      </c>
      <c r="H47" s="8">
        <f t="shared" si="1"/>
        <v>1</v>
      </c>
      <c r="I47" s="13" t="s">
        <v>216</v>
      </c>
      <c r="J47" s="2"/>
      <c r="K47" s="2">
        <v>11624</v>
      </c>
      <c r="L47" s="2" t="s">
        <v>270</v>
      </c>
    </row>
    <row r="48" ht="20" customHeight="1" spans="1:12">
      <c r="A48" s="9">
        <v>102565</v>
      </c>
      <c r="B48" s="9" t="s">
        <v>123</v>
      </c>
      <c r="C48" s="9" t="s">
        <v>215</v>
      </c>
      <c r="D48" s="10">
        <v>4</v>
      </c>
      <c r="E48" s="2">
        <v>4</v>
      </c>
      <c r="F48" s="2">
        <v>4</v>
      </c>
      <c r="G48" s="2">
        <f t="shared" si="0"/>
        <v>0</v>
      </c>
      <c r="H48" s="8">
        <f t="shared" si="1"/>
        <v>1</v>
      </c>
      <c r="I48" s="12" t="s">
        <v>216</v>
      </c>
      <c r="J48" s="2"/>
      <c r="K48" s="2">
        <v>11537</v>
      </c>
      <c r="L48" s="2" t="s">
        <v>124</v>
      </c>
    </row>
    <row r="49" ht="20" customHeight="1" spans="1:12">
      <c r="A49" s="2">
        <v>113023</v>
      </c>
      <c r="B49" s="2" t="s">
        <v>271</v>
      </c>
      <c r="C49" s="2" t="s">
        <v>217</v>
      </c>
      <c r="D49" s="2">
        <v>0</v>
      </c>
      <c r="E49" s="2">
        <v>4</v>
      </c>
      <c r="F49" s="2">
        <v>4</v>
      </c>
      <c r="G49" s="2">
        <f t="shared" si="0"/>
        <v>4</v>
      </c>
      <c r="H49" s="11">
        <v>4</v>
      </c>
      <c r="I49" s="14" t="s">
        <v>216</v>
      </c>
      <c r="J49" s="2"/>
      <c r="K49" s="2"/>
      <c r="L49" s="2"/>
    </row>
    <row r="50" ht="20" customHeight="1" spans="1:12">
      <c r="A50" s="9">
        <v>113025</v>
      </c>
      <c r="B50" s="9" t="s">
        <v>272</v>
      </c>
      <c r="C50" s="9" t="s">
        <v>226</v>
      </c>
      <c r="D50" s="10">
        <v>4</v>
      </c>
      <c r="E50" s="2"/>
      <c r="F50" s="2">
        <v>3</v>
      </c>
      <c r="G50" s="2">
        <f t="shared" si="0"/>
        <v>-1</v>
      </c>
      <c r="H50" s="8">
        <f t="shared" ref="H50:H113" si="2">F50/D50</f>
        <v>0.75</v>
      </c>
      <c r="I50" s="12" t="s">
        <v>232</v>
      </c>
      <c r="J50" s="2">
        <v>5</v>
      </c>
      <c r="K50" s="2">
        <v>12144</v>
      </c>
      <c r="L50" s="2" t="s">
        <v>273</v>
      </c>
    </row>
    <row r="51" ht="20" customHeight="1" spans="1:12">
      <c r="A51" s="2">
        <v>107658</v>
      </c>
      <c r="B51" s="2" t="s">
        <v>274</v>
      </c>
      <c r="C51" s="2" t="s">
        <v>226</v>
      </c>
      <c r="D51" s="2">
        <v>16</v>
      </c>
      <c r="E51" s="2"/>
      <c r="F51" s="2">
        <v>2</v>
      </c>
      <c r="G51" s="2">
        <f t="shared" si="0"/>
        <v>-14</v>
      </c>
      <c r="H51" s="8">
        <f t="shared" si="2"/>
        <v>0.125</v>
      </c>
      <c r="I51" s="12" t="s">
        <v>232</v>
      </c>
      <c r="J51" s="2">
        <v>5</v>
      </c>
      <c r="K51" s="2">
        <v>7388</v>
      </c>
      <c r="L51" s="2" t="s">
        <v>275</v>
      </c>
    </row>
    <row r="52" ht="20" customHeight="1" spans="1:12">
      <c r="A52" s="9">
        <v>539</v>
      </c>
      <c r="B52" s="9" t="s">
        <v>131</v>
      </c>
      <c r="C52" s="9" t="s">
        <v>250</v>
      </c>
      <c r="D52" s="10">
        <v>12</v>
      </c>
      <c r="E52" s="2">
        <v>2</v>
      </c>
      <c r="F52" s="2">
        <v>2</v>
      </c>
      <c r="G52" s="2">
        <f t="shared" si="0"/>
        <v>-10</v>
      </c>
      <c r="H52" s="8">
        <f t="shared" si="2"/>
        <v>0.166666666666667</v>
      </c>
      <c r="I52" s="12"/>
      <c r="J52" s="2"/>
      <c r="K52" s="2">
        <v>9320</v>
      </c>
      <c r="L52" s="2" t="s">
        <v>132</v>
      </c>
    </row>
    <row r="53" ht="20" customHeight="1" spans="1:12">
      <c r="A53" s="9">
        <v>737</v>
      </c>
      <c r="B53" s="9" t="s">
        <v>85</v>
      </c>
      <c r="C53" s="9" t="s">
        <v>219</v>
      </c>
      <c r="D53" s="10">
        <v>10</v>
      </c>
      <c r="E53" s="2">
        <v>2</v>
      </c>
      <c r="F53" s="2">
        <v>2</v>
      </c>
      <c r="G53" s="2">
        <f t="shared" si="0"/>
        <v>-8</v>
      </c>
      <c r="H53" s="8">
        <f t="shared" si="2"/>
        <v>0.2</v>
      </c>
      <c r="I53" s="12"/>
      <c r="J53" s="2"/>
      <c r="K53" s="2">
        <v>11642</v>
      </c>
      <c r="L53" s="2" t="s">
        <v>86</v>
      </c>
    </row>
    <row r="54" ht="20" customHeight="1" spans="1:12">
      <c r="A54" s="9">
        <v>587</v>
      </c>
      <c r="B54" s="9" t="s">
        <v>276</v>
      </c>
      <c r="C54" s="9" t="s">
        <v>250</v>
      </c>
      <c r="D54" s="10">
        <v>8</v>
      </c>
      <c r="E54" s="2"/>
      <c r="F54" s="2">
        <v>2</v>
      </c>
      <c r="G54" s="2">
        <f t="shared" si="0"/>
        <v>-6</v>
      </c>
      <c r="H54" s="8">
        <f t="shared" si="2"/>
        <v>0.25</v>
      </c>
      <c r="I54" s="12" t="s">
        <v>232</v>
      </c>
      <c r="J54" s="2">
        <v>5</v>
      </c>
      <c r="K54" s="2">
        <v>8073</v>
      </c>
      <c r="L54" s="2" t="s">
        <v>277</v>
      </c>
    </row>
    <row r="55" ht="20" customHeight="1" spans="1:12">
      <c r="A55" s="9">
        <v>341</v>
      </c>
      <c r="B55" s="9" t="s">
        <v>127</v>
      </c>
      <c r="C55" s="9" t="s">
        <v>250</v>
      </c>
      <c r="D55" s="10">
        <v>8</v>
      </c>
      <c r="E55" s="2">
        <v>2</v>
      </c>
      <c r="F55" s="2">
        <v>2</v>
      </c>
      <c r="G55" s="2">
        <f t="shared" si="0"/>
        <v>-6</v>
      </c>
      <c r="H55" s="8">
        <f t="shared" si="2"/>
        <v>0.25</v>
      </c>
      <c r="I55" s="12"/>
      <c r="J55" s="2"/>
      <c r="K55" s="2">
        <v>7011</v>
      </c>
      <c r="L55" s="2" t="s">
        <v>128</v>
      </c>
    </row>
    <row r="56" ht="20" customHeight="1" spans="1:12">
      <c r="A56" s="9">
        <v>105910</v>
      </c>
      <c r="B56" s="9" t="s">
        <v>89</v>
      </c>
      <c r="C56" s="9" t="s">
        <v>217</v>
      </c>
      <c r="D56" s="10">
        <v>8</v>
      </c>
      <c r="E56" s="2">
        <v>2</v>
      </c>
      <c r="F56" s="2">
        <v>2</v>
      </c>
      <c r="G56" s="2">
        <f t="shared" si="0"/>
        <v>-6</v>
      </c>
      <c r="H56" s="8">
        <f t="shared" si="2"/>
        <v>0.25</v>
      </c>
      <c r="I56" s="12"/>
      <c r="J56" s="2"/>
      <c r="K56" s="2">
        <v>13199</v>
      </c>
      <c r="L56" s="2" t="s">
        <v>278</v>
      </c>
    </row>
    <row r="57" ht="20" customHeight="1" spans="1:12">
      <c r="A57" s="9">
        <v>114622</v>
      </c>
      <c r="B57" s="9" t="s">
        <v>195</v>
      </c>
      <c r="C57" s="9" t="s">
        <v>215</v>
      </c>
      <c r="D57" s="10">
        <v>8</v>
      </c>
      <c r="E57" s="2">
        <v>2</v>
      </c>
      <c r="F57" s="2">
        <v>2</v>
      </c>
      <c r="G57" s="2">
        <f t="shared" si="0"/>
        <v>-6</v>
      </c>
      <c r="H57" s="8">
        <f t="shared" si="2"/>
        <v>0.25</v>
      </c>
      <c r="I57" s="12"/>
      <c r="J57" s="2"/>
      <c r="K57" s="2">
        <v>11143</v>
      </c>
      <c r="L57" s="2" t="s">
        <v>196</v>
      </c>
    </row>
    <row r="58" ht="20" customHeight="1" spans="1:12">
      <c r="A58" s="2">
        <v>585</v>
      </c>
      <c r="B58" s="2" t="s">
        <v>279</v>
      </c>
      <c r="C58" s="2" t="s">
        <v>215</v>
      </c>
      <c r="D58" s="2">
        <v>6</v>
      </c>
      <c r="E58" s="2"/>
      <c r="F58" s="2">
        <v>2</v>
      </c>
      <c r="G58" s="2">
        <f t="shared" si="0"/>
        <v>-4</v>
      </c>
      <c r="H58" s="8">
        <f t="shared" si="2"/>
        <v>0.333333333333333</v>
      </c>
      <c r="I58" s="12" t="s">
        <v>232</v>
      </c>
      <c r="J58" s="2">
        <v>5</v>
      </c>
      <c r="K58" s="2">
        <v>6303</v>
      </c>
      <c r="L58" s="2" t="s">
        <v>280</v>
      </c>
    </row>
    <row r="59" ht="20" customHeight="1" spans="1:12">
      <c r="A59" s="2">
        <v>745</v>
      </c>
      <c r="B59" s="2" t="s">
        <v>281</v>
      </c>
      <c r="C59" s="2" t="s">
        <v>215</v>
      </c>
      <c r="D59" s="2">
        <v>6</v>
      </c>
      <c r="E59" s="2"/>
      <c r="F59" s="2">
        <v>2</v>
      </c>
      <c r="G59" s="2">
        <f t="shared" si="0"/>
        <v>-4</v>
      </c>
      <c r="H59" s="8">
        <f t="shared" si="2"/>
        <v>0.333333333333333</v>
      </c>
      <c r="I59" s="12" t="s">
        <v>232</v>
      </c>
      <c r="J59" s="2">
        <v>5</v>
      </c>
      <c r="K59" s="2">
        <v>13282</v>
      </c>
      <c r="L59" s="2" t="s">
        <v>282</v>
      </c>
    </row>
    <row r="60" ht="20" customHeight="1" spans="1:12">
      <c r="A60" s="9">
        <v>746</v>
      </c>
      <c r="B60" s="9" t="s">
        <v>171</v>
      </c>
      <c r="C60" s="9" t="s">
        <v>250</v>
      </c>
      <c r="D60" s="10">
        <v>6</v>
      </c>
      <c r="E60" s="2">
        <v>2</v>
      </c>
      <c r="F60" s="2">
        <v>2</v>
      </c>
      <c r="G60" s="2">
        <f t="shared" si="0"/>
        <v>-4</v>
      </c>
      <c r="H60" s="8">
        <f t="shared" si="2"/>
        <v>0.333333333333333</v>
      </c>
      <c r="I60" s="12"/>
      <c r="J60" s="2"/>
      <c r="K60" s="2">
        <v>4028</v>
      </c>
      <c r="L60" s="2" t="s">
        <v>283</v>
      </c>
    </row>
    <row r="61" ht="20" customHeight="1" spans="1:12">
      <c r="A61" s="9">
        <v>570</v>
      </c>
      <c r="B61" s="9" t="s">
        <v>177</v>
      </c>
      <c r="C61" s="9" t="s">
        <v>226</v>
      </c>
      <c r="D61" s="10">
        <v>6</v>
      </c>
      <c r="E61" s="2">
        <v>2</v>
      </c>
      <c r="F61" s="2">
        <v>2</v>
      </c>
      <c r="G61" s="2">
        <f t="shared" si="0"/>
        <v>-4</v>
      </c>
      <c r="H61" s="8">
        <f t="shared" si="2"/>
        <v>0.333333333333333</v>
      </c>
      <c r="I61" s="12"/>
      <c r="J61" s="2"/>
      <c r="K61" s="2">
        <v>13304</v>
      </c>
      <c r="L61" s="2" t="s">
        <v>284</v>
      </c>
    </row>
    <row r="62" ht="20" customHeight="1" spans="1:12">
      <c r="A62" s="9">
        <v>113008</v>
      </c>
      <c r="B62" s="9" t="s">
        <v>77</v>
      </c>
      <c r="C62" s="9" t="s">
        <v>226</v>
      </c>
      <c r="D62" s="10">
        <v>6</v>
      </c>
      <c r="E62" s="2">
        <v>2</v>
      </c>
      <c r="F62" s="2">
        <v>2</v>
      </c>
      <c r="G62" s="2">
        <f t="shared" si="0"/>
        <v>-4</v>
      </c>
      <c r="H62" s="8">
        <f t="shared" si="2"/>
        <v>0.333333333333333</v>
      </c>
      <c r="I62" s="12"/>
      <c r="J62" s="2"/>
      <c r="K62" s="2">
        <v>11425</v>
      </c>
      <c r="L62" s="2" t="s">
        <v>78</v>
      </c>
    </row>
    <row r="63" ht="20" customHeight="1" spans="1:12">
      <c r="A63" s="2">
        <v>351</v>
      </c>
      <c r="B63" s="2" t="s">
        <v>285</v>
      </c>
      <c r="C63" s="2" t="s">
        <v>250</v>
      </c>
      <c r="D63" s="2">
        <v>4</v>
      </c>
      <c r="E63" s="2"/>
      <c r="F63" s="2">
        <v>2</v>
      </c>
      <c r="G63" s="2">
        <f t="shared" si="0"/>
        <v>-2</v>
      </c>
      <c r="H63" s="8">
        <f t="shared" si="2"/>
        <v>0.5</v>
      </c>
      <c r="I63" s="12" t="s">
        <v>232</v>
      </c>
      <c r="J63" s="2">
        <v>5</v>
      </c>
      <c r="K63" s="2">
        <v>8594</v>
      </c>
      <c r="L63" s="2" t="s">
        <v>286</v>
      </c>
    </row>
    <row r="64" ht="20" customHeight="1" spans="1:12">
      <c r="A64" s="2">
        <v>733</v>
      </c>
      <c r="B64" s="2" t="s">
        <v>287</v>
      </c>
      <c r="C64" s="2" t="s">
        <v>219</v>
      </c>
      <c r="D64" s="2">
        <v>4</v>
      </c>
      <c r="E64" s="2"/>
      <c r="F64" s="2">
        <v>2</v>
      </c>
      <c r="G64" s="2">
        <f t="shared" si="0"/>
        <v>-2</v>
      </c>
      <c r="H64" s="8">
        <f t="shared" si="2"/>
        <v>0.5</v>
      </c>
      <c r="I64" s="12" t="s">
        <v>232</v>
      </c>
      <c r="J64" s="2">
        <v>5</v>
      </c>
      <c r="K64" s="2">
        <v>11004</v>
      </c>
      <c r="L64" s="2" t="s">
        <v>288</v>
      </c>
    </row>
    <row r="65" ht="20" customHeight="1" spans="1:12">
      <c r="A65" s="2">
        <v>110378</v>
      </c>
      <c r="B65" s="2" t="s">
        <v>289</v>
      </c>
      <c r="C65" s="2" t="s">
        <v>250</v>
      </c>
      <c r="D65" s="2">
        <v>4</v>
      </c>
      <c r="E65" s="2"/>
      <c r="F65" s="2">
        <v>2</v>
      </c>
      <c r="G65" s="2">
        <f t="shared" si="0"/>
        <v>-2</v>
      </c>
      <c r="H65" s="8">
        <f t="shared" si="2"/>
        <v>0.5</v>
      </c>
      <c r="I65" s="12" t="s">
        <v>232</v>
      </c>
      <c r="J65" s="2">
        <v>5</v>
      </c>
      <c r="K65" s="2">
        <v>5521</v>
      </c>
      <c r="L65" s="2" t="s">
        <v>290</v>
      </c>
    </row>
    <row r="66" ht="20" customHeight="1" spans="1:12">
      <c r="A66" s="2">
        <v>122718</v>
      </c>
      <c r="B66" s="2" t="s">
        <v>291</v>
      </c>
      <c r="C66" s="2" t="s">
        <v>250</v>
      </c>
      <c r="D66" s="2">
        <v>4</v>
      </c>
      <c r="E66" s="2"/>
      <c r="F66" s="2">
        <v>2</v>
      </c>
      <c r="G66" s="2">
        <f t="shared" ref="G66:G129" si="3">F66-D66</f>
        <v>-2</v>
      </c>
      <c r="H66" s="8">
        <f t="shared" si="2"/>
        <v>0.5</v>
      </c>
      <c r="I66" s="12" t="s">
        <v>232</v>
      </c>
      <c r="J66" s="2">
        <v>5</v>
      </c>
      <c r="K66" s="2">
        <v>12184</v>
      </c>
      <c r="L66" s="2" t="s">
        <v>292</v>
      </c>
    </row>
    <row r="67" ht="20" customHeight="1" spans="1:12">
      <c r="A67" s="9">
        <v>594</v>
      </c>
      <c r="B67" s="9" t="s">
        <v>293</v>
      </c>
      <c r="C67" s="9" t="s">
        <v>250</v>
      </c>
      <c r="D67" s="10">
        <v>4</v>
      </c>
      <c r="E67" s="2"/>
      <c r="F67" s="2">
        <v>2</v>
      </c>
      <c r="G67" s="2">
        <f t="shared" si="3"/>
        <v>-2</v>
      </c>
      <c r="H67" s="8">
        <f t="shared" si="2"/>
        <v>0.5</v>
      </c>
      <c r="I67" s="12" t="s">
        <v>232</v>
      </c>
      <c r="J67" s="2">
        <v>5</v>
      </c>
      <c r="K67" s="2">
        <v>6148</v>
      </c>
      <c r="L67" s="2" t="s">
        <v>294</v>
      </c>
    </row>
    <row r="68" ht="20" customHeight="1" spans="1:12">
      <c r="A68" s="9">
        <v>754</v>
      </c>
      <c r="B68" s="9" t="s">
        <v>295</v>
      </c>
      <c r="C68" s="2" t="s">
        <v>258</v>
      </c>
      <c r="D68" s="10">
        <v>4</v>
      </c>
      <c r="E68" s="2"/>
      <c r="F68" s="2">
        <v>2</v>
      </c>
      <c r="G68" s="2">
        <f t="shared" si="3"/>
        <v>-2</v>
      </c>
      <c r="H68" s="8">
        <f t="shared" si="2"/>
        <v>0.5</v>
      </c>
      <c r="I68" s="12" t="s">
        <v>232</v>
      </c>
      <c r="J68" s="2">
        <v>5</v>
      </c>
      <c r="K68" s="2">
        <v>12377</v>
      </c>
      <c r="L68" s="2" t="s">
        <v>296</v>
      </c>
    </row>
    <row r="69" ht="20" customHeight="1" spans="1:12">
      <c r="A69" s="9">
        <v>723</v>
      </c>
      <c r="B69" s="9" t="s">
        <v>297</v>
      </c>
      <c r="C69" s="9" t="s">
        <v>219</v>
      </c>
      <c r="D69" s="10">
        <v>4</v>
      </c>
      <c r="E69" s="2"/>
      <c r="F69" s="2">
        <v>2</v>
      </c>
      <c r="G69" s="2">
        <f t="shared" si="3"/>
        <v>-2</v>
      </c>
      <c r="H69" s="8">
        <f t="shared" si="2"/>
        <v>0.5</v>
      </c>
      <c r="I69" s="12" t="s">
        <v>232</v>
      </c>
      <c r="J69" s="2">
        <v>5</v>
      </c>
      <c r="K69" s="2">
        <v>13020</v>
      </c>
      <c r="L69" s="2" t="s">
        <v>298</v>
      </c>
    </row>
    <row r="70" ht="20" customHeight="1" spans="1:12">
      <c r="A70" s="9">
        <v>119622</v>
      </c>
      <c r="B70" s="9" t="s">
        <v>69</v>
      </c>
      <c r="C70" s="9" t="s">
        <v>217</v>
      </c>
      <c r="D70" s="10">
        <v>4</v>
      </c>
      <c r="E70" s="2">
        <v>2</v>
      </c>
      <c r="F70" s="2">
        <v>2</v>
      </c>
      <c r="G70" s="2">
        <f t="shared" si="3"/>
        <v>-2</v>
      </c>
      <c r="H70" s="8">
        <f t="shared" si="2"/>
        <v>0.5</v>
      </c>
      <c r="I70" s="12"/>
      <c r="J70" s="2"/>
      <c r="K70" s="2">
        <v>9679</v>
      </c>
      <c r="L70" s="2" t="s">
        <v>70</v>
      </c>
    </row>
    <row r="71" ht="20" customHeight="1" spans="1:12">
      <c r="A71" s="9">
        <v>118151</v>
      </c>
      <c r="B71" s="9" t="s">
        <v>115</v>
      </c>
      <c r="C71" s="9" t="s">
        <v>215</v>
      </c>
      <c r="D71" s="10">
        <v>4</v>
      </c>
      <c r="E71" s="2">
        <v>2</v>
      </c>
      <c r="F71" s="2">
        <v>2</v>
      </c>
      <c r="G71" s="2">
        <f t="shared" si="3"/>
        <v>-2</v>
      </c>
      <c r="H71" s="8">
        <f t="shared" si="2"/>
        <v>0.5</v>
      </c>
      <c r="I71" s="12"/>
      <c r="J71" s="2"/>
      <c r="K71" s="2">
        <v>13279</v>
      </c>
      <c r="L71" s="2" t="s">
        <v>116</v>
      </c>
    </row>
    <row r="72" ht="20" customHeight="1" spans="1:12">
      <c r="A72" s="9">
        <v>102567</v>
      </c>
      <c r="B72" s="9" t="s">
        <v>61</v>
      </c>
      <c r="C72" s="10" t="s">
        <v>222</v>
      </c>
      <c r="D72" s="10">
        <v>4</v>
      </c>
      <c r="E72" s="2">
        <v>2</v>
      </c>
      <c r="F72" s="2">
        <v>2</v>
      </c>
      <c r="G72" s="2">
        <f t="shared" si="3"/>
        <v>-2</v>
      </c>
      <c r="H72" s="8">
        <f t="shared" si="2"/>
        <v>0.5</v>
      </c>
      <c r="I72" s="12"/>
      <c r="J72" s="2"/>
      <c r="K72" s="2">
        <v>5954</v>
      </c>
      <c r="L72" s="2" t="s">
        <v>62</v>
      </c>
    </row>
    <row r="73" ht="20" customHeight="1" spans="1:12">
      <c r="A73" s="9">
        <v>371</v>
      </c>
      <c r="B73" s="9" t="s">
        <v>107</v>
      </c>
      <c r="C73" s="10" t="s">
        <v>222</v>
      </c>
      <c r="D73" s="10">
        <v>4</v>
      </c>
      <c r="E73" s="2">
        <v>2</v>
      </c>
      <c r="F73" s="2">
        <v>2</v>
      </c>
      <c r="G73" s="2">
        <f t="shared" si="3"/>
        <v>-2</v>
      </c>
      <c r="H73" s="8">
        <f t="shared" si="2"/>
        <v>0.5</v>
      </c>
      <c r="I73" s="12"/>
      <c r="J73" s="2"/>
      <c r="K73" s="2">
        <v>11388</v>
      </c>
      <c r="L73" s="2" t="s">
        <v>299</v>
      </c>
    </row>
    <row r="74" ht="20" customHeight="1" spans="1:12">
      <c r="A74" s="2">
        <v>105267</v>
      </c>
      <c r="B74" s="2" t="s">
        <v>300</v>
      </c>
      <c r="C74" s="2" t="s">
        <v>215</v>
      </c>
      <c r="D74" s="2">
        <v>12</v>
      </c>
      <c r="E74" s="2"/>
      <c r="F74" s="2">
        <v>1</v>
      </c>
      <c r="G74" s="2">
        <f t="shared" si="3"/>
        <v>-11</v>
      </c>
      <c r="H74" s="8">
        <f t="shared" si="2"/>
        <v>0.0833333333333333</v>
      </c>
      <c r="I74" s="12" t="s">
        <v>232</v>
      </c>
      <c r="J74" s="2">
        <v>5</v>
      </c>
      <c r="K74" s="2">
        <v>8060</v>
      </c>
      <c r="L74" s="2" t="s">
        <v>301</v>
      </c>
    </row>
    <row r="75" ht="20" customHeight="1" spans="1:12">
      <c r="A75" s="9">
        <v>748</v>
      </c>
      <c r="B75" s="9" t="s">
        <v>302</v>
      </c>
      <c r="C75" s="9" t="s">
        <v>250</v>
      </c>
      <c r="D75" s="10">
        <v>6</v>
      </c>
      <c r="E75" s="2"/>
      <c r="F75" s="2">
        <v>1</v>
      </c>
      <c r="G75" s="2">
        <f t="shared" si="3"/>
        <v>-5</v>
      </c>
      <c r="H75" s="8">
        <f t="shared" si="2"/>
        <v>0.166666666666667</v>
      </c>
      <c r="I75" s="12" t="s">
        <v>232</v>
      </c>
      <c r="J75" s="2">
        <v>5</v>
      </c>
      <c r="K75" s="2">
        <v>14740</v>
      </c>
      <c r="L75" s="2" t="s">
        <v>303</v>
      </c>
    </row>
    <row r="76" ht="20" customHeight="1" spans="1:12">
      <c r="A76" s="2">
        <v>732</v>
      </c>
      <c r="B76" s="2" t="s">
        <v>304</v>
      </c>
      <c r="C76" s="2" t="s">
        <v>250</v>
      </c>
      <c r="D76" s="2">
        <v>4</v>
      </c>
      <c r="E76" s="2"/>
      <c r="F76" s="2">
        <v>1</v>
      </c>
      <c r="G76" s="2">
        <f t="shared" si="3"/>
        <v>-3</v>
      </c>
      <c r="H76" s="8">
        <f t="shared" si="2"/>
        <v>0.25</v>
      </c>
      <c r="I76" s="12" t="s">
        <v>232</v>
      </c>
      <c r="J76" s="2">
        <v>5</v>
      </c>
      <c r="K76" s="2">
        <v>11481</v>
      </c>
      <c r="L76" s="2" t="s">
        <v>305</v>
      </c>
    </row>
    <row r="77" ht="20" customHeight="1" spans="1:12">
      <c r="A77" s="9">
        <v>118951</v>
      </c>
      <c r="B77" s="9" t="s">
        <v>306</v>
      </c>
      <c r="C77" s="9" t="s">
        <v>226</v>
      </c>
      <c r="D77" s="10">
        <v>4</v>
      </c>
      <c r="E77" s="2"/>
      <c r="F77" s="2">
        <v>1</v>
      </c>
      <c r="G77" s="2">
        <f t="shared" si="3"/>
        <v>-3</v>
      </c>
      <c r="H77" s="8">
        <f t="shared" si="2"/>
        <v>0.25</v>
      </c>
      <c r="I77" s="12" t="s">
        <v>232</v>
      </c>
      <c r="J77" s="2">
        <v>5</v>
      </c>
      <c r="K77" s="2">
        <v>14751</v>
      </c>
      <c r="L77" s="2" t="s">
        <v>307</v>
      </c>
    </row>
    <row r="78" ht="20" customHeight="1" spans="1:12">
      <c r="A78" s="9">
        <v>706</v>
      </c>
      <c r="B78" s="9" t="s">
        <v>308</v>
      </c>
      <c r="C78" s="9" t="s">
        <v>250</v>
      </c>
      <c r="D78" s="10">
        <v>4</v>
      </c>
      <c r="E78" s="2"/>
      <c r="F78" s="2">
        <v>0</v>
      </c>
      <c r="G78" s="2">
        <f t="shared" si="3"/>
        <v>-4</v>
      </c>
      <c r="H78" s="8">
        <f t="shared" si="2"/>
        <v>0</v>
      </c>
      <c r="I78" s="15" t="s">
        <v>309</v>
      </c>
      <c r="J78" s="2">
        <v>5</v>
      </c>
      <c r="K78" s="2">
        <v>6506</v>
      </c>
      <c r="L78" s="2" t="s">
        <v>310</v>
      </c>
    </row>
    <row r="79" ht="20" customHeight="1" spans="1:12">
      <c r="A79" s="9">
        <v>104533</v>
      </c>
      <c r="B79" s="9" t="s">
        <v>311</v>
      </c>
      <c r="C79" s="9" t="s">
        <v>250</v>
      </c>
      <c r="D79" s="10">
        <v>4</v>
      </c>
      <c r="E79" s="2"/>
      <c r="F79" s="2">
        <v>0</v>
      </c>
      <c r="G79" s="2">
        <f t="shared" si="3"/>
        <v>-4</v>
      </c>
      <c r="H79" s="8">
        <f t="shared" si="2"/>
        <v>0</v>
      </c>
      <c r="I79" s="15" t="s">
        <v>309</v>
      </c>
      <c r="J79" s="2">
        <v>5</v>
      </c>
      <c r="K79" s="2">
        <v>11977</v>
      </c>
      <c r="L79" s="2" t="s">
        <v>312</v>
      </c>
    </row>
    <row r="80" ht="20" customHeight="1" spans="1:12">
      <c r="A80" s="9">
        <v>549</v>
      </c>
      <c r="B80" s="9" t="s">
        <v>313</v>
      </c>
      <c r="C80" s="9" t="s">
        <v>250</v>
      </c>
      <c r="D80" s="10">
        <v>4</v>
      </c>
      <c r="E80" s="2"/>
      <c r="F80" s="2">
        <v>0</v>
      </c>
      <c r="G80" s="2">
        <f t="shared" si="3"/>
        <v>-4</v>
      </c>
      <c r="H80" s="8">
        <f t="shared" si="2"/>
        <v>0</v>
      </c>
      <c r="I80" s="15" t="s">
        <v>309</v>
      </c>
      <c r="J80" s="2">
        <v>5</v>
      </c>
      <c r="K80" s="2">
        <v>6473</v>
      </c>
      <c r="L80" s="2" t="s">
        <v>314</v>
      </c>
    </row>
    <row r="81" ht="20" customHeight="1" spans="1:12">
      <c r="A81" s="9">
        <v>721</v>
      </c>
      <c r="B81" s="9" t="s">
        <v>315</v>
      </c>
      <c r="C81" s="9" t="s">
        <v>250</v>
      </c>
      <c r="D81" s="10">
        <v>4</v>
      </c>
      <c r="E81" s="2"/>
      <c r="F81" s="2">
        <v>0</v>
      </c>
      <c r="G81" s="2">
        <f t="shared" si="3"/>
        <v>-4</v>
      </c>
      <c r="H81" s="8">
        <f t="shared" si="2"/>
        <v>0</v>
      </c>
      <c r="I81" s="15" t="s">
        <v>309</v>
      </c>
      <c r="J81" s="2">
        <v>5</v>
      </c>
      <c r="K81" s="2">
        <v>11619</v>
      </c>
      <c r="L81" s="2" t="s">
        <v>316</v>
      </c>
    </row>
    <row r="82" ht="20" customHeight="1" spans="1:12">
      <c r="A82" s="9">
        <v>720</v>
      </c>
      <c r="B82" s="9" t="s">
        <v>317</v>
      </c>
      <c r="C82" s="9" t="s">
        <v>250</v>
      </c>
      <c r="D82" s="10">
        <v>4</v>
      </c>
      <c r="E82" s="2"/>
      <c r="F82" s="2">
        <v>0</v>
      </c>
      <c r="G82" s="2">
        <f t="shared" si="3"/>
        <v>-4</v>
      </c>
      <c r="H82" s="8">
        <f t="shared" si="2"/>
        <v>0</v>
      </c>
      <c r="I82" s="15" t="s">
        <v>309</v>
      </c>
      <c r="J82" s="2">
        <v>5</v>
      </c>
      <c r="K82" s="2">
        <v>15035</v>
      </c>
      <c r="L82" s="2" t="s">
        <v>318</v>
      </c>
    </row>
    <row r="83" ht="20" customHeight="1" spans="1:12">
      <c r="A83" s="9">
        <v>117637</v>
      </c>
      <c r="B83" s="9" t="s">
        <v>319</v>
      </c>
      <c r="C83" s="9" t="s">
        <v>250</v>
      </c>
      <c r="D83" s="10">
        <v>4</v>
      </c>
      <c r="E83" s="2"/>
      <c r="F83" s="2">
        <v>0</v>
      </c>
      <c r="G83" s="2">
        <f t="shared" si="3"/>
        <v>-4</v>
      </c>
      <c r="H83" s="8">
        <f t="shared" si="2"/>
        <v>0</v>
      </c>
      <c r="I83" s="15" t="s">
        <v>309</v>
      </c>
      <c r="J83" s="2">
        <v>5</v>
      </c>
      <c r="K83" s="2">
        <v>14754</v>
      </c>
      <c r="L83" s="2" t="s">
        <v>320</v>
      </c>
    </row>
    <row r="84" ht="20" customHeight="1" spans="1:12">
      <c r="A84" s="9">
        <v>117923</v>
      </c>
      <c r="B84" s="9" t="s">
        <v>321</v>
      </c>
      <c r="C84" s="9" t="s">
        <v>250</v>
      </c>
      <c r="D84" s="10">
        <v>4</v>
      </c>
      <c r="E84" s="2"/>
      <c r="F84" s="2">
        <v>0</v>
      </c>
      <c r="G84" s="2">
        <f t="shared" si="3"/>
        <v>-4</v>
      </c>
      <c r="H84" s="8">
        <f t="shared" si="2"/>
        <v>0</v>
      </c>
      <c r="I84" s="15" t="s">
        <v>309</v>
      </c>
      <c r="J84" s="2">
        <v>5</v>
      </c>
      <c r="K84" s="2">
        <v>13969</v>
      </c>
      <c r="L84" s="2" t="s">
        <v>322</v>
      </c>
    </row>
    <row r="85" ht="20" customHeight="1" spans="1:12">
      <c r="A85" s="9">
        <v>123007</v>
      </c>
      <c r="B85" s="9" t="s">
        <v>323</v>
      </c>
      <c r="C85" s="9" t="s">
        <v>250</v>
      </c>
      <c r="D85" s="10">
        <v>4</v>
      </c>
      <c r="E85" s="2"/>
      <c r="F85" s="2">
        <v>0</v>
      </c>
      <c r="G85" s="2">
        <f t="shared" si="3"/>
        <v>-4</v>
      </c>
      <c r="H85" s="8">
        <f t="shared" si="2"/>
        <v>0</v>
      </c>
      <c r="I85" s="15" t="s">
        <v>309</v>
      </c>
      <c r="J85" s="2">
        <v>5</v>
      </c>
      <c r="K85" s="2">
        <v>6733</v>
      </c>
      <c r="L85" s="2" t="s">
        <v>324</v>
      </c>
    </row>
    <row r="86" ht="20" customHeight="1" spans="1:12">
      <c r="A86" s="9">
        <v>122686</v>
      </c>
      <c r="B86" s="9" t="s">
        <v>325</v>
      </c>
      <c r="C86" s="9" t="s">
        <v>250</v>
      </c>
      <c r="D86" s="10">
        <v>4</v>
      </c>
      <c r="E86" s="2"/>
      <c r="F86" s="2">
        <v>0</v>
      </c>
      <c r="G86" s="2">
        <f t="shared" si="3"/>
        <v>-4</v>
      </c>
      <c r="H86" s="8">
        <f t="shared" si="2"/>
        <v>0</v>
      </c>
      <c r="I86" s="15" t="s">
        <v>309</v>
      </c>
      <c r="J86" s="2">
        <v>5</v>
      </c>
      <c r="K86" s="2">
        <v>6537</v>
      </c>
      <c r="L86" s="2" t="s">
        <v>326</v>
      </c>
    </row>
    <row r="87" ht="20" customHeight="1" spans="1:12">
      <c r="A87" s="9">
        <v>591</v>
      </c>
      <c r="B87" s="9" t="s">
        <v>327</v>
      </c>
      <c r="C87" s="9" t="s">
        <v>250</v>
      </c>
      <c r="D87" s="10">
        <v>4</v>
      </c>
      <c r="E87" s="2"/>
      <c r="F87" s="2">
        <v>0</v>
      </c>
      <c r="G87" s="2">
        <f t="shared" si="3"/>
        <v>-4</v>
      </c>
      <c r="H87" s="8">
        <f t="shared" si="2"/>
        <v>0</v>
      </c>
      <c r="I87" s="15" t="s">
        <v>309</v>
      </c>
      <c r="J87" s="2">
        <v>5</v>
      </c>
      <c r="K87" s="2">
        <v>5764</v>
      </c>
      <c r="L87" s="2" t="s">
        <v>328</v>
      </c>
    </row>
    <row r="88" ht="20" customHeight="1" spans="1:12">
      <c r="A88" s="9">
        <v>111400</v>
      </c>
      <c r="B88" s="9" t="s">
        <v>329</v>
      </c>
      <c r="C88" s="9" t="s">
        <v>250</v>
      </c>
      <c r="D88" s="10">
        <v>8</v>
      </c>
      <c r="E88" s="2"/>
      <c r="F88" s="2">
        <v>0</v>
      </c>
      <c r="G88" s="2">
        <f t="shared" si="3"/>
        <v>-8</v>
      </c>
      <c r="H88" s="8">
        <f t="shared" si="2"/>
        <v>0</v>
      </c>
      <c r="I88" s="15" t="s">
        <v>309</v>
      </c>
      <c r="J88" s="2">
        <v>5</v>
      </c>
      <c r="K88" s="2">
        <v>4310</v>
      </c>
      <c r="L88" s="2" t="s">
        <v>330</v>
      </c>
    </row>
    <row r="89" ht="20" customHeight="1" spans="1:12">
      <c r="A89" s="9">
        <v>104428</v>
      </c>
      <c r="B89" s="9" t="s">
        <v>331</v>
      </c>
      <c r="C89" s="2" t="s">
        <v>258</v>
      </c>
      <c r="D89" s="10">
        <v>4</v>
      </c>
      <c r="E89" s="2"/>
      <c r="F89" s="2">
        <v>0</v>
      </c>
      <c r="G89" s="2">
        <f t="shared" si="3"/>
        <v>-4</v>
      </c>
      <c r="H89" s="8">
        <f t="shared" si="2"/>
        <v>0</v>
      </c>
      <c r="I89" s="15" t="s">
        <v>309</v>
      </c>
      <c r="J89" s="2">
        <v>5</v>
      </c>
      <c r="K89" s="2">
        <v>6472</v>
      </c>
      <c r="L89" s="2" t="s">
        <v>332</v>
      </c>
    </row>
    <row r="90" ht="20" customHeight="1" spans="1:12">
      <c r="A90" s="9">
        <v>104838</v>
      </c>
      <c r="B90" s="9" t="s">
        <v>333</v>
      </c>
      <c r="C90" s="2" t="s">
        <v>258</v>
      </c>
      <c r="D90" s="10">
        <v>4</v>
      </c>
      <c r="E90" s="2"/>
      <c r="F90" s="2">
        <v>0</v>
      </c>
      <c r="G90" s="2">
        <f t="shared" si="3"/>
        <v>-4</v>
      </c>
      <c r="H90" s="8">
        <f t="shared" si="2"/>
        <v>0</v>
      </c>
      <c r="I90" s="15" t="s">
        <v>309</v>
      </c>
      <c r="J90" s="2">
        <v>5</v>
      </c>
      <c r="K90" s="2">
        <v>10955</v>
      </c>
      <c r="L90" s="2" t="s">
        <v>334</v>
      </c>
    </row>
    <row r="91" ht="20" customHeight="1" spans="1:12">
      <c r="A91" s="9">
        <v>52</v>
      </c>
      <c r="B91" s="9" t="s">
        <v>335</v>
      </c>
      <c r="C91" s="2" t="s">
        <v>258</v>
      </c>
      <c r="D91" s="10">
        <v>4</v>
      </c>
      <c r="E91" s="2"/>
      <c r="F91" s="2">
        <v>0</v>
      </c>
      <c r="G91" s="2">
        <f t="shared" si="3"/>
        <v>-4</v>
      </c>
      <c r="H91" s="8">
        <f t="shared" si="2"/>
        <v>0</v>
      </c>
      <c r="I91" s="15" t="s">
        <v>309</v>
      </c>
      <c r="J91" s="2">
        <v>5</v>
      </c>
      <c r="K91" s="2"/>
      <c r="L91" s="2"/>
    </row>
    <row r="92" ht="20" customHeight="1" spans="1:12">
      <c r="A92" s="9">
        <v>56</v>
      </c>
      <c r="B92" s="9" t="s">
        <v>336</v>
      </c>
      <c r="C92" s="2" t="s">
        <v>258</v>
      </c>
      <c r="D92" s="10">
        <v>4</v>
      </c>
      <c r="E92" s="2"/>
      <c r="F92" s="2">
        <v>0</v>
      </c>
      <c r="G92" s="2">
        <f t="shared" si="3"/>
        <v>-4</v>
      </c>
      <c r="H92" s="8">
        <f t="shared" si="2"/>
        <v>0</v>
      </c>
      <c r="I92" s="15" t="s">
        <v>309</v>
      </c>
      <c r="J92" s="2">
        <v>5</v>
      </c>
      <c r="K92" s="2">
        <v>7948</v>
      </c>
      <c r="L92" s="2" t="s">
        <v>337</v>
      </c>
    </row>
    <row r="93" ht="20" customHeight="1" spans="1:12">
      <c r="A93" s="9">
        <v>367</v>
      </c>
      <c r="B93" s="9" t="s">
        <v>338</v>
      </c>
      <c r="C93" s="2" t="s">
        <v>258</v>
      </c>
      <c r="D93" s="10">
        <v>6</v>
      </c>
      <c r="E93" s="2"/>
      <c r="F93" s="2">
        <v>0</v>
      </c>
      <c r="G93" s="2">
        <f t="shared" si="3"/>
        <v>-6</v>
      </c>
      <c r="H93" s="8">
        <f t="shared" si="2"/>
        <v>0</v>
      </c>
      <c r="I93" s="15" t="s">
        <v>309</v>
      </c>
      <c r="J93" s="2">
        <v>5</v>
      </c>
      <c r="K93" s="2">
        <v>10043</v>
      </c>
      <c r="L93" s="2" t="s">
        <v>339</v>
      </c>
    </row>
    <row r="94" ht="20" customHeight="1" spans="1:12">
      <c r="A94" s="9">
        <v>117184</v>
      </c>
      <c r="B94" s="9" t="s">
        <v>340</v>
      </c>
      <c r="C94" s="9" t="s">
        <v>219</v>
      </c>
      <c r="D94" s="10">
        <v>4</v>
      </c>
      <c r="E94" s="2"/>
      <c r="F94" s="2">
        <v>0</v>
      </c>
      <c r="G94" s="2">
        <f t="shared" si="3"/>
        <v>-4</v>
      </c>
      <c r="H94" s="8">
        <f t="shared" si="2"/>
        <v>0</v>
      </c>
      <c r="I94" s="15" t="s">
        <v>309</v>
      </c>
      <c r="J94" s="2">
        <v>5</v>
      </c>
      <c r="K94" s="2">
        <v>11769</v>
      </c>
      <c r="L94" s="2" t="s">
        <v>341</v>
      </c>
    </row>
    <row r="95" ht="20" customHeight="1" spans="1:12">
      <c r="A95" s="9">
        <v>743</v>
      </c>
      <c r="B95" s="9" t="s">
        <v>342</v>
      </c>
      <c r="C95" s="9" t="s">
        <v>219</v>
      </c>
      <c r="D95" s="10">
        <v>4</v>
      </c>
      <c r="E95" s="2"/>
      <c r="F95" s="2">
        <v>0</v>
      </c>
      <c r="G95" s="2">
        <f t="shared" si="3"/>
        <v>-4</v>
      </c>
      <c r="H95" s="8">
        <f t="shared" si="2"/>
        <v>0</v>
      </c>
      <c r="I95" s="15" t="s">
        <v>309</v>
      </c>
      <c r="J95" s="2">
        <v>5</v>
      </c>
      <c r="K95" s="2"/>
      <c r="L95" s="2" t="s">
        <v>343</v>
      </c>
    </row>
    <row r="96" ht="20" customHeight="1" spans="1:12">
      <c r="A96" s="9">
        <v>103639</v>
      </c>
      <c r="B96" s="9" t="s">
        <v>344</v>
      </c>
      <c r="C96" s="9" t="s">
        <v>219</v>
      </c>
      <c r="D96" s="10">
        <v>4</v>
      </c>
      <c r="E96" s="2"/>
      <c r="F96" s="2">
        <v>0</v>
      </c>
      <c r="G96" s="2">
        <f t="shared" si="3"/>
        <v>-4</v>
      </c>
      <c r="H96" s="8">
        <f t="shared" si="2"/>
        <v>0</v>
      </c>
      <c r="I96" s="15" t="s">
        <v>309</v>
      </c>
      <c r="J96" s="2">
        <v>5</v>
      </c>
      <c r="K96" s="2">
        <v>5347</v>
      </c>
      <c r="L96" s="2" t="s">
        <v>345</v>
      </c>
    </row>
    <row r="97" ht="20" customHeight="1" spans="1:12">
      <c r="A97" s="9">
        <v>740</v>
      </c>
      <c r="B97" s="9" t="s">
        <v>346</v>
      </c>
      <c r="C97" s="9" t="s">
        <v>219</v>
      </c>
      <c r="D97" s="10">
        <v>4</v>
      </c>
      <c r="E97" s="2"/>
      <c r="F97" s="2">
        <v>0</v>
      </c>
      <c r="G97" s="2">
        <f t="shared" si="3"/>
        <v>-4</v>
      </c>
      <c r="H97" s="8">
        <f t="shared" si="2"/>
        <v>0</v>
      </c>
      <c r="I97" s="15" t="s">
        <v>309</v>
      </c>
      <c r="J97" s="2">
        <v>5</v>
      </c>
      <c r="K97" s="2">
        <v>11487</v>
      </c>
      <c r="L97" s="2" t="s">
        <v>347</v>
      </c>
    </row>
    <row r="98" ht="20" customHeight="1" spans="1:12">
      <c r="A98" s="9">
        <v>355</v>
      </c>
      <c r="B98" s="9" t="s">
        <v>348</v>
      </c>
      <c r="C98" s="9" t="s">
        <v>219</v>
      </c>
      <c r="D98" s="10">
        <v>4</v>
      </c>
      <c r="E98" s="2"/>
      <c r="F98" s="2">
        <v>0</v>
      </c>
      <c r="G98" s="2">
        <f t="shared" si="3"/>
        <v>-4</v>
      </c>
      <c r="H98" s="8">
        <f t="shared" si="2"/>
        <v>0</v>
      </c>
      <c r="I98" s="15" t="s">
        <v>309</v>
      </c>
      <c r="J98" s="2">
        <v>5</v>
      </c>
      <c r="K98" s="2"/>
      <c r="L98" s="2" t="s">
        <v>349</v>
      </c>
    </row>
    <row r="99" ht="20" customHeight="1" spans="1:12">
      <c r="A99" s="9">
        <v>104430</v>
      </c>
      <c r="B99" s="9" t="s">
        <v>350</v>
      </c>
      <c r="C99" s="9" t="s">
        <v>219</v>
      </c>
      <c r="D99" s="10">
        <v>4</v>
      </c>
      <c r="E99" s="2"/>
      <c r="F99" s="2">
        <v>0</v>
      </c>
      <c r="G99" s="2">
        <f t="shared" si="3"/>
        <v>-4</v>
      </c>
      <c r="H99" s="8">
        <f t="shared" si="2"/>
        <v>0</v>
      </c>
      <c r="I99" s="15" t="s">
        <v>309</v>
      </c>
      <c r="J99" s="2">
        <v>5</v>
      </c>
      <c r="K99" s="2">
        <v>15615</v>
      </c>
      <c r="L99" s="2" t="s">
        <v>351</v>
      </c>
    </row>
    <row r="100" ht="20" customHeight="1" spans="1:12">
      <c r="A100" s="9">
        <v>122198</v>
      </c>
      <c r="B100" s="9" t="s">
        <v>352</v>
      </c>
      <c r="C100" s="9" t="s">
        <v>219</v>
      </c>
      <c r="D100" s="10">
        <v>4</v>
      </c>
      <c r="E100" s="2"/>
      <c r="F100" s="2">
        <v>0</v>
      </c>
      <c r="G100" s="2">
        <f t="shared" si="3"/>
        <v>-4</v>
      </c>
      <c r="H100" s="8">
        <f t="shared" si="2"/>
        <v>0</v>
      </c>
      <c r="I100" s="15" t="s">
        <v>309</v>
      </c>
      <c r="J100" s="2">
        <v>5</v>
      </c>
      <c r="K100" s="2">
        <v>7006</v>
      </c>
      <c r="L100" s="2" t="s">
        <v>353</v>
      </c>
    </row>
    <row r="101" ht="20" customHeight="1" spans="1:12">
      <c r="A101" s="9">
        <v>102479</v>
      </c>
      <c r="B101" s="9" t="s">
        <v>354</v>
      </c>
      <c r="C101" s="9" t="s">
        <v>219</v>
      </c>
      <c r="D101" s="10">
        <v>4</v>
      </c>
      <c r="E101" s="2"/>
      <c r="F101" s="2">
        <v>0</v>
      </c>
      <c r="G101" s="2">
        <f t="shared" si="3"/>
        <v>-4</v>
      </c>
      <c r="H101" s="8">
        <f t="shared" si="2"/>
        <v>0</v>
      </c>
      <c r="I101" s="15" t="s">
        <v>309</v>
      </c>
      <c r="J101" s="2">
        <v>5</v>
      </c>
      <c r="K101" s="2">
        <v>5844</v>
      </c>
      <c r="L101" s="2" t="s">
        <v>355</v>
      </c>
    </row>
    <row r="102" ht="20" customHeight="1" spans="1:12">
      <c r="A102" s="9">
        <v>106568</v>
      </c>
      <c r="B102" s="9" t="s">
        <v>356</v>
      </c>
      <c r="C102" s="9" t="s">
        <v>219</v>
      </c>
      <c r="D102" s="10">
        <v>4</v>
      </c>
      <c r="E102" s="2"/>
      <c r="F102" s="2">
        <v>0</v>
      </c>
      <c r="G102" s="2">
        <f t="shared" si="3"/>
        <v>-4</v>
      </c>
      <c r="H102" s="8">
        <f t="shared" si="2"/>
        <v>0</v>
      </c>
      <c r="I102" s="15" t="s">
        <v>309</v>
      </c>
      <c r="J102" s="2">
        <v>5</v>
      </c>
      <c r="K102" s="2">
        <v>15331</v>
      </c>
      <c r="L102" s="2" t="s">
        <v>357</v>
      </c>
    </row>
    <row r="103" ht="20" customHeight="1" spans="1:12">
      <c r="A103" s="9">
        <v>114848</v>
      </c>
      <c r="B103" s="9" t="s">
        <v>358</v>
      </c>
      <c r="C103" s="9" t="s">
        <v>219</v>
      </c>
      <c r="D103" s="10">
        <v>4</v>
      </c>
      <c r="E103" s="2"/>
      <c r="F103" s="2">
        <v>0</v>
      </c>
      <c r="G103" s="2">
        <f t="shared" si="3"/>
        <v>-4</v>
      </c>
      <c r="H103" s="8">
        <f t="shared" si="2"/>
        <v>0</v>
      </c>
      <c r="I103" s="15" t="s">
        <v>309</v>
      </c>
      <c r="J103" s="2">
        <v>5</v>
      </c>
      <c r="K103" s="2">
        <v>8763</v>
      </c>
      <c r="L103" s="2" t="s">
        <v>359</v>
      </c>
    </row>
    <row r="104" ht="20" customHeight="1" spans="1:12">
      <c r="A104" s="9">
        <v>114069</v>
      </c>
      <c r="B104" s="9" t="s">
        <v>360</v>
      </c>
      <c r="C104" s="9" t="s">
        <v>219</v>
      </c>
      <c r="D104" s="10">
        <v>4</v>
      </c>
      <c r="E104" s="2"/>
      <c r="F104" s="2">
        <v>0</v>
      </c>
      <c r="G104" s="2">
        <f t="shared" si="3"/>
        <v>-4</v>
      </c>
      <c r="H104" s="8">
        <f t="shared" si="2"/>
        <v>0</v>
      </c>
      <c r="I104" s="15" t="s">
        <v>309</v>
      </c>
      <c r="J104" s="2">
        <v>5</v>
      </c>
      <c r="K104" s="2">
        <v>15006</v>
      </c>
      <c r="L104" s="2" t="s">
        <v>361</v>
      </c>
    </row>
    <row r="105" ht="20" customHeight="1" spans="1:12">
      <c r="A105" s="9">
        <v>118758</v>
      </c>
      <c r="B105" s="9" t="s">
        <v>362</v>
      </c>
      <c r="C105" s="9" t="s">
        <v>219</v>
      </c>
      <c r="D105" s="10">
        <v>4</v>
      </c>
      <c r="E105" s="2"/>
      <c r="F105" s="2">
        <v>0</v>
      </c>
      <c r="G105" s="2">
        <f t="shared" si="3"/>
        <v>-4</v>
      </c>
      <c r="H105" s="8">
        <f t="shared" si="2"/>
        <v>0</v>
      </c>
      <c r="I105" s="15" t="s">
        <v>309</v>
      </c>
      <c r="J105" s="2">
        <v>5</v>
      </c>
      <c r="K105" s="2">
        <v>14388</v>
      </c>
      <c r="L105" s="2" t="s">
        <v>363</v>
      </c>
    </row>
    <row r="106" ht="20" customHeight="1" spans="1:12">
      <c r="A106" s="9">
        <v>105751</v>
      </c>
      <c r="B106" s="9" t="s">
        <v>364</v>
      </c>
      <c r="C106" s="9" t="s">
        <v>219</v>
      </c>
      <c r="D106" s="10">
        <v>6</v>
      </c>
      <c r="E106" s="2"/>
      <c r="F106" s="2">
        <v>0</v>
      </c>
      <c r="G106" s="2">
        <f t="shared" si="3"/>
        <v>-6</v>
      </c>
      <c r="H106" s="8">
        <f t="shared" si="2"/>
        <v>0</v>
      </c>
      <c r="I106" s="15" t="s">
        <v>309</v>
      </c>
      <c r="J106" s="2">
        <v>5</v>
      </c>
      <c r="K106" s="2">
        <v>9295</v>
      </c>
      <c r="L106" s="2" t="s">
        <v>365</v>
      </c>
    </row>
    <row r="107" ht="20" customHeight="1" spans="1:12">
      <c r="A107" s="9">
        <v>115971</v>
      </c>
      <c r="B107" s="9" t="s">
        <v>366</v>
      </c>
      <c r="C107" s="9" t="s">
        <v>219</v>
      </c>
      <c r="D107" s="10">
        <v>8</v>
      </c>
      <c r="E107" s="2"/>
      <c r="F107" s="2">
        <v>0</v>
      </c>
      <c r="G107" s="2">
        <f t="shared" si="3"/>
        <v>-8</v>
      </c>
      <c r="H107" s="8">
        <f t="shared" si="2"/>
        <v>0</v>
      </c>
      <c r="I107" s="15" t="s">
        <v>309</v>
      </c>
      <c r="J107" s="2">
        <v>5</v>
      </c>
      <c r="K107" s="2">
        <v>7707</v>
      </c>
      <c r="L107" s="2" t="s">
        <v>367</v>
      </c>
    </row>
    <row r="108" ht="20" customHeight="1" spans="1:12">
      <c r="A108" s="9">
        <v>712</v>
      </c>
      <c r="B108" s="9" t="s">
        <v>368</v>
      </c>
      <c r="C108" s="9" t="s">
        <v>219</v>
      </c>
      <c r="D108" s="10">
        <v>8</v>
      </c>
      <c r="E108" s="2"/>
      <c r="F108" s="2">
        <v>0</v>
      </c>
      <c r="G108" s="2">
        <f t="shared" si="3"/>
        <v>-8</v>
      </c>
      <c r="H108" s="8">
        <f t="shared" si="2"/>
        <v>0</v>
      </c>
      <c r="I108" s="15" t="s">
        <v>309</v>
      </c>
      <c r="J108" s="2">
        <v>5</v>
      </c>
      <c r="K108" s="2"/>
      <c r="L108" s="2" t="s">
        <v>353</v>
      </c>
    </row>
    <row r="109" ht="20" customHeight="1" spans="1:12">
      <c r="A109" s="9">
        <v>707</v>
      </c>
      <c r="B109" s="9" t="s">
        <v>369</v>
      </c>
      <c r="C109" s="9" t="s">
        <v>219</v>
      </c>
      <c r="D109" s="10">
        <v>12</v>
      </c>
      <c r="E109" s="2"/>
      <c r="F109" s="2">
        <v>0</v>
      </c>
      <c r="G109" s="2">
        <f t="shared" si="3"/>
        <v>-12</v>
      </c>
      <c r="H109" s="8">
        <f t="shared" si="2"/>
        <v>0</v>
      </c>
      <c r="I109" s="15" t="s">
        <v>309</v>
      </c>
      <c r="J109" s="2">
        <v>5</v>
      </c>
      <c r="K109" s="2">
        <v>4311</v>
      </c>
      <c r="L109" s="2" t="s">
        <v>343</v>
      </c>
    </row>
    <row r="110" ht="20" customHeight="1" spans="1:12">
      <c r="A110" s="9">
        <v>571</v>
      </c>
      <c r="B110" s="9" t="s">
        <v>370</v>
      </c>
      <c r="C110" s="9" t="s">
        <v>219</v>
      </c>
      <c r="D110" s="10">
        <v>30</v>
      </c>
      <c r="E110" s="2"/>
      <c r="F110" s="2">
        <v>0</v>
      </c>
      <c r="G110" s="2">
        <f t="shared" si="3"/>
        <v>-30</v>
      </c>
      <c r="H110" s="8">
        <f t="shared" si="2"/>
        <v>0</v>
      </c>
      <c r="I110" s="15" t="s">
        <v>309</v>
      </c>
      <c r="J110" s="2">
        <v>5</v>
      </c>
      <c r="K110" s="2">
        <v>5471</v>
      </c>
      <c r="L110" s="2" t="s">
        <v>371</v>
      </c>
    </row>
    <row r="111" ht="20" customHeight="1" spans="1:12">
      <c r="A111" s="9">
        <v>106066</v>
      </c>
      <c r="B111" s="9" t="s">
        <v>372</v>
      </c>
      <c r="C111" s="9" t="s">
        <v>217</v>
      </c>
      <c r="D111" s="10">
        <v>10</v>
      </c>
      <c r="E111" s="2"/>
      <c r="F111" s="2">
        <v>0</v>
      </c>
      <c r="G111" s="2">
        <f t="shared" si="3"/>
        <v>-10</v>
      </c>
      <c r="H111" s="8">
        <f t="shared" si="2"/>
        <v>0</v>
      </c>
      <c r="I111" s="15" t="s">
        <v>309</v>
      </c>
      <c r="J111" s="2">
        <v>5</v>
      </c>
      <c r="K111" s="2"/>
      <c r="L111" s="2" t="s">
        <v>373</v>
      </c>
    </row>
    <row r="112" ht="20" customHeight="1" spans="1:12">
      <c r="A112" s="9">
        <v>116482</v>
      </c>
      <c r="B112" s="9" t="s">
        <v>374</v>
      </c>
      <c r="C112" s="9" t="s">
        <v>217</v>
      </c>
      <c r="D112" s="10">
        <v>4</v>
      </c>
      <c r="E112" s="2"/>
      <c r="F112" s="2">
        <v>0</v>
      </c>
      <c r="G112" s="2">
        <f t="shared" si="3"/>
        <v>-4</v>
      </c>
      <c r="H112" s="8">
        <f t="shared" si="2"/>
        <v>0</v>
      </c>
      <c r="I112" s="15" t="s">
        <v>309</v>
      </c>
      <c r="J112" s="2">
        <v>5</v>
      </c>
      <c r="K112" s="2">
        <v>8386</v>
      </c>
      <c r="L112" s="2" t="s">
        <v>375</v>
      </c>
    </row>
    <row r="113" ht="20" customHeight="1" spans="1:12">
      <c r="A113" s="9">
        <v>106865</v>
      </c>
      <c r="B113" s="9" t="s">
        <v>376</v>
      </c>
      <c r="C113" s="9" t="s">
        <v>217</v>
      </c>
      <c r="D113" s="10">
        <v>4</v>
      </c>
      <c r="E113" s="2"/>
      <c r="F113" s="2">
        <v>0</v>
      </c>
      <c r="G113" s="2">
        <f t="shared" si="3"/>
        <v>-4</v>
      </c>
      <c r="H113" s="8">
        <f t="shared" si="2"/>
        <v>0</v>
      </c>
      <c r="I113" s="15" t="s">
        <v>309</v>
      </c>
      <c r="J113" s="2">
        <v>5</v>
      </c>
      <c r="K113" s="2">
        <v>10902</v>
      </c>
      <c r="L113" s="2" t="s">
        <v>377</v>
      </c>
    </row>
    <row r="114" ht="20" customHeight="1" spans="1:12">
      <c r="A114" s="9">
        <v>113299</v>
      </c>
      <c r="B114" s="9" t="s">
        <v>378</v>
      </c>
      <c r="C114" s="9" t="s">
        <v>217</v>
      </c>
      <c r="D114" s="10">
        <v>4</v>
      </c>
      <c r="E114" s="2"/>
      <c r="F114" s="2">
        <v>0</v>
      </c>
      <c r="G114" s="2">
        <f t="shared" si="3"/>
        <v>-4</v>
      </c>
      <c r="H114" s="8">
        <f t="shared" ref="H114:H144" si="4">F114/D114</f>
        <v>0</v>
      </c>
      <c r="I114" s="15" t="s">
        <v>309</v>
      </c>
      <c r="J114" s="2">
        <v>5</v>
      </c>
      <c r="K114" s="2">
        <v>14429</v>
      </c>
      <c r="L114" s="2" t="s">
        <v>230</v>
      </c>
    </row>
    <row r="115" ht="20" customHeight="1" spans="1:12">
      <c r="A115" s="9">
        <v>102935</v>
      </c>
      <c r="B115" s="9" t="s">
        <v>379</v>
      </c>
      <c r="C115" s="9" t="s">
        <v>217</v>
      </c>
      <c r="D115" s="10">
        <v>4</v>
      </c>
      <c r="E115" s="2"/>
      <c r="F115" s="2">
        <v>0</v>
      </c>
      <c r="G115" s="2">
        <f t="shared" si="3"/>
        <v>-4</v>
      </c>
      <c r="H115" s="8">
        <f t="shared" si="4"/>
        <v>0</v>
      </c>
      <c r="I115" s="15" t="s">
        <v>309</v>
      </c>
      <c r="J115" s="2">
        <v>5</v>
      </c>
      <c r="K115" s="2"/>
      <c r="L115" s="2" t="s">
        <v>377</v>
      </c>
    </row>
    <row r="116" ht="20" customHeight="1" spans="1:12">
      <c r="A116" s="9">
        <v>114685</v>
      </c>
      <c r="B116" s="9" t="s">
        <v>380</v>
      </c>
      <c r="C116" s="9" t="s">
        <v>217</v>
      </c>
      <c r="D116" s="10">
        <v>18</v>
      </c>
      <c r="E116" s="2"/>
      <c r="F116" s="2">
        <v>0</v>
      </c>
      <c r="G116" s="2">
        <f t="shared" si="3"/>
        <v>-18</v>
      </c>
      <c r="H116" s="8">
        <f t="shared" si="4"/>
        <v>0</v>
      </c>
      <c r="I116" s="15" t="s">
        <v>309</v>
      </c>
      <c r="J116" s="2">
        <v>5</v>
      </c>
      <c r="K116" s="2">
        <v>4086</v>
      </c>
      <c r="L116" s="2" t="s">
        <v>381</v>
      </c>
    </row>
    <row r="117" ht="20" customHeight="1" spans="1:12">
      <c r="A117" s="9">
        <v>742</v>
      </c>
      <c r="B117" s="9" t="s">
        <v>382</v>
      </c>
      <c r="C117" s="9" t="s">
        <v>217</v>
      </c>
      <c r="D117" s="10">
        <v>6</v>
      </c>
      <c r="E117" s="2"/>
      <c r="F117" s="2">
        <v>0</v>
      </c>
      <c r="G117" s="2">
        <f t="shared" si="3"/>
        <v>-6</v>
      </c>
      <c r="H117" s="8">
        <f t="shared" si="4"/>
        <v>0</v>
      </c>
      <c r="I117" s="15" t="s">
        <v>309</v>
      </c>
      <c r="J117" s="2">
        <v>5</v>
      </c>
      <c r="K117" s="2"/>
      <c r="L117" s="2" t="s">
        <v>33</v>
      </c>
    </row>
    <row r="118" ht="20" customHeight="1" spans="1:12">
      <c r="A118" s="9">
        <v>744</v>
      </c>
      <c r="B118" s="9" t="s">
        <v>383</v>
      </c>
      <c r="C118" s="9" t="s">
        <v>217</v>
      </c>
      <c r="D118" s="10">
        <v>12</v>
      </c>
      <c r="E118" s="2"/>
      <c r="F118" s="2">
        <v>0</v>
      </c>
      <c r="G118" s="2">
        <f t="shared" si="3"/>
        <v>-12</v>
      </c>
      <c r="H118" s="8">
        <f t="shared" si="4"/>
        <v>0</v>
      </c>
      <c r="I118" s="15" t="s">
        <v>309</v>
      </c>
      <c r="J118" s="2">
        <v>5</v>
      </c>
      <c r="K118" s="2">
        <v>12846</v>
      </c>
      <c r="L118" s="2" t="s">
        <v>384</v>
      </c>
    </row>
    <row r="119" ht="20" customHeight="1" spans="1:12">
      <c r="A119" s="9">
        <v>106399</v>
      </c>
      <c r="B119" s="9" t="s">
        <v>385</v>
      </c>
      <c r="C119" s="9" t="s">
        <v>226</v>
      </c>
      <c r="D119" s="10">
        <v>8</v>
      </c>
      <c r="E119" s="2"/>
      <c r="F119" s="2">
        <v>0</v>
      </c>
      <c r="G119" s="2">
        <f t="shared" si="3"/>
        <v>-8</v>
      </c>
      <c r="H119" s="8">
        <f t="shared" si="4"/>
        <v>0</v>
      </c>
      <c r="I119" s="15" t="s">
        <v>309</v>
      </c>
      <c r="J119" s="2">
        <v>5</v>
      </c>
      <c r="K119" s="2">
        <v>6456</v>
      </c>
      <c r="L119" s="2" t="s">
        <v>386</v>
      </c>
    </row>
    <row r="120" ht="20" customHeight="1" spans="1:12">
      <c r="A120" s="9">
        <v>138202</v>
      </c>
      <c r="B120" s="9" t="s">
        <v>387</v>
      </c>
      <c r="C120" s="9" t="s">
        <v>226</v>
      </c>
      <c r="D120" s="10">
        <v>4</v>
      </c>
      <c r="E120" s="2"/>
      <c r="F120" s="2">
        <v>0</v>
      </c>
      <c r="G120" s="2">
        <f t="shared" si="3"/>
        <v>-4</v>
      </c>
      <c r="H120" s="8">
        <f t="shared" si="4"/>
        <v>0</v>
      </c>
      <c r="I120" s="15" t="s">
        <v>309</v>
      </c>
      <c r="J120" s="2">
        <v>5</v>
      </c>
      <c r="K120" s="2">
        <v>12216</v>
      </c>
      <c r="L120" s="2" t="s">
        <v>388</v>
      </c>
    </row>
    <row r="121" ht="20" customHeight="1" spans="1:12">
      <c r="A121" s="9">
        <v>101453</v>
      </c>
      <c r="B121" s="9" t="s">
        <v>389</v>
      </c>
      <c r="C121" s="9" t="s">
        <v>226</v>
      </c>
      <c r="D121" s="10">
        <v>4</v>
      </c>
      <c r="E121" s="2"/>
      <c r="F121" s="2">
        <v>0</v>
      </c>
      <c r="G121" s="2">
        <f t="shared" si="3"/>
        <v>-4</v>
      </c>
      <c r="H121" s="8">
        <f t="shared" si="4"/>
        <v>0</v>
      </c>
      <c r="I121" s="15" t="s">
        <v>309</v>
      </c>
      <c r="J121" s="2">
        <v>5</v>
      </c>
      <c r="K121" s="2">
        <v>4518</v>
      </c>
      <c r="L121" s="2" t="s">
        <v>390</v>
      </c>
    </row>
    <row r="122" ht="20" customHeight="1" spans="1:12">
      <c r="A122" s="9">
        <v>104429</v>
      </c>
      <c r="B122" s="9" t="s">
        <v>391</v>
      </c>
      <c r="C122" s="9" t="s">
        <v>226</v>
      </c>
      <c r="D122" s="10">
        <v>4</v>
      </c>
      <c r="E122" s="2"/>
      <c r="F122" s="2">
        <v>0</v>
      </c>
      <c r="G122" s="2">
        <f t="shared" si="3"/>
        <v>-4</v>
      </c>
      <c r="H122" s="8">
        <f t="shared" si="4"/>
        <v>0</v>
      </c>
      <c r="I122" s="15" t="s">
        <v>309</v>
      </c>
      <c r="J122" s="2">
        <v>5</v>
      </c>
      <c r="K122" s="2">
        <v>14399</v>
      </c>
      <c r="L122" s="2" t="s">
        <v>392</v>
      </c>
    </row>
    <row r="123" ht="20" customHeight="1" spans="1:12">
      <c r="A123" s="9">
        <v>116773</v>
      </c>
      <c r="B123" s="9" t="s">
        <v>393</v>
      </c>
      <c r="C123" s="9" t="s">
        <v>226</v>
      </c>
      <c r="D123" s="10">
        <v>4</v>
      </c>
      <c r="E123" s="2"/>
      <c r="F123" s="2">
        <v>0</v>
      </c>
      <c r="G123" s="2">
        <f t="shared" si="3"/>
        <v>-4</v>
      </c>
      <c r="H123" s="8">
        <f t="shared" si="4"/>
        <v>0</v>
      </c>
      <c r="I123" s="15" t="s">
        <v>309</v>
      </c>
      <c r="J123" s="2">
        <v>5</v>
      </c>
      <c r="K123" s="2">
        <v>14493</v>
      </c>
      <c r="L123" s="2" t="s">
        <v>394</v>
      </c>
    </row>
    <row r="124" ht="20" customHeight="1" spans="1:12">
      <c r="A124" s="9">
        <v>106569</v>
      </c>
      <c r="B124" s="9" t="s">
        <v>395</v>
      </c>
      <c r="C124" s="9" t="s">
        <v>226</v>
      </c>
      <c r="D124" s="10">
        <v>6</v>
      </c>
      <c r="E124" s="2"/>
      <c r="F124" s="2">
        <v>0</v>
      </c>
      <c r="G124" s="2">
        <f t="shared" si="3"/>
        <v>-6</v>
      </c>
      <c r="H124" s="8">
        <f t="shared" si="4"/>
        <v>0</v>
      </c>
      <c r="I124" s="15" t="s">
        <v>309</v>
      </c>
      <c r="J124" s="2">
        <v>5</v>
      </c>
      <c r="K124" s="2">
        <v>10468</v>
      </c>
      <c r="L124" s="2" t="s">
        <v>396</v>
      </c>
    </row>
    <row r="125" ht="20" customHeight="1" spans="1:12">
      <c r="A125" s="9">
        <v>747</v>
      </c>
      <c r="B125" s="9" t="s">
        <v>397</v>
      </c>
      <c r="C125" s="9" t="s">
        <v>226</v>
      </c>
      <c r="D125" s="10">
        <v>6</v>
      </c>
      <c r="E125" s="2"/>
      <c r="F125" s="2">
        <v>0</v>
      </c>
      <c r="G125" s="2">
        <f t="shared" si="3"/>
        <v>-6</v>
      </c>
      <c r="H125" s="8">
        <f t="shared" si="4"/>
        <v>0</v>
      </c>
      <c r="I125" s="15" t="s">
        <v>309</v>
      </c>
      <c r="J125" s="2">
        <v>5</v>
      </c>
      <c r="K125" s="2">
        <v>10907</v>
      </c>
      <c r="L125" s="2" t="s">
        <v>398</v>
      </c>
    </row>
    <row r="126" ht="20" customHeight="1" spans="1:12">
      <c r="A126" s="9">
        <v>119263</v>
      </c>
      <c r="B126" s="9" t="s">
        <v>399</v>
      </c>
      <c r="C126" s="9" t="s">
        <v>226</v>
      </c>
      <c r="D126" s="10">
        <v>6</v>
      </c>
      <c r="E126" s="2"/>
      <c r="F126" s="2">
        <v>0</v>
      </c>
      <c r="G126" s="2">
        <f t="shared" si="3"/>
        <v>-6</v>
      </c>
      <c r="H126" s="8">
        <f t="shared" si="4"/>
        <v>0</v>
      </c>
      <c r="I126" s="15" t="s">
        <v>309</v>
      </c>
      <c r="J126" s="2">
        <v>5</v>
      </c>
      <c r="K126" s="2">
        <v>4077</v>
      </c>
      <c r="L126" s="2" t="s">
        <v>400</v>
      </c>
    </row>
    <row r="127" ht="20" customHeight="1" spans="1:12">
      <c r="A127" s="9">
        <v>113298</v>
      </c>
      <c r="B127" s="9" t="s">
        <v>401</v>
      </c>
      <c r="C127" s="9" t="s">
        <v>226</v>
      </c>
      <c r="D127" s="10">
        <v>4</v>
      </c>
      <c r="E127" s="2"/>
      <c r="F127" s="2">
        <v>0</v>
      </c>
      <c r="G127" s="2">
        <f t="shared" si="3"/>
        <v>-4</v>
      </c>
      <c r="H127" s="8">
        <f t="shared" si="4"/>
        <v>0</v>
      </c>
      <c r="I127" s="15" t="s">
        <v>309</v>
      </c>
      <c r="J127" s="2">
        <v>5</v>
      </c>
      <c r="K127" s="2">
        <v>12730</v>
      </c>
      <c r="L127" s="2" t="s">
        <v>402</v>
      </c>
    </row>
    <row r="128" ht="20" customHeight="1" spans="1:12">
      <c r="A128" s="9">
        <v>114286</v>
      </c>
      <c r="B128" s="9" t="s">
        <v>403</v>
      </c>
      <c r="C128" s="9" t="s">
        <v>226</v>
      </c>
      <c r="D128" s="10">
        <v>6</v>
      </c>
      <c r="E128" s="2"/>
      <c r="F128" s="2">
        <v>0</v>
      </c>
      <c r="G128" s="2">
        <f t="shared" si="3"/>
        <v>-6</v>
      </c>
      <c r="H128" s="8">
        <f t="shared" si="4"/>
        <v>0</v>
      </c>
      <c r="I128" s="15" t="s">
        <v>309</v>
      </c>
      <c r="J128" s="2">
        <v>5</v>
      </c>
      <c r="K128" s="2">
        <v>16266</v>
      </c>
      <c r="L128" s="2" t="s">
        <v>404</v>
      </c>
    </row>
    <row r="129" ht="20" customHeight="1" spans="1:12">
      <c r="A129" s="9">
        <v>513</v>
      </c>
      <c r="B129" s="9" t="s">
        <v>405</v>
      </c>
      <c r="C129" s="9" t="s">
        <v>226</v>
      </c>
      <c r="D129" s="10">
        <v>8</v>
      </c>
      <c r="E129" s="2"/>
      <c r="F129" s="2">
        <v>0</v>
      </c>
      <c r="G129" s="2">
        <f t="shared" si="3"/>
        <v>-8</v>
      </c>
      <c r="H129" s="8">
        <f t="shared" si="4"/>
        <v>0</v>
      </c>
      <c r="I129" s="15" t="s">
        <v>309</v>
      </c>
      <c r="J129" s="2">
        <v>5</v>
      </c>
      <c r="K129" s="2">
        <v>12451</v>
      </c>
      <c r="L129" s="2" t="s">
        <v>406</v>
      </c>
    </row>
    <row r="130" ht="20" customHeight="1" spans="1:12">
      <c r="A130" s="9">
        <v>752</v>
      </c>
      <c r="B130" s="9" t="s">
        <v>407</v>
      </c>
      <c r="C130" s="9" t="s">
        <v>226</v>
      </c>
      <c r="D130" s="10">
        <v>4</v>
      </c>
      <c r="E130" s="2"/>
      <c r="F130" s="2">
        <v>0</v>
      </c>
      <c r="G130" s="2">
        <f t="shared" ref="G130:G144" si="5">F130-D130</f>
        <v>-4</v>
      </c>
      <c r="H130" s="8">
        <f t="shared" si="4"/>
        <v>0</v>
      </c>
      <c r="I130" s="15" t="s">
        <v>309</v>
      </c>
      <c r="J130" s="2">
        <v>5</v>
      </c>
      <c r="K130" s="2"/>
      <c r="L130" s="2" t="s">
        <v>406</v>
      </c>
    </row>
    <row r="131" ht="20" customHeight="1" spans="1:12">
      <c r="A131" s="9">
        <v>709</v>
      </c>
      <c r="B131" s="9" t="s">
        <v>408</v>
      </c>
      <c r="C131" s="9" t="s">
        <v>226</v>
      </c>
      <c r="D131" s="10">
        <v>10</v>
      </c>
      <c r="E131" s="2"/>
      <c r="F131" s="2">
        <v>0</v>
      </c>
      <c r="G131" s="2">
        <f t="shared" si="5"/>
        <v>-10</v>
      </c>
      <c r="H131" s="8">
        <f t="shared" si="4"/>
        <v>0</v>
      </c>
      <c r="I131" s="15" t="s">
        <v>309</v>
      </c>
      <c r="J131" s="2">
        <v>5</v>
      </c>
      <c r="K131" s="2">
        <v>12921</v>
      </c>
      <c r="L131" s="2" t="s">
        <v>409</v>
      </c>
    </row>
    <row r="132" ht="20" customHeight="1" spans="1:12">
      <c r="A132" s="9">
        <v>112415</v>
      </c>
      <c r="B132" s="9" t="s">
        <v>410</v>
      </c>
      <c r="C132" s="9" t="s">
        <v>215</v>
      </c>
      <c r="D132" s="10">
        <v>4</v>
      </c>
      <c r="E132" s="2"/>
      <c r="F132" s="2">
        <v>0</v>
      </c>
      <c r="G132" s="2">
        <f t="shared" si="5"/>
        <v>-4</v>
      </c>
      <c r="H132" s="8">
        <f t="shared" si="4"/>
        <v>0</v>
      </c>
      <c r="I132" s="15" t="s">
        <v>309</v>
      </c>
      <c r="J132" s="2">
        <v>5</v>
      </c>
      <c r="K132" s="2">
        <v>4188</v>
      </c>
      <c r="L132" s="2" t="s">
        <v>411</v>
      </c>
    </row>
    <row r="133" ht="20" customHeight="1" spans="1:12">
      <c r="A133" s="9">
        <v>727</v>
      </c>
      <c r="B133" s="9" t="s">
        <v>412</v>
      </c>
      <c r="C133" s="9" t="s">
        <v>215</v>
      </c>
      <c r="D133" s="10">
        <v>4</v>
      </c>
      <c r="E133" s="2"/>
      <c r="F133" s="2">
        <v>0</v>
      </c>
      <c r="G133" s="2">
        <f t="shared" si="5"/>
        <v>-4</v>
      </c>
      <c r="H133" s="8">
        <f t="shared" si="4"/>
        <v>0</v>
      </c>
      <c r="I133" s="15" t="s">
        <v>309</v>
      </c>
      <c r="J133" s="2">
        <v>5</v>
      </c>
      <c r="K133" s="2">
        <v>12332</v>
      </c>
      <c r="L133" s="2" t="s">
        <v>413</v>
      </c>
    </row>
    <row r="134" ht="20" customHeight="1" spans="1:12">
      <c r="A134" s="9">
        <v>103199</v>
      </c>
      <c r="B134" s="9" t="s">
        <v>414</v>
      </c>
      <c r="C134" s="9" t="s">
        <v>215</v>
      </c>
      <c r="D134" s="10">
        <v>4</v>
      </c>
      <c r="E134" s="2"/>
      <c r="F134" s="2">
        <v>0</v>
      </c>
      <c r="G134" s="2">
        <f t="shared" si="5"/>
        <v>-4</v>
      </c>
      <c r="H134" s="8">
        <f t="shared" si="4"/>
        <v>0</v>
      </c>
      <c r="I134" s="15" t="s">
        <v>309</v>
      </c>
      <c r="J134" s="2">
        <v>5</v>
      </c>
      <c r="K134" s="2">
        <v>14339</v>
      </c>
      <c r="L134" s="2" t="s">
        <v>415</v>
      </c>
    </row>
    <row r="135" ht="20" customHeight="1" spans="1:12">
      <c r="A135" s="9">
        <v>578</v>
      </c>
      <c r="B135" s="9" t="s">
        <v>416</v>
      </c>
      <c r="C135" s="9" t="s">
        <v>215</v>
      </c>
      <c r="D135" s="10">
        <v>4</v>
      </c>
      <c r="E135" s="2"/>
      <c r="F135" s="2">
        <v>0</v>
      </c>
      <c r="G135" s="2">
        <f t="shared" si="5"/>
        <v>-4</v>
      </c>
      <c r="H135" s="8">
        <f t="shared" si="4"/>
        <v>0</v>
      </c>
      <c r="I135" s="15" t="s">
        <v>309</v>
      </c>
      <c r="J135" s="2">
        <v>5</v>
      </c>
      <c r="K135" s="2">
        <v>13064</v>
      </c>
      <c r="L135" s="2" t="s">
        <v>417</v>
      </c>
    </row>
    <row r="136" ht="20" customHeight="1" spans="1:12">
      <c r="A136" s="9">
        <v>114844</v>
      </c>
      <c r="B136" s="9" t="s">
        <v>418</v>
      </c>
      <c r="C136" s="9" t="s">
        <v>215</v>
      </c>
      <c r="D136" s="10">
        <v>4</v>
      </c>
      <c r="E136" s="2"/>
      <c r="F136" s="2">
        <v>0</v>
      </c>
      <c r="G136" s="2">
        <f t="shared" si="5"/>
        <v>-4</v>
      </c>
      <c r="H136" s="8">
        <f t="shared" si="4"/>
        <v>0</v>
      </c>
      <c r="I136" s="15" t="s">
        <v>309</v>
      </c>
      <c r="J136" s="2">
        <v>5</v>
      </c>
      <c r="K136" s="2">
        <v>13327</v>
      </c>
      <c r="L136" s="2" t="s">
        <v>419</v>
      </c>
    </row>
    <row r="137" ht="20" customHeight="1" spans="1:12">
      <c r="A137" s="9">
        <v>117491</v>
      </c>
      <c r="B137" s="9" t="s">
        <v>420</v>
      </c>
      <c r="C137" s="9" t="s">
        <v>215</v>
      </c>
      <c r="D137" s="10">
        <v>4</v>
      </c>
      <c r="E137" s="2"/>
      <c r="F137" s="2">
        <v>0</v>
      </c>
      <c r="G137" s="2">
        <f t="shared" si="5"/>
        <v>-4</v>
      </c>
      <c r="H137" s="8">
        <f t="shared" si="4"/>
        <v>0</v>
      </c>
      <c r="I137" s="15" t="s">
        <v>309</v>
      </c>
      <c r="J137" s="2">
        <v>5</v>
      </c>
      <c r="K137" s="2">
        <v>12909</v>
      </c>
      <c r="L137" s="2" t="s">
        <v>421</v>
      </c>
    </row>
    <row r="138" ht="20" customHeight="1" spans="1:12">
      <c r="A138" s="9">
        <v>119262</v>
      </c>
      <c r="B138" s="9" t="s">
        <v>422</v>
      </c>
      <c r="C138" s="9" t="s">
        <v>215</v>
      </c>
      <c r="D138" s="10">
        <v>4</v>
      </c>
      <c r="E138" s="2"/>
      <c r="F138" s="2">
        <v>0</v>
      </c>
      <c r="G138" s="2">
        <f t="shared" si="5"/>
        <v>-4</v>
      </c>
      <c r="H138" s="8">
        <f t="shared" si="4"/>
        <v>0</v>
      </c>
      <c r="I138" s="15" t="s">
        <v>309</v>
      </c>
      <c r="J138" s="2">
        <v>5</v>
      </c>
      <c r="K138" s="2">
        <v>15297</v>
      </c>
      <c r="L138" s="2" t="s">
        <v>423</v>
      </c>
    </row>
    <row r="139" ht="20" customHeight="1" spans="1:12">
      <c r="A139" s="9">
        <v>339</v>
      </c>
      <c r="B139" s="9" t="s">
        <v>424</v>
      </c>
      <c r="C139" s="9" t="s">
        <v>215</v>
      </c>
      <c r="D139" s="10">
        <v>4</v>
      </c>
      <c r="E139" s="2"/>
      <c r="F139" s="2">
        <v>0</v>
      </c>
      <c r="G139" s="2">
        <f t="shared" si="5"/>
        <v>-4</v>
      </c>
      <c r="H139" s="8">
        <f t="shared" si="4"/>
        <v>0</v>
      </c>
      <c r="I139" s="15" t="s">
        <v>309</v>
      </c>
      <c r="J139" s="2">
        <v>5</v>
      </c>
      <c r="K139" s="2">
        <v>13986</v>
      </c>
      <c r="L139" s="2" t="s">
        <v>425</v>
      </c>
    </row>
    <row r="140" ht="20" customHeight="1" spans="1:12">
      <c r="A140" s="9">
        <v>108277</v>
      </c>
      <c r="B140" s="9" t="s">
        <v>426</v>
      </c>
      <c r="C140" s="9" t="s">
        <v>215</v>
      </c>
      <c r="D140" s="10">
        <v>6</v>
      </c>
      <c r="E140" s="2"/>
      <c r="F140" s="2">
        <v>0</v>
      </c>
      <c r="G140" s="2">
        <f t="shared" si="5"/>
        <v>-6</v>
      </c>
      <c r="H140" s="8">
        <f t="shared" si="4"/>
        <v>0</v>
      </c>
      <c r="I140" s="15" t="s">
        <v>309</v>
      </c>
      <c r="J140" s="2">
        <v>5</v>
      </c>
      <c r="K140" s="2">
        <v>13186</v>
      </c>
      <c r="L140" s="2" t="s">
        <v>427</v>
      </c>
    </row>
    <row r="141" ht="20" customHeight="1" spans="1:12">
      <c r="A141" s="9">
        <v>357</v>
      </c>
      <c r="B141" s="9" t="s">
        <v>428</v>
      </c>
      <c r="C141" s="9" t="s">
        <v>215</v>
      </c>
      <c r="D141" s="10">
        <v>14</v>
      </c>
      <c r="E141" s="2"/>
      <c r="F141" s="2">
        <v>0</v>
      </c>
      <c r="G141" s="2">
        <f t="shared" si="5"/>
        <v>-14</v>
      </c>
      <c r="H141" s="8">
        <f t="shared" si="4"/>
        <v>0</v>
      </c>
      <c r="I141" s="15" t="s">
        <v>309</v>
      </c>
      <c r="J141" s="2">
        <v>5</v>
      </c>
      <c r="K141" s="2">
        <v>6814</v>
      </c>
      <c r="L141" s="2" t="s">
        <v>429</v>
      </c>
    </row>
    <row r="142" ht="20" customHeight="1" spans="1:12">
      <c r="A142" s="9">
        <v>311</v>
      </c>
      <c r="B142" s="9" t="s">
        <v>430</v>
      </c>
      <c r="C142" s="9" t="s">
        <v>215</v>
      </c>
      <c r="D142" s="10">
        <v>10</v>
      </c>
      <c r="E142" s="2"/>
      <c r="F142" s="2">
        <v>0</v>
      </c>
      <c r="G142" s="2">
        <f t="shared" si="5"/>
        <v>-10</v>
      </c>
      <c r="H142" s="8">
        <f t="shared" si="4"/>
        <v>0</v>
      </c>
      <c r="I142" s="15" t="s">
        <v>309</v>
      </c>
      <c r="J142" s="2">
        <v>5</v>
      </c>
      <c r="K142" s="2">
        <v>4093</v>
      </c>
      <c r="L142" s="2" t="s">
        <v>431</v>
      </c>
    </row>
    <row r="143" ht="20" customHeight="1" spans="1:12">
      <c r="A143" s="9">
        <v>365</v>
      </c>
      <c r="B143" s="9" t="s">
        <v>432</v>
      </c>
      <c r="C143" s="9" t="s">
        <v>215</v>
      </c>
      <c r="D143" s="10">
        <v>16</v>
      </c>
      <c r="E143" s="2"/>
      <c r="F143" s="2">
        <v>0</v>
      </c>
      <c r="G143" s="2">
        <f t="shared" si="5"/>
        <v>-16</v>
      </c>
      <c r="H143" s="8">
        <f t="shared" si="4"/>
        <v>0</v>
      </c>
      <c r="I143" s="15" t="s">
        <v>309</v>
      </c>
      <c r="J143" s="2">
        <v>5</v>
      </c>
      <c r="K143" s="2">
        <v>4301</v>
      </c>
      <c r="L143" s="2" t="s">
        <v>433</v>
      </c>
    </row>
    <row r="144" ht="20" customHeight="1" spans="1:12">
      <c r="A144" s="9">
        <v>111219</v>
      </c>
      <c r="B144" s="9" t="s">
        <v>434</v>
      </c>
      <c r="C144" s="9" t="s">
        <v>215</v>
      </c>
      <c r="D144" s="10">
        <v>10</v>
      </c>
      <c r="E144" s="2"/>
      <c r="F144" s="2">
        <v>0</v>
      </c>
      <c r="G144" s="2">
        <f t="shared" si="5"/>
        <v>-10</v>
      </c>
      <c r="H144" s="8">
        <f t="shared" si="4"/>
        <v>0</v>
      </c>
      <c r="I144" s="15" t="s">
        <v>309</v>
      </c>
      <c r="J144" s="2">
        <v>5</v>
      </c>
      <c r="K144" s="2">
        <v>4117</v>
      </c>
      <c r="L144" s="2" t="s">
        <v>435</v>
      </c>
    </row>
  </sheetData>
  <autoFilter ref="A1:L144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C12" sqref="C12"/>
    </sheetView>
  </sheetViews>
  <sheetFormatPr defaultColWidth="9" defaultRowHeight="13.5" outlineLevelCol="5"/>
  <cols>
    <col min="1" max="1" width="14.875" customWidth="1"/>
    <col min="3" max="3" width="30" customWidth="1"/>
    <col min="4" max="4" width="21.625" customWidth="1"/>
    <col min="6" max="6" width="12.625"/>
  </cols>
  <sheetData>
    <row r="1" ht="59" customHeight="1" spans="1:6">
      <c r="A1" s="3" t="s">
        <v>205</v>
      </c>
      <c r="B1" s="3" t="s">
        <v>206</v>
      </c>
      <c r="C1" s="3" t="s">
        <v>436</v>
      </c>
      <c r="D1" s="3" t="s">
        <v>437</v>
      </c>
      <c r="E1" s="3" t="s">
        <v>209</v>
      </c>
      <c r="F1" s="3" t="s">
        <v>210</v>
      </c>
    </row>
    <row r="2" ht="40" customHeight="1" spans="1:6">
      <c r="A2" s="2" t="s">
        <v>222</v>
      </c>
      <c r="B2" s="2">
        <v>34</v>
      </c>
      <c r="C2" s="2">
        <v>20</v>
      </c>
      <c r="D2" s="2">
        <v>38</v>
      </c>
      <c r="E2" s="2">
        <f t="shared" ref="E2:E9" si="0">D2-B2</f>
        <v>4</v>
      </c>
      <c r="F2" s="4">
        <f t="shared" ref="F2:F9" si="1">D2/B2</f>
        <v>1.11764705882353</v>
      </c>
    </row>
    <row r="3" ht="40" customHeight="1" spans="1:6">
      <c r="A3" s="2" t="s">
        <v>215</v>
      </c>
      <c r="B3" s="2">
        <v>260</v>
      </c>
      <c r="C3" s="2">
        <v>40</v>
      </c>
      <c r="D3" s="2">
        <v>126</v>
      </c>
      <c r="E3" s="2">
        <f t="shared" si="0"/>
        <v>-134</v>
      </c>
      <c r="F3" s="4">
        <f t="shared" si="1"/>
        <v>0.484615384615385</v>
      </c>
    </row>
    <row r="4" ht="40" customHeight="1" spans="1:6">
      <c r="A4" s="2" t="s">
        <v>226</v>
      </c>
      <c r="B4" s="2">
        <v>148</v>
      </c>
      <c r="C4" s="2">
        <v>6</v>
      </c>
      <c r="D4" s="2">
        <v>56</v>
      </c>
      <c r="E4" s="2">
        <f t="shared" si="0"/>
        <v>-92</v>
      </c>
      <c r="F4" s="4">
        <f t="shared" si="1"/>
        <v>0.378378378378378</v>
      </c>
    </row>
    <row r="5" ht="40" customHeight="1" spans="1:6">
      <c r="A5" s="2" t="s">
        <v>217</v>
      </c>
      <c r="B5" s="2">
        <v>180</v>
      </c>
      <c r="C5" s="2">
        <v>42</v>
      </c>
      <c r="D5" s="2">
        <v>62</v>
      </c>
      <c r="E5" s="2">
        <f t="shared" si="0"/>
        <v>-118</v>
      </c>
      <c r="F5" s="4">
        <f t="shared" si="1"/>
        <v>0.344444444444444</v>
      </c>
    </row>
    <row r="6" ht="40" customHeight="1" spans="1:6">
      <c r="A6" s="2" t="s">
        <v>219</v>
      </c>
      <c r="B6" s="2">
        <v>204</v>
      </c>
      <c r="C6" s="2">
        <v>20</v>
      </c>
      <c r="D6" s="2">
        <v>76</v>
      </c>
      <c r="E6" s="2">
        <f t="shared" si="0"/>
        <v>-128</v>
      </c>
      <c r="F6" s="4">
        <f t="shared" si="1"/>
        <v>0.372549019607843</v>
      </c>
    </row>
    <row r="7" ht="40" customHeight="1" spans="1:6">
      <c r="A7" s="2" t="s">
        <v>258</v>
      </c>
      <c r="B7" s="2">
        <v>30</v>
      </c>
      <c r="C7" s="2">
        <v>2</v>
      </c>
      <c r="D7" s="2">
        <v>6</v>
      </c>
      <c r="E7" s="2">
        <f t="shared" si="0"/>
        <v>-24</v>
      </c>
      <c r="F7" s="4">
        <f t="shared" si="1"/>
        <v>0.2</v>
      </c>
    </row>
    <row r="8" ht="40" customHeight="1" spans="1:6">
      <c r="A8" s="2" t="s">
        <v>250</v>
      </c>
      <c r="B8" s="2">
        <v>144</v>
      </c>
      <c r="C8" s="2">
        <v>18</v>
      </c>
      <c r="D8" s="2">
        <v>51</v>
      </c>
      <c r="E8" s="2">
        <f t="shared" si="0"/>
        <v>-93</v>
      </c>
      <c r="F8" s="4">
        <f t="shared" si="1"/>
        <v>0.354166666666667</v>
      </c>
    </row>
    <row r="9" ht="40" customHeight="1" spans="1:6">
      <c r="A9" s="2" t="s">
        <v>438</v>
      </c>
      <c r="B9" s="2">
        <f>SUM(B2:B8)</f>
        <v>1000</v>
      </c>
      <c r="C9" s="2">
        <v>148</v>
      </c>
      <c r="D9" s="2">
        <v>415</v>
      </c>
      <c r="E9" s="2">
        <f t="shared" si="0"/>
        <v>-585</v>
      </c>
      <c r="F9" s="4">
        <f t="shared" si="1"/>
        <v>0.415</v>
      </c>
    </row>
  </sheetData>
  <autoFilter ref="A1:F9">
    <extLst/>
  </autoFilter>
  <sortState ref="A2:F8">
    <sortCondition ref="A2:A8" descending="1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D12" sqref="D12"/>
    </sheetView>
  </sheetViews>
  <sheetFormatPr defaultColWidth="9" defaultRowHeight="13.5" outlineLevelRow="4" outlineLevelCol="2"/>
  <cols>
    <col min="2" max="2" width="22.5" customWidth="1"/>
    <col min="3" max="3" width="16.875" customWidth="1"/>
  </cols>
  <sheetData>
    <row r="1" ht="32" customHeight="1" spans="1:3">
      <c r="A1" s="1" t="s">
        <v>439</v>
      </c>
      <c r="B1" s="1" t="s">
        <v>440</v>
      </c>
      <c r="C1" s="1" t="s">
        <v>441</v>
      </c>
    </row>
    <row r="2" ht="20" customHeight="1" spans="1:3">
      <c r="A2" s="2" t="s">
        <v>442</v>
      </c>
      <c r="B2" s="2">
        <v>102</v>
      </c>
      <c r="C2" s="2">
        <v>31</v>
      </c>
    </row>
    <row r="3" ht="20" customHeight="1" spans="1:3">
      <c r="A3" s="2" t="s">
        <v>443</v>
      </c>
      <c r="B3" s="2">
        <v>165</v>
      </c>
      <c r="C3" s="2">
        <v>42</v>
      </c>
    </row>
    <row r="4" ht="20" customHeight="1" spans="1:3">
      <c r="A4" s="2" t="s">
        <v>444</v>
      </c>
      <c r="B4" s="2">
        <v>148</v>
      </c>
      <c r="C4" s="2">
        <v>40</v>
      </c>
    </row>
    <row r="5" ht="20" customHeight="1" spans="1:3">
      <c r="A5" s="2" t="s">
        <v>445</v>
      </c>
      <c r="B5" s="2">
        <f>SUM(B2:B4)</f>
        <v>415</v>
      </c>
      <c r="C5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15-21日销售明细</vt:lpstr>
      <vt:lpstr>分门店完成情况</vt:lpstr>
      <vt:lpstr>片区完成情况</vt:lpstr>
      <vt:lpstr>周完成情况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2024-01-15T05:50:00Z</dcterms:created>
  <dcterms:modified xsi:type="dcterms:W3CDTF">2024-01-23T07:38:59Z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63F36B34F268473BA7A6D6569314CA2A_13</vt:lpwstr>
  </property>
  <property fmtid="{D5CDD505-2E9C-101B-9397-08002B2CF9AE}" pid="3" name="KSOProductBuildVer">
    <vt:lpwstr>2052-12.1.0.16250</vt:lpwstr>
  </property>
</Properties>
</file>