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<sst xmlns="http://schemas.openxmlformats.org/spreadsheetml/2006/main" count="91" uniqueCount="54">
  <si>
    <t>价格调整申请表</t>
  </si>
  <si>
    <t>申请部门：商品部                              申请人：牟鑫阳</t>
  </si>
  <si>
    <t>申报日期：2024年1月17日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</si>
  <si>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</si>
  <si>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</si>
  <si>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</si>
  <si>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</si>
  <si>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</si>
  <si>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</si>
  <si>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</si>
  <si>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</si>
  <si>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</si>
  <si>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</si>
  <si>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</si>
  <si>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</si>
  <si>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</si>
  <si>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</si>
  <si>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</si>
  <si>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</si>
  <si>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</si>
  <si>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</si>
  <si>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</si>
  <si>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孟鲁司特钠片</t>
  </si>
  <si>
    <t>10mgx5片</t>
  </si>
  <si>
    <t>英国Organon Pharma(UK) Limited</t>
  </si>
  <si>
    <t>盒</t>
  </si>
  <si>
    <t/>
  </si>
  <si>
    <t>市场反馈</t>
  </si>
  <si>
    <t>2024.1.18</t>
  </si>
  <si>
    <t>所有门店</t>
  </si>
  <si>
    <t>非那雄胺片</t>
  </si>
  <si>
    <t>1mgx28片</t>
  </si>
  <si>
    <t>杭州康恩贝制药有限公司</t>
  </si>
  <si>
    <t>硝苯地平控释片</t>
  </si>
  <si>
    <t>30mgx14片</t>
  </si>
  <si>
    <t>石药集团欧意药业有限公司(原:石家庄欧意药业公司)</t>
  </si>
  <si>
    <t>厂家维价</t>
  </si>
  <si>
    <t>磷酸奥司他韦胶囊</t>
  </si>
  <si>
    <t>75mgx10粒</t>
  </si>
  <si>
    <t>中山万汉制药有限公司</t>
  </si>
  <si>
    <t>橘红颗粒</t>
  </si>
  <si>
    <t>11gx10袋</t>
  </si>
  <si>
    <t>太极集团四川绵阳制药有限公司</t>
  </si>
  <si>
    <t>取消会员价</t>
  </si>
  <si>
    <t>复方氨酚肾素片</t>
  </si>
  <si>
    <t>12片</t>
  </si>
  <si>
    <t>幸福医药有限公司</t>
  </si>
  <si>
    <t>儿童复方氨酚肾素片</t>
  </si>
  <si>
    <t>18片</t>
  </si>
  <si>
    <t>备注：1、以上品种将在明天（1月18日）执行执行新零售价，请各门店注意更换价签，以免引起不必要的误会</t>
  </si>
  <si>
    <t>总经理：</t>
  </si>
  <si>
    <t>副总经理：</t>
  </si>
  <si>
    <t>采购部：</t>
  </si>
  <si>
    <t>制表时间：2024年1月16日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</si>
</sst>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b/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Arial"/>
      <charset val="0"/>
    </font>
    <font>
      <sz val="11"/>
      <name val="宋体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0" fontId="17" fillId="0" borderId="5" xfId="0" applyNumberFormat="1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31" fontId="3" fillId="0" borderId="8" xfId="0" applyNumberFormat="1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94815" y="4368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94815" y="4368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92275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82750" y="436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4368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4368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4368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436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436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43688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4368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4368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436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436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M16" sqref="M16"/>
    </sheetView>
  </sheetViews>
  <sheetFormatPr defaultColWidth="9" defaultRowHeight="13.5"/>
  <cols>
    <col min="1" max="1" width="4.25" customWidth="1"/>
    <col min="3" max="3" width="27.875" customWidth="1"/>
    <col min="4" max="4" width="16.375" customWidth="1"/>
    <col min="5" max="5" width="30" style="2" customWidth="1"/>
    <col min="6" max="6" width="5.25" customWidth="1"/>
    <col min="7" max="7" width="7.875" customWidth="1"/>
    <col min="8" max="8" width="7.5" customWidth="1"/>
    <col min="9" max="10" width="8.125" customWidth="1"/>
    <col min="12" max="12" width="9" style="3"/>
    <col min="13" max="13" width="12" style="3" customWidth="1"/>
    <col min="15" max="15" width="8.875" customWidth="1"/>
    <col min="17" max="17" width="21.5" customWidth="1"/>
    <col min="18" max="18" width="10.875" customWidth="1"/>
    <col min="19" max="19" width="13.875" customWidth="1"/>
  </cols>
  <sheetData>
    <row r="1" ht="27" spans="1:19">
      <c r="A1" s="4" t="s">
        <v>0</v>
      </c>
      <c r="B1" s="4"/>
      <c r="C1" s="4"/>
      <c r="D1" s="4"/>
      <c r="E1" s="4"/>
      <c r="F1" s="4"/>
      <c r="G1" s="4"/>
      <c r="H1" s="4"/>
      <c r="I1" s="23"/>
      <c r="J1" s="4"/>
      <c r="K1" s="4"/>
      <c r="L1" s="24"/>
      <c r="M1" s="25"/>
      <c r="N1" s="4"/>
      <c r="O1" s="4"/>
      <c r="P1" s="4"/>
      <c r="Q1" s="4"/>
      <c r="R1" s="4"/>
      <c r="S1" s="4"/>
    </row>
    <row r="2" s="1" customFormat="1" ht="18" customHeight="1" spans="1:19">
      <c r="A2" s="5" t="s">
        <v>1</v>
      </c>
      <c r="B2" s="5"/>
      <c r="C2" s="5"/>
      <c r="D2" s="5"/>
      <c r="E2" s="6"/>
      <c r="F2" s="5"/>
      <c r="G2" s="7"/>
      <c r="H2" s="7"/>
      <c r="I2" s="26"/>
      <c r="J2" s="7"/>
      <c r="K2" s="7"/>
      <c r="L2" s="27" t="s">
        <v>2</v>
      </c>
      <c r="M2" s="28"/>
      <c r="N2" s="28"/>
      <c r="O2" s="29"/>
      <c r="P2" s="30"/>
      <c r="Q2" s="30"/>
      <c r="R2" s="30"/>
      <c r="S2" s="45"/>
    </row>
    <row r="3" s="1" customFormat="1" ht="27" spans="1:19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1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3" t="s">
        <v>15</v>
      </c>
      <c r="N3" s="34" t="s">
        <v>16</v>
      </c>
      <c r="O3" s="35" t="s">
        <v>17</v>
      </c>
      <c r="P3" s="33" t="s">
        <v>18</v>
      </c>
      <c r="Q3" s="21" t="s">
        <v>19</v>
      </c>
      <c r="R3" s="46" t="s">
        <v>20</v>
      </c>
      <c r="S3" s="12" t="s">
        <v>21</v>
      </c>
    </row>
    <row r="4" s="1" customFormat="1" ht="34" customHeight="1" spans="1:19">
      <c r="A4" s="13">
        <v>1</v>
      </c>
      <c r="B4" s="14">
        <v>40880</v>
      </c>
      <c r="C4" s="15" t="s">
        <v>22</v>
      </c>
      <c r="D4" s="14" t="s">
        <v>23</v>
      </c>
      <c r="E4" s="15" t="s">
        <v>24</v>
      </c>
      <c r="F4" s="15" t="s">
        <v>25</v>
      </c>
      <c r="G4" s="14">
        <v>29</v>
      </c>
      <c r="H4" s="14">
        <v>26.1</v>
      </c>
      <c r="I4" s="14">
        <v>43.5</v>
      </c>
      <c r="J4" s="36"/>
      <c r="K4" s="19" t="s">
        <v>26</v>
      </c>
      <c r="L4" s="37">
        <v>33.9</v>
      </c>
      <c r="M4" s="38"/>
      <c r="N4" s="39">
        <f>(I4-G4)/I4</f>
        <v>0.333333333333333</v>
      </c>
      <c r="O4" s="40">
        <f>(L4-H4)/L4</f>
        <v>0.230088495575221</v>
      </c>
      <c r="P4" s="33">
        <f>L4-I4</f>
        <v>-9.6</v>
      </c>
      <c r="Q4" s="47" t="s">
        <v>27</v>
      </c>
      <c r="R4" s="48" t="s">
        <v>28</v>
      </c>
      <c r="S4" s="49" t="s">
        <v>29</v>
      </c>
    </row>
    <row r="5" s="1" customFormat="1" ht="34" customHeight="1" spans="1:19">
      <c r="A5" s="13">
        <v>2</v>
      </c>
      <c r="B5" s="14">
        <v>173782</v>
      </c>
      <c r="C5" s="15" t="s">
        <v>30</v>
      </c>
      <c r="D5" s="14" t="s">
        <v>31</v>
      </c>
      <c r="E5" s="15" t="s">
        <v>32</v>
      </c>
      <c r="F5" s="15" t="s">
        <v>25</v>
      </c>
      <c r="G5" s="14">
        <v>37.11</v>
      </c>
      <c r="H5" s="14">
        <v>37.11</v>
      </c>
      <c r="I5" s="14">
        <v>91</v>
      </c>
      <c r="J5" s="36"/>
      <c r="K5" s="19" t="s">
        <v>26</v>
      </c>
      <c r="L5" s="37">
        <v>59.9</v>
      </c>
      <c r="M5" s="38"/>
      <c r="N5" s="39">
        <v>0.592197802197802</v>
      </c>
      <c r="O5" s="40">
        <v>0.380467445742905</v>
      </c>
      <c r="P5" s="33">
        <v>-31.1</v>
      </c>
      <c r="Q5" s="47" t="s">
        <v>27</v>
      </c>
      <c r="R5" s="48" t="s">
        <v>28</v>
      </c>
      <c r="S5" s="49" t="s">
        <v>29</v>
      </c>
    </row>
    <row r="6" s="1" customFormat="1" ht="34" customHeight="1" spans="1:19">
      <c r="A6" s="13">
        <v>3</v>
      </c>
      <c r="B6" s="14">
        <v>254853</v>
      </c>
      <c r="C6" s="15" t="s">
        <v>33</v>
      </c>
      <c r="D6" s="14" t="s">
        <v>34</v>
      </c>
      <c r="E6" s="16" t="s">
        <v>35</v>
      </c>
      <c r="F6" s="15" t="s">
        <v>25</v>
      </c>
      <c r="G6" s="14">
        <v>13.64</v>
      </c>
      <c r="H6" s="14">
        <v>13.64</v>
      </c>
      <c r="I6" s="14">
        <v>45</v>
      </c>
      <c r="J6" s="36"/>
      <c r="K6" s="19" t="s">
        <v>26</v>
      </c>
      <c r="L6" s="37">
        <v>38</v>
      </c>
      <c r="M6" s="38"/>
      <c r="N6" s="39">
        <v>0.696888888888889</v>
      </c>
      <c r="O6" s="40">
        <v>0.641052631578947</v>
      </c>
      <c r="P6" s="33">
        <v>-7</v>
      </c>
      <c r="Q6" s="47" t="s">
        <v>36</v>
      </c>
      <c r="R6" s="48" t="s">
        <v>28</v>
      </c>
      <c r="S6" s="49" t="s">
        <v>29</v>
      </c>
    </row>
    <row r="7" s="1" customFormat="1" ht="34" customHeight="1" spans="1:19">
      <c r="A7" s="13">
        <v>4</v>
      </c>
      <c r="B7" s="14">
        <v>256697</v>
      </c>
      <c r="C7" s="15" t="s">
        <v>37</v>
      </c>
      <c r="D7" s="14" t="s">
        <v>38</v>
      </c>
      <c r="E7" s="15" t="s">
        <v>39</v>
      </c>
      <c r="F7" s="15" t="s">
        <v>25</v>
      </c>
      <c r="G7" s="14">
        <v>29.14</v>
      </c>
      <c r="H7" s="14">
        <v>27.78</v>
      </c>
      <c r="I7" s="14">
        <v>108</v>
      </c>
      <c r="J7" s="36"/>
      <c r="K7" s="19">
        <v>98</v>
      </c>
      <c r="L7" s="37">
        <v>68</v>
      </c>
      <c r="M7" s="38"/>
      <c r="N7" s="39">
        <v>0.730185185185185</v>
      </c>
      <c r="O7" s="40">
        <v>0.591470588235294</v>
      </c>
      <c r="P7" s="33">
        <v>-40</v>
      </c>
      <c r="Q7" s="47" t="s">
        <v>27</v>
      </c>
      <c r="R7" s="48" t="s">
        <v>28</v>
      </c>
      <c r="S7" s="49" t="s">
        <v>29</v>
      </c>
    </row>
    <row r="8" s="1" customFormat="1" ht="34" customHeight="1" spans="1:19">
      <c r="A8" s="13">
        <v>5</v>
      </c>
      <c r="B8" s="14">
        <v>45545</v>
      </c>
      <c r="C8" s="15" t="s">
        <v>40</v>
      </c>
      <c r="D8" s="14" t="s">
        <v>41</v>
      </c>
      <c r="E8" s="15" t="s">
        <v>42</v>
      </c>
      <c r="F8" s="15" t="s">
        <v>25</v>
      </c>
      <c r="G8" s="14">
        <v>11</v>
      </c>
      <c r="H8" s="14">
        <v>11</v>
      </c>
      <c r="I8" s="14">
        <v>28.5</v>
      </c>
      <c r="J8" s="36">
        <v>27</v>
      </c>
      <c r="K8" s="19" t="s">
        <v>26</v>
      </c>
      <c r="L8" s="37">
        <v>28.5</v>
      </c>
      <c r="M8" s="38" t="s">
        <v>43</v>
      </c>
      <c r="N8" s="39">
        <v>0.614035087719298</v>
      </c>
      <c r="O8" s="40">
        <v>0.614035087719298</v>
      </c>
      <c r="P8" s="33">
        <v>0</v>
      </c>
      <c r="Q8" s="47" t="s">
        <v>43</v>
      </c>
      <c r="R8" s="48" t="s">
        <v>28</v>
      </c>
      <c r="S8" s="49" t="s">
        <v>29</v>
      </c>
    </row>
    <row r="9" s="1" customFormat="1" ht="34" customHeight="1" spans="1:19">
      <c r="A9" s="13">
        <v>6</v>
      </c>
      <c r="B9" s="14">
        <v>121975</v>
      </c>
      <c r="C9" s="15" t="s">
        <v>44</v>
      </c>
      <c r="D9" s="14" t="s">
        <v>45</v>
      </c>
      <c r="E9" s="15" t="s">
        <v>46</v>
      </c>
      <c r="F9" s="15" t="s">
        <v>25</v>
      </c>
      <c r="G9" s="14">
        <v>21</v>
      </c>
      <c r="H9" s="14">
        <v>23.9</v>
      </c>
      <c r="I9" s="14">
        <v>29.8</v>
      </c>
      <c r="J9" s="36">
        <v>28.5</v>
      </c>
      <c r="K9" s="19" t="s">
        <v>26</v>
      </c>
      <c r="L9" s="37">
        <v>33.8</v>
      </c>
      <c r="M9" s="38"/>
      <c r="N9" s="39">
        <f>(I9-G9)/I9</f>
        <v>0.295302013422819</v>
      </c>
      <c r="O9" s="40">
        <f>(L9-H9)/L9</f>
        <v>0.292899408284024</v>
      </c>
      <c r="P9" s="33">
        <f>L9-I9</f>
        <v>4</v>
      </c>
      <c r="Q9" s="47" t="s">
        <v>36</v>
      </c>
      <c r="R9" s="48" t="s">
        <v>28</v>
      </c>
      <c r="S9" s="49" t="s">
        <v>29</v>
      </c>
    </row>
    <row r="10" s="1" customFormat="1" ht="34" customHeight="1" spans="1:19">
      <c r="A10" s="13">
        <v>7</v>
      </c>
      <c r="B10" s="14">
        <v>121976</v>
      </c>
      <c r="C10" s="15" t="s">
        <v>47</v>
      </c>
      <c r="D10" s="14" t="s">
        <v>45</v>
      </c>
      <c r="E10" s="15" t="s">
        <v>46</v>
      </c>
      <c r="F10" s="15" t="s">
        <v>25</v>
      </c>
      <c r="G10" s="14">
        <v>21</v>
      </c>
      <c r="H10" s="14">
        <v>23.9</v>
      </c>
      <c r="I10" s="14">
        <v>29.8</v>
      </c>
      <c r="J10" s="36"/>
      <c r="K10" s="19" t="s">
        <v>26</v>
      </c>
      <c r="L10" s="37">
        <v>33.8</v>
      </c>
      <c r="M10" s="38"/>
      <c r="N10" s="39">
        <f>(I10-G10)/I10</f>
        <v>0.295302013422819</v>
      </c>
      <c r="O10" s="40">
        <f>(L10-H10)/L10</f>
        <v>0.292899408284024</v>
      </c>
      <c r="P10" s="33">
        <f>L10-I10</f>
        <v>4</v>
      </c>
      <c r="Q10" s="47" t="s">
        <v>36</v>
      </c>
      <c r="R10" s="48" t="s">
        <v>28</v>
      </c>
      <c r="S10" s="49" t="s">
        <v>29</v>
      </c>
    </row>
    <row r="11" s="1" customFormat="1" ht="34" customHeight="1" spans="1:19">
      <c r="A11" s="13">
        <v>8</v>
      </c>
      <c r="B11" s="14">
        <v>153840</v>
      </c>
      <c r="C11" s="15" t="s">
        <v>44</v>
      </c>
      <c r="D11" s="14" t="s">
        <v>48</v>
      </c>
      <c r="E11" s="15" t="s">
        <v>46</v>
      </c>
      <c r="F11" s="15" t="s">
        <v>25</v>
      </c>
      <c r="G11" s="14">
        <v>28.5</v>
      </c>
      <c r="H11" s="14">
        <v>33.2</v>
      </c>
      <c r="I11" s="14">
        <v>43.9</v>
      </c>
      <c r="J11" s="36"/>
      <c r="K11" s="19" t="s">
        <v>26</v>
      </c>
      <c r="L11" s="37">
        <v>49.8</v>
      </c>
      <c r="M11" s="38"/>
      <c r="N11" s="39">
        <f>(I11-G11)/I11</f>
        <v>0.350797266514806</v>
      </c>
      <c r="O11" s="40">
        <f>(L11-H11)/L11</f>
        <v>0.333333333333333</v>
      </c>
      <c r="P11" s="33">
        <f>L11-I11</f>
        <v>5.9</v>
      </c>
      <c r="Q11" s="47" t="s">
        <v>36</v>
      </c>
      <c r="R11" s="48" t="s">
        <v>28</v>
      </c>
      <c r="S11" s="49" t="s">
        <v>29</v>
      </c>
    </row>
    <row r="12" s="1" customFormat="1" ht="40" customHeight="1" spans="1:19">
      <c r="A12" s="17" t="s">
        <v>49</v>
      </c>
      <c r="B12" s="17"/>
      <c r="C12" s="17"/>
      <c r="D12" s="18"/>
      <c r="E12" s="18"/>
      <c r="F12" s="19"/>
      <c r="G12" s="17"/>
      <c r="H12" s="17"/>
      <c r="I12" s="41"/>
      <c r="J12" s="36"/>
      <c r="K12" s="19"/>
      <c r="L12" s="42"/>
      <c r="M12" s="42"/>
      <c r="N12" s="39"/>
      <c r="O12" s="43"/>
      <c r="P12" s="33"/>
      <c r="Q12" s="15"/>
      <c r="R12" s="48"/>
      <c r="S12" s="49"/>
    </row>
    <row r="13" s="1" customFormat="1" ht="33" customHeight="1" spans="1:19">
      <c r="A13" s="20"/>
      <c r="B13" s="21" t="s">
        <v>50</v>
      </c>
      <c r="C13" s="18"/>
      <c r="D13" s="11" t="s">
        <v>51</v>
      </c>
      <c r="E13" s="18"/>
      <c r="F13" s="22"/>
      <c r="G13" s="22"/>
      <c r="H13" s="22"/>
      <c r="I13" s="36"/>
      <c r="J13" s="36"/>
      <c r="K13" s="19"/>
      <c r="L13" s="41"/>
      <c r="M13" s="41"/>
      <c r="N13" s="11" t="s">
        <v>52</v>
      </c>
      <c r="O13" s="44"/>
      <c r="P13" s="33"/>
      <c r="Q13" s="15"/>
      <c r="R13" s="11" t="s">
        <v>53</v>
      </c>
      <c r="S13" s="50"/>
    </row>
  </sheetData>
  <mergeCells count="6">
    <mergeCell ref="A1:S1"/>
    <mergeCell ref="A2:E2"/>
    <mergeCell ref="F2:J2"/>
    <mergeCell ref="L2:O2"/>
    <mergeCell ref="P2:S2"/>
    <mergeCell ref="A12:C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2024-01-03T10:39:00Z</dcterms:created>
  <dcterms:modified xsi:type="dcterms:W3CDTF">2024-01-17T03:05:37Z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0BBCFEFB99FD4F27B7FE956636CD5852_11</vt:lpwstr>
  </property>
  <property fmtid="{D5CDD505-2E9C-101B-9397-08002B2CF9AE}" pid="3" name="KSOProductBuildVer">
    <vt:lpwstr>2052-12.1.0.16120</vt:lpwstr>
  </property>
</Properties>
</file>