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门店类型" sheetId="1" state="hidden" r:id="rId1"/>
    <sheet name="门店类型 (2)" sheetId="2" r:id="rId2"/>
    <sheet name="Sheet1" sheetId="3" state="hidden" r:id="rId3"/>
  </sheets>
  <definedNames>
    <definedName name="_xlnm._FilterDatabase" localSheetId="1" hidden="1">'门店类型 (2)'!$A$2:$AW$148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<sst xmlns="http://schemas.openxmlformats.org/spreadsheetml/2006/main" count="1487" uniqueCount="456">
  <si>
    <t>序号</t>
  </si>
  <si>
    <t>天数</t>
  </si>
  <si>
    <t>门店ID</t>
  </si>
  <si>
    <t>门店名称</t>
  </si>
  <si>
    <t>片区名称</t>
  </si>
  <si>
    <t>片区主管</t>
  </si>
  <si>
    <t>销售笔数</t>
  </si>
  <si>
    <t>平均客单价</t>
  </si>
  <si>
    <t>销售</t>
  </si>
  <si>
    <t>毛利</t>
  </si>
  <si>
    <t>毛利率</t>
  </si>
  <si>
    <t>日均销售</t>
  </si>
  <si>
    <t>门店类型</t>
  </si>
  <si>
    <t>分类原则</t>
  </si>
  <si>
    <t>分类明细</t>
  </si>
  <si>
    <t>标准</t>
  </si>
  <si>
    <t>店数</t>
  </si>
  <si>
    <t>四川太极旗舰店</t>
  </si>
  <si>
    <t>旗舰片区</t>
  </si>
  <si>
    <t>谭勤娟</t>
  </si>
  <si>
    <t>12.57%</t>
  </si>
  <si>
    <t>T</t>
  </si>
  <si>
    <t>不算提成</t>
  </si>
  <si>
    <r>
      <rPr>
        <sz val="10"/>
        <rFont val="Arial"/>
        <charset val="134"/>
      </rPr>
      <t>T</t>
    </r>
    <r>
      <rPr>
        <sz val="10"/>
        <rFont val="宋体"/>
        <charset val="134"/>
      </rPr>
      <t>类：日均销售</t>
    </r>
    <r>
      <rPr>
        <sz val="10"/>
        <rFont val="Arial"/>
        <charset val="134"/>
      </rPr>
      <t>4</t>
    </r>
    <r>
      <rPr>
        <sz val="10"/>
        <rFont val="宋体"/>
        <charset val="134"/>
      </rPr>
      <t>万以上门店</t>
    </r>
  </si>
  <si>
    <t>4万元以上</t>
  </si>
  <si>
    <t>四川太极青羊区青龙街药店</t>
  </si>
  <si>
    <t>20.5%</t>
  </si>
  <si>
    <t>A1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</si>
  <si>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类门店定义：日均销售</t>
    </r>
    <r>
      <rPr>
        <sz val="10"/>
        <rFont val="Arial"/>
        <charset val="134"/>
      </rPr>
      <t>8</t>
    </r>
    <r>
      <rPr>
        <sz val="10"/>
        <rFont val="宋体"/>
        <charset val="134"/>
      </rPr>
      <t>千元以上</t>
    </r>
  </si>
  <si>
    <t>2万-4万</t>
  </si>
  <si>
    <t>四川太极成都高新区成汉南路药店</t>
  </si>
  <si>
    <t>33.21%</t>
  </si>
  <si>
    <t>A2</t>
  </si>
  <si>
    <t>1万-2万</t>
  </si>
  <si>
    <t>四川太极青羊区十二桥药店</t>
  </si>
  <si>
    <t>西门一片</t>
  </si>
  <si>
    <t>刘琴英</t>
  </si>
  <si>
    <t>21.02%</t>
  </si>
  <si>
    <t>A3</t>
  </si>
  <si>
    <t>8千-1万</t>
  </si>
  <si>
    <t>四川太极光华药店</t>
  </si>
  <si>
    <t>31.98%</t>
  </si>
  <si>
    <r>
      <rPr>
        <sz val="10"/>
        <rFont val="Arial"/>
        <charset val="134"/>
      </rPr>
      <t>B</t>
    </r>
    <r>
      <rPr>
        <sz val="10"/>
        <rFont val="宋体"/>
        <charset val="134"/>
      </rPr>
      <t>类门店：日均销售</t>
    </r>
    <r>
      <rPr>
        <sz val="10"/>
        <rFont val="Arial"/>
        <charset val="134"/>
      </rPr>
      <t>5</t>
    </r>
    <r>
      <rPr>
        <sz val="10"/>
        <rFont val="宋体"/>
        <charset val="134"/>
      </rPr>
      <t>千元以上</t>
    </r>
  </si>
  <si>
    <t>B1</t>
  </si>
  <si>
    <t>6千-8千</t>
  </si>
  <si>
    <t>四川太极浆洗街药店</t>
  </si>
  <si>
    <t>31.19%</t>
  </si>
  <si>
    <t>B2</t>
  </si>
  <si>
    <t>5千-6千</t>
  </si>
  <si>
    <t>四川太极青羊区北东街店</t>
  </si>
  <si>
    <t>29.42%</t>
  </si>
  <si>
    <r>
      <rPr>
        <sz val="10"/>
        <rFont val="Arial"/>
        <charset val="134"/>
      </rPr>
      <t>C</t>
    </r>
    <r>
      <rPr>
        <sz val="10"/>
        <rFont val="宋体"/>
        <charset val="134"/>
      </rPr>
      <t>类门店：日均销售</t>
    </r>
    <r>
      <rPr>
        <sz val="10"/>
        <rFont val="Arial"/>
        <charset val="134"/>
      </rPr>
      <t>5</t>
    </r>
    <r>
      <rPr>
        <sz val="10"/>
        <rFont val="宋体"/>
        <charset val="134"/>
      </rPr>
      <t>千元以下</t>
    </r>
  </si>
  <si>
    <t>C1</t>
  </si>
  <si>
    <t>3千-5千</t>
  </si>
  <si>
    <t>四川太极高新区锦城大道药店</t>
  </si>
  <si>
    <t>东南片区</t>
  </si>
  <si>
    <t>曾蕾蕾</t>
  </si>
  <si>
    <t>28.97%</t>
  </si>
  <si>
    <t>C2</t>
  </si>
  <si>
    <t>3千以下</t>
  </si>
  <si>
    <t>四川太极成华区万科路药店</t>
  </si>
  <si>
    <t>28.54%</t>
  </si>
  <si>
    <t>合计</t>
  </si>
  <si>
    <t>四川太极金牛区花照壁中横街药店</t>
  </si>
  <si>
    <t>26.39%</t>
  </si>
  <si>
    <t>四川太极锦江区庆云南街药店</t>
  </si>
  <si>
    <t>20.23%</t>
  </si>
  <si>
    <t>四川太极光华村街药店</t>
  </si>
  <si>
    <t>31.72%</t>
  </si>
  <si>
    <t>四川太极五津西路药店</t>
  </si>
  <si>
    <t>新津片</t>
  </si>
  <si>
    <t>王燕丽</t>
  </si>
  <si>
    <t>20.73%</t>
  </si>
  <si>
    <t>四川太极锦江区梨花街药店</t>
  </si>
  <si>
    <t>37.44%</t>
  </si>
  <si>
    <t>四川太极邛崃中心药店</t>
  </si>
  <si>
    <t>城郊一片</t>
  </si>
  <si>
    <t>任会茹</t>
  </si>
  <si>
    <t>34.77%</t>
  </si>
  <si>
    <t>四川太极新津县五津镇五津西路二药房</t>
  </si>
  <si>
    <t>17.31%</t>
  </si>
  <si>
    <t>四川太极新都区新繁镇繁江北路药店</t>
  </si>
  <si>
    <t>西门二片</t>
  </si>
  <si>
    <t>林禹帅</t>
  </si>
  <si>
    <t>32.11%</t>
  </si>
  <si>
    <t>四川太极高新区泰和二街药店</t>
  </si>
  <si>
    <t>35.77%</t>
  </si>
  <si>
    <t>四川太极新园大道药店</t>
  </si>
  <si>
    <t>29.89%</t>
  </si>
  <si>
    <t>四川太极锦江区榕声路店</t>
  </si>
  <si>
    <t>36.18%</t>
  </si>
  <si>
    <t>四川太极通盈街药店</t>
  </si>
  <si>
    <t>33.45%</t>
  </si>
  <si>
    <t>四川太极成华区华泰路药店</t>
  </si>
  <si>
    <t>38.86%</t>
  </si>
  <si>
    <t>四川太极新都区新都街道万和北路药店</t>
  </si>
  <si>
    <t>31.51%</t>
  </si>
  <si>
    <t>四川太极武侯区科华街药店</t>
  </si>
  <si>
    <t>32.07%</t>
  </si>
  <si>
    <t>四川太极清江东路药店</t>
  </si>
  <si>
    <t>31.92%</t>
  </si>
  <si>
    <t>四川太极成华区羊子山西路药店（兴元华盛）</t>
  </si>
  <si>
    <t>33.2%</t>
  </si>
  <si>
    <t>四川太极青羊区贝森北路药店</t>
  </si>
  <si>
    <t>32.38%</t>
  </si>
  <si>
    <t>四川太极怀远店</t>
  </si>
  <si>
    <t>崇州片</t>
  </si>
  <si>
    <t>胡建梅</t>
  </si>
  <si>
    <t>32.86%</t>
  </si>
  <si>
    <t>四川太极枣子巷药店</t>
  </si>
  <si>
    <t>31.78%</t>
  </si>
  <si>
    <t>四川太极彭州市致和镇南三环路药店</t>
  </si>
  <si>
    <t>28.98%</t>
  </si>
  <si>
    <t>四川太极金牛区交大路第三药店</t>
  </si>
  <si>
    <t>32.42%</t>
  </si>
  <si>
    <t>四川太极青羊区蜀辉路药店</t>
  </si>
  <si>
    <t>33.56%</t>
  </si>
  <si>
    <t>四川太极金牛区蜀汉路药店</t>
  </si>
  <si>
    <t>34.81%</t>
  </si>
  <si>
    <t>四川太极锦江区观音桥街药店</t>
  </si>
  <si>
    <t>37.45%</t>
  </si>
  <si>
    <t>四川太极成华杉板桥南一路店</t>
  </si>
  <si>
    <t>33.32%</t>
  </si>
  <si>
    <t>四川太极土龙路药店</t>
  </si>
  <si>
    <t>34.09%</t>
  </si>
  <si>
    <t>四川太极大邑县晋原镇内蒙古大道桃源药店</t>
  </si>
  <si>
    <t>31.14%</t>
  </si>
  <si>
    <t>四川太极成华区二环路北四段药店（汇融名城）</t>
  </si>
  <si>
    <t>34.03%</t>
  </si>
  <si>
    <t>四川太极金牛区花照壁药店</t>
  </si>
  <si>
    <t>34.17%</t>
  </si>
  <si>
    <t>四川太极新津邓双镇岷江店</t>
  </si>
  <si>
    <t>34.86%</t>
  </si>
  <si>
    <t>四川太极成华区培华东路药店</t>
  </si>
  <si>
    <t>24.14%</t>
  </si>
  <si>
    <t>四川太极成华区东昌路一药店</t>
  </si>
  <si>
    <t xml:space="preserve">四川太极崇州市崇阳镇永康东路药店 </t>
  </si>
  <si>
    <t>32.47%</t>
  </si>
  <si>
    <t>四川太极成华区华油路药店</t>
  </si>
  <si>
    <t>33.17%</t>
  </si>
  <si>
    <t>雅安市太极智慧云医药科技有限公司</t>
  </si>
  <si>
    <t>36.88%</t>
  </si>
  <si>
    <t>四川太极新都区马超东路店</t>
  </si>
  <si>
    <t>31.48%</t>
  </si>
  <si>
    <t>四川太极高新区紫薇东路药店</t>
  </si>
  <si>
    <t>34.44%</t>
  </si>
  <si>
    <t>四川太极青羊区光华北五路药店</t>
  </si>
  <si>
    <t>四川太极邛崃市文君街道杏林路药店</t>
  </si>
  <si>
    <t>28.06%</t>
  </si>
  <si>
    <t>四川太极新乐中街药店</t>
  </si>
  <si>
    <t>34.3%</t>
  </si>
  <si>
    <t>四川太极高新区大源北街药店</t>
  </si>
  <si>
    <t>31.13%</t>
  </si>
  <si>
    <t>四川太极金牛区银河北街药店</t>
  </si>
  <si>
    <t>四川太极武侯区大悦路药店</t>
  </si>
  <si>
    <t>31.29%</t>
  </si>
  <si>
    <t>四川太极锦江区静沙南路药店</t>
  </si>
  <si>
    <t>37.12%</t>
  </si>
  <si>
    <t>四川太极成华区金马河路药店</t>
  </si>
  <si>
    <t>29.58%</t>
  </si>
  <si>
    <t>四川太极金丝街药店</t>
  </si>
  <si>
    <t>37.97%</t>
  </si>
  <si>
    <t>四川太极成都高新区尚锦路药店</t>
  </si>
  <si>
    <t>15.24%</t>
  </si>
  <si>
    <t>四川太极温江区公平街道江安路药店</t>
  </si>
  <si>
    <t>34.95%</t>
  </si>
  <si>
    <t>四川太极武侯区科华北路药店</t>
  </si>
  <si>
    <t>38.3%</t>
  </si>
  <si>
    <t>四川太极锦江区水杉街药店</t>
  </si>
  <si>
    <t>39.33%</t>
  </si>
  <si>
    <t>四川太极西部店</t>
  </si>
  <si>
    <t>29.01%</t>
  </si>
  <si>
    <t>四川太极成华区崔家店路药店</t>
  </si>
  <si>
    <t>30.02%</t>
  </si>
  <si>
    <t>四川太极武侯区顺和街店</t>
  </si>
  <si>
    <t>34.15%</t>
  </si>
  <si>
    <t>四川太极都江堰市蒲阳路药店</t>
  </si>
  <si>
    <t>30.44%</t>
  </si>
  <si>
    <t>四川太极郫县郫筒镇一环路东南段药店</t>
  </si>
  <si>
    <t>29.95%</t>
  </si>
  <si>
    <t>四川太极高新区新下街药店</t>
  </si>
  <si>
    <t>23.99%</t>
  </si>
  <si>
    <t>四川太极都江堰景中路店</t>
  </si>
  <si>
    <t>32.73%</t>
  </si>
  <si>
    <t>四川太极红星店</t>
  </si>
  <si>
    <t>33.91%</t>
  </si>
  <si>
    <t>四川太极锦江区宏济中路药店</t>
  </si>
  <si>
    <t>37.92%</t>
  </si>
  <si>
    <t>四川太极温江店</t>
  </si>
  <si>
    <t>33.75%</t>
  </si>
  <si>
    <t>四川太极青羊区光华西一路药店</t>
  </si>
  <si>
    <t>39.76%</t>
  </si>
  <si>
    <t>四川太极金牛区银沙路药店</t>
  </si>
  <si>
    <t>34.46%</t>
  </si>
  <si>
    <t>四川太极青羊区蜀源路药店</t>
  </si>
  <si>
    <t>34.83%</t>
  </si>
  <si>
    <t>四川太极郫县郫筒镇东大街药店</t>
  </si>
  <si>
    <t>31.95%</t>
  </si>
  <si>
    <t>四川太极大邑县晋原镇通达东路五段药店</t>
  </si>
  <si>
    <t>32.28%</t>
  </si>
  <si>
    <t>四川太极金带街药店</t>
  </si>
  <si>
    <t>34.05%</t>
  </si>
  <si>
    <t>四川太极金牛区金沙路药店</t>
  </si>
  <si>
    <t>34.63%</t>
  </si>
  <si>
    <t>四川太极武侯区佳灵路药店</t>
  </si>
  <si>
    <t>34.59%</t>
  </si>
  <si>
    <t>四川太极大邑县晋原镇子龙路店</t>
  </si>
  <si>
    <t>31.59%</t>
  </si>
  <si>
    <t>四川太极锦江区柳翠路药店</t>
  </si>
  <si>
    <t>29.65%</t>
  </si>
  <si>
    <t>四川太极高新区天顺路药店</t>
  </si>
  <si>
    <t>30.79%</t>
  </si>
  <si>
    <t>四川太极武侯区丝竹路药店</t>
  </si>
  <si>
    <t>32.3%</t>
  </si>
  <si>
    <t>四川太极都江堰奎光路中段药店</t>
  </si>
  <si>
    <t>33.86%</t>
  </si>
  <si>
    <t>四川太极大邑县沙渠镇方圆路药店</t>
  </si>
  <si>
    <t>35.37%</t>
  </si>
  <si>
    <t>四川太极都江堰幸福镇翔凤路药店</t>
  </si>
  <si>
    <t>34.31%</t>
  </si>
  <si>
    <t>四川太极武侯区倪家桥路药店</t>
  </si>
  <si>
    <t>38.43%</t>
  </si>
  <si>
    <t>四川太极大邑县晋原镇潘家街药店</t>
  </si>
  <si>
    <t>32.75%</t>
  </si>
  <si>
    <t>四川太极青羊区大石西路药店</t>
  </si>
  <si>
    <t>35.02%</t>
  </si>
  <si>
    <t>四川太极大邑县晋原镇东街药店</t>
  </si>
  <si>
    <t>34.13%</t>
  </si>
  <si>
    <t>四川太极青羊区蜀鑫路药店</t>
  </si>
  <si>
    <t>33.6%</t>
  </si>
  <si>
    <t>四川太极成华区西林一街药店</t>
  </si>
  <si>
    <t>36.32%</t>
  </si>
  <si>
    <t>四川太极青羊区金祥路药店</t>
  </si>
  <si>
    <t>38.27%</t>
  </si>
  <si>
    <t>四川太极邛崃市临邛镇洪川小区药店</t>
  </si>
  <si>
    <t>35.35%</t>
  </si>
  <si>
    <t>四川太极青羊区童子街药店</t>
  </si>
  <si>
    <t>36.98%</t>
  </si>
  <si>
    <t>四川太极大邑县晋原镇北街药店</t>
  </si>
  <si>
    <t>32.66%</t>
  </si>
  <si>
    <t>四川太极大邑县安仁镇千禧街药店</t>
  </si>
  <si>
    <t>32.84%</t>
  </si>
  <si>
    <t>四川太极双流县西航港街道锦华路一段药店</t>
  </si>
  <si>
    <t>四川太极成华区华康路药店</t>
  </si>
  <si>
    <t>36.05%</t>
  </si>
  <si>
    <t>四川太极新都区斑竹园街道医贸大道药店</t>
  </si>
  <si>
    <t>38.63%</t>
  </si>
  <si>
    <t>四川太极大药房连锁有限公司武侯区高攀西巷药店</t>
  </si>
  <si>
    <t>36.59%</t>
  </si>
  <si>
    <t>四川太极成华区万宇路药店</t>
  </si>
  <si>
    <t>33.78%</t>
  </si>
  <si>
    <t>四川太极双林路药店</t>
  </si>
  <si>
    <t>四川太极成华区华泰路二药店</t>
  </si>
  <si>
    <t>33.66%</t>
  </si>
  <si>
    <t>四川太极武侯区长寿路药店</t>
  </si>
  <si>
    <t>30.84%</t>
  </si>
  <si>
    <t>四川太极金牛区五福桥东路药店</t>
  </si>
  <si>
    <t>28.31%</t>
  </si>
  <si>
    <t>四川太极青羊区经一路药店</t>
  </si>
  <si>
    <t>38.15%</t>
  </si>
  <si>
    <t>四川太极成都高新区元华二巷药店</t>
  </si>
  <si>
    <t>32.76%</t>
  </si>
  <si>
    <t>四川太极都江堰药店</t>
  </si>
  <si>
    <t>31.58%</t>
  </si>
  <si>
    <t>四川太极都江堰市蒲阳镇堰问道西路药店</t>
  </si>
  <si>
    <t>37.67%</t>
  </si>
  <si>
    <t>四川太极武侯区双楠路药店</t>
  </si>
  <si>
    <t>32.02%</t>
  </si>
  <si>
    <t>四川太极都江堰聚源镇药店</t>
  </si>
  <si>
    <t>34.35%</t>
  </si>
  <si>
    <t>四川太极金牛区沙湾东一路药店</t>
  </si>
  <si>
    <t>32.18%</t>
  </si>
  <si>
    <t>四川太极邛崃市临邛镇翠荫街药店</t>
  </si>
  <si>
    <t>36.19%</t>
  </si>
  <si>
    <t>四川太极武侯区大华街药店</t>
  </si>
  <si>
    <t>33.19%</t>
  </si>
  <si>
    <t>四川太极锦江区劼人路药店</t>
  </si>
  <si>
    <t>24.97%</t>
  </si>
  <si>
    <t>四川太极双流区东升街道三强西路药店</t>
  </si>
  <si>
    <t>36.61%</t>
  </si>
  <si>
    <t>四川太极邛崃市羊安镇永康大道药店</t>
  </si>
  <si>
    <t>35.21%</t>
  </si>
  <si>
    <t>四川太极大邑县晋源镇东壕沟段药店</t>
  </si>
  <si>
    <t>35.2%</t>
  </si>
  <si>
    <t>四川太极大邑县新场镇文昌街药店</t>
  </si>
  <si>
    <t>33.72%</t>
  </si>
  <si>
    <t>四川太极都江堰市永丰街道宝莲路药店</t>
  </si>
  <si>
    <t>31.62%</t>
  </si>
  <si>
    <t>四川太极大药房连锁有限公司武侯区聚萃街药店</t>
  </si>
  <si>
    <t>31.56%</t>
  </si>
  <si>
    <t>四川太极金牛区黄苑东街药店</t>
  </si>
  <si>
    <t>37.56%</t>
  </si>
  <si>
    <t>四川太极成华区驷马桥三路药店</t>
  </si>
  <si>
    <t>40.5%</t>
  </si>
  <si>
    <t>四川太极高新区中和大道药店</t>
  </si>
  <si>
    <t>33.29%</t>
  </si>
  <si>
    <t>四川太极崇州市崇阳镇蜀州中路药店</t>
  </si>
  <si>
    <t>36.7%</t>
  </si>
  <si>
    <t>四川太极三江店</t>
  </si>
  <si>
    <t>34.37%</t>
  </si>
  <si>
    <t>四川太极新津县五津镇武阳西路药店</t>
  </si>
  <si>
    <t>四川太极大邑晋原街道金巷西街药店</t>
  </si>
  <si>
    <t>37.05%</t>
  </si>
  <si>
    <t>四川太极高新区中和公济桥路药店</t>
  </si>
  <si>
    <t>36.12%</t>
  </si>
  <si>
    <t>四川太极大邑县观音阁街西段店</t>
  </si>
  <si>
    <t>36.48%</t>
  </si>
  <si>
    <t>四川太极大药房连锁有限公司成都高新区吉瑞三路二药房</t>
  </si>
  <si>
    <t>38.85%</t>
  </si>
  <si>
    <t>四川太极大邑县青霞街道元通路南段药店</t>
  </si>
  <si>
    <t>35.64%</t>
  </si>
  <si>
    <t>四川太极兴义镇万兴路药店</t>
  </si>
  <si>
    <t>35.22%</t>
  </si>
  <si>
    <t>四川太极大药房连锁有限公司郫都区红光街道红高东路药店</t>
  </si>
  <si>
    <t>四川太极崇州中心店</t>
  </si>
  <si>
    <t>40.02%</t>
  </si>
  <si>
    <t>四川太极大邑县晋原街道蜀望路药店</t>
  </si>
  <si>
    <t>37.33%</t>
  </si>
  <si>
    <t>四川太极成华区水碾河路药店</t>
  </si>
  <si>
    <t>36.36%</t>
  </si>
  <si>
    <t>四川太极武侯区逸都路药店</t>
  </si>
  <si>
    <t>34.1%</t>
  </si>
  <si>
    <t>四川太极高新区剑南大道药店</t>
  </si>
  <si>
    <t>34.92%</t>
  </si>
  <si>
    <t>四川太极大邑县晋原街道南街药店</t>
  </si>
  <si>
    <t>36.58%</t>
  </si>
  <si>
    <t>四川太极邛崃市文君街道凤凰大道药店</t>
  </si>
  <si>
    <t>35.88%</t>
  </si>
  <si>
    <t>四川太极沙河源药店</t>
  </si>
  <si>
    <t>四川太极大药房连锁有限公司锦江区大田坎街药店</t>
  </si>
  <si>
    <t>39.7%</t>
  </si>
  <si>
    <t>四川太极大药房连锁有限公司崇州市崇阳镇尚贤坊街药店</t>
  </si>
  <si>
    <t>38.25%</t>
  </si>
  <si>
    <t>四川太极大药房连锁有限公司成都高新区泰和二街三药店</t>
  </si>
  <si>
    <t>38.78%</t>
  </si>
  <si>
    <t>四川太极大药房连锁有限公司青羊区文和路药店</t>
  </si>
  <si>
    <t>38.74%</t>
  </si>
  <si>
    <t>29.67%</t>
  </si>
  <si>
    <t>周年庆活动</t>
  </si>
  <si>
    <t>年货节</t>
  </si>
  <si>
    <t>场地</t>
  </si>
  <si>
    <t>携带具体物料（如：检测仪器、遮阳伞、展架、展台、礼品）</t>
  </si>
  <si>
    <t>礼品支持            
 （XX礼品及数量）</t>
  </si>
  <si>
    <t>联系人</t>
  </si>
  <si>
    <t>联系电话</t>
  </si>
  <si>
    <t>备注</t>
  </si>
  <si>
    <t>天胶</t>
  </si>
  <si>
    <t>广誉远、天胶</t>
  </si>
  <si>
    <t>天胶、汤臣倍健（外场）</t>
  </si>
  <si>
    <t>薇诺娜、天胶，</t>
  </si>
  <si>
    <t>桐君阁</t>
  </si>
  <si>
    <t>康麦斯</t>
  </si>
  <si>
    <t>汤臣倍健（外场）</t>
  </si>
  <si>
    <r>
      <rPr>
        <b/>
        <sz val="10"/>
        <color rgb="FF000000"/>
        <rFont val="宋体"/>
        <charset val="134"/>
      </rPr>
      <t>康麦斯、</t>
    </r>
    <r>
      <rPr>
        <b/>
        <sz val="10"/>
        <color rgb="FFC00000"/>
        <rFont val="宋体"/>
        <charset val="134"/>
      </rPr>
      <t xml:space="preserve">薇诺娜 </t>
    </r>
  </si>
  <si>
    <t>康麦斯、桐君阁</t>
  </si>
  <si>
    <t>康麦斯、广誉远</t>
  </si>
  <si>
    <r>
      <rPr>
        <b/>
        <sz val="10"/>
        <color rgb="FF000000"/>
        <rFont val="宋体"/>
        <charset val="134"/>
      </rPr>
      <t>天胶、康麦斯、可复美、</t>
    </r>
    <r>
      <rPr>
        <b/>
        <sz val="10"/>
        <color rgb="FFC00000"/>
        <rFont val="宋体"/>
        <charset val="134"/>
      </rPr>
      <t>薇诺娜</t>
    </r>
  </si>
  <si>
    <t xml:space="preserve">康麦斯 </t>
  </si>
  <si>
    <t>汤臣倍健（外场）、惠氏</t>
  </si>
  <si>
    <t>康麦斯，惠氏，</t>
  </si>
  <si>
    <t>康麦斯，惠氏</t>
  </si>
  <si>
    <t>迪康</t>
  </si>
  <si>
    <t>达因</t>
  </si>
  <si>
    <t>澳诺、杏杰</t>
  </si>
  <si>
    <t>杏杰</t>
  </si>
  <si>
    <t>杏杰、羚锐</t>
  </si>
  <si>
    <t>康麦斯、中国药材、立蒂诺</t>
  </si>
  <si>
    <t>康麦斯 鱼跃、天胶、立蒂诺</t>
  </si>
  <si>
    <t>康麦斯、丽珠</t>
  </si>
  <si>
    <t>康麦斯 澳诺、丽珠</t>
  </si>
  <si>
    <t>康麦斯，</t>
  </si>
  <si>
    <t>江中</t>
  </si>
  <si>
    <t>丽珠</t>
  </si>
  <si>
    <t>星鲨、丽珠</t>
  </si>
  <si>
    <t>汤臣倍健（外场）惠氏</t>
  </si>
  <si>
    <t>鱼跃，惠氏，</t>
  </si>
  <si>
    <t>惠氏，快克</t>
  </si>
  <si>
    <t>惠氏</t>
  </si>
  <si>
    <t>迪康，惠氏</t>
  </si>
  <si>
    <t>康麦斯、惠氏</t>
  </si>
  <si>
    <t>康麦斯，快克</t>
  </si>
  <si>
    <t>康麦斯、达因</t>
  </si>
  <si>
    <t>康麦斯、惠氏（儿童场外）</t>
  </si>
  <si>
    <t>汤臣倍健（外场）、杏杰、桐君阁</t>
  </si>
  <si>
    <t>康麦斯、羚锐</t>
  </si>
  <si>
    <t>康麦斯、天胶</t>
  </si>
  <si>
    <r>
      <rPr>
        <sz val="11"/>
        <color rgb="FF000000"/>
        <rFont val="宋体"/>
        <charset val="134"/>
      </rPr>
      <t>康麦斯、</t>
    </r>
    <r>
      <rPr>
        <sz val="11"/>
        <color rgb="FFC00000"/>
        <rFont val="宋体"/>
        <charset val="134"/>
      </rPr>
      <t>薇诺娜、桐君阁</t>
    </r>
  </si>
  <si>
    <t xml:space="preserve">惠氏 </t>
  </si>
  <si>
    <t>振德</t>
  </si>
  <si>
    <t>斯维诗、海天制药</t>
  </si>
  <si>
    <t>汤臣倍健（外场）、中国药材</t>
  </si>
  <si>
    <t>康麦斯、星鲨、天胶</t>
  </si>
  <si>
    <t>康麦斯、杏杰</t>
  </si>
  <si>
    <t>康麦斯 鱼跃，</t>
  </si>
  <si>
    <t>康麦斯丶康恩贝英诺珐</t>
  </si>
  <si>
    <t>远大医药</t>
  </si>
  <si>
    <t>星鲨</t>
  </si>
  <si>
    <t xml:space="preserve">杏杰 </t>
  </si>
  <si>
    <t>薇诺娜，快克</t>
  </si>
  <si>
    <t>汤臣倍健（外场）、达因</t>
  </si>
  <si>
    <t>羚锐</t>
  </si>
  <si>
    <t>康麦斯、杏杰、丽珠</t>
  </si>
  <si>
    <t>康麦斯，金同绽妍</t>
  </si>
  <si>
    <t>昆中药、桐君阁</t>
  </si>
  <si>
    <t>杏杰、星鲨</t>
  </si>
  <si>
    <t>天胶、桐君阁</t>
  </si>
  <si>
    <t>杏杰、昆中药</t>
  </si>
  <si>
    <t>星鲨 鱼跃、惠氏（成人场外）</t>
  </si>
  <si>
    <t>立蒂诺</t>
  </si>
  <si>
    <t>汤臣倍健（外场）、丽珠</t>
  </si>
  <si>
    <t>快克</t>
  </si>
  <si>
    <t>葵花普药</t>
  </si>
  <si>
    <t>云南白药</t>
  </si>
  <si>
    <t>气球、麦枣试吃、大展盒</t>
  </si>
  <si>
    <t>严涛</t>
  </si>
  <si>
    <t>薇诺娜 、羚锐</t>
  </si>
  <si>
    <t>广誉远</t>
  </si>
  <si>
    <t>鱼跃，康麦斯</t>
  </si>
  <si>
    <t>云南白药、桐君阁</t>
  </si>
  <si>
    <t>振德 快克</t>
  </si>
  <si>
    <r>
      <rPr>
        <sz val="11"/>
        <color rgb="FF000000"/>
        <rFont val="宋体"/>
        <charset val="134"/>
      </rPr>
      <t>鱼跃、</t>
    </r>
    <r>
      <rPr>
        <sz val="11"/>
        <color rgb="FFC00000"/>
        <rFont val="宋体"/>
        <charset val="134"/>
      </rPr>
      <t>薇诺娜、快克</t>
    </r>
  </si>
  <si>
    <t>杏杰、</t>
  </si>
  <si>
    <t xml:space="preserve">杏杰 快克 </t>
  </si>
  <si>
    <t>薇诺娜</t>
  </si>
  <si>
    <t>杏杰、海天制药</t>
  </si>
  <si>
    <t>天胶、星鲨</t>
  </si>
  <si>
    <t>惠氏（儿童场外）</t>
  </si>
  <si>
    <t>斯维诗、桐君阁</t>
  </si>
  <si>
    <t>鱼跃、桐君阁</t>
  </si>
  <si>
    <t>昆中</t>
  </si>
  <si>
    <t>昆中药</t>
  </si>
  <si>
    <t>联邦制药，远大医药</t>
  </si>
  <si>
    <t>星鲨、羚锐</t>
  </si>
  <si>
    <t>可复美</t>
  </si>
  <si>
    <t>惠氏（成人外场）</t>
  </si>
  <si>
    <t xml:space="preserve">振德 </t>
  </si>
  <si>
    <t>惠氏（成人场外）</t>
  </si>
  <si>
    <t>星鲨、桐君阁</t>
  </si>
  <si>
    <t>金同绽妍</t>
  </si>
  <si>
    <t>联邦制药</t>
  </si>
  <si>
    <t>康麦斯（外场舞龙）</t>
  </si>
  <si>
    <t>薇诺娜、天胶、羚锐、惠氏（成人场外）</t>
  </si>
  <si>
    <t>海天制药</t>
  </si>
  <si>
    <t>康恩贝英诺珐</t>
  </si>
  <si>
    <t>远大</t>
  </si>
  <si>
    <t>四川太极成华区杉板桥南一路店</t>
  </si>
  <si>
    <t>济川药业</t>
  </si>
  <si>
    <t>鱼跃</t>
  </si>
  <si>
    <t>斯维诗</t>
  </si>
  <si>
    <t xml:space="preserve">星鲨
</t>
  </si>
  <si>
    <t>中国药材</t>
  </si>
  <si>
    <t>四川太极B区西部店</t>
  </si>
  <si>
    <t>否</t>
  </si>
  <si>
    <t>团购片</t>
  </si>
  <si>
    <t>王灵</t>
  </si>
  <si>
    <t>12.16%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</si>
</sst>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m&quot;月&quot;d&quot;日&quot;;@"/>
  </numFmts>
  <fonts count="50"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rgb="FFF4C243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53AD5B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rgb="FFC00000"/>
      <name val="宋体"/>
      <charset val="134"/>
      <scheme val="minor"/>
    </font>
    <font>
      <u/>
      <sz val="11"/>
      <name val="宋体"/>
      <charset val="134"/>
      <scheme val="minor"/>
    </font>
    <font>
      <sz val="8"/>
      <name val="宋体"/>
      <charset val="134"/>
      <scheme val="minor"/>
    </font>
    <font>
      <sz val="11"/>
      <color rgb="FFAE2E19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8"/>
      <color indexed="8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10"/>
      <name val="宋体"/>
      <charset val="134"/>
    </font>
    <font>
      <sz val="9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rgb="FF0070C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宋体"/>
      <charset val="134"/>
    </font>
    <font>
      <b/>
      <sz val="10"/>
      <color rgb="FFC00000"/>
      <name val="宋体"/>
      <charset val="134"/>
    </font>
    <font>
      <sz val="11"/>
      <color rgb="FFC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7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4" borderId="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6" applyNumberFormat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8" fillId="6" borderId="6" applyNumberFormat="0" applyAlignment="0" applyProtection="0">
      <alignment vertical="center"/>
    </xf>
    <xf numFmtId="0" fontId="39" fillId="7" borderId="8" applyNumberForma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/>
    </xf>
    <xf numFmtId="176" fontId="0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58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11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5" fillId="2" borderId="1" xfId="0" applyFont="1" applyFill="1" applyBorder="1">
      <alignment vertical="center"/>
    </xf>
    <xf numFmtId="0" fontId="16" fillId="2" borderId="1" xfId="0" applyFont="1" applyFill="1" applyBorder="1">
      <alignment vertical="center"/>
    </xf>
    <xf numFmtId="0" fontId="17" fillId="2" borderId="1" xfId="0" applyFont="1" applyFill="1" applyBorder="1">
      <alignment vertical="center"/>
    </xf>
    <xf numFmtId="0" fontId="18" fillId="2" borderId="1" xfId="0" applyFont="1" applyFill="1" applyBorder="1">
      <alignment vertical="center"/>
    </xf>
    <xf numFmtId="0" fontId="19" fillId="2" borderId="0" xfId="0" applyFont="1" applyFill="1">
      <alignment vertical="center"/>
    </xf>
    <xf numFmtId="0" fontId="20" fillId="2" borderId="1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58" fontId="2" fillId="0" borderId="2" xfId="0" applyNumberFormat="1" applyFont="1" applyFill="1" applyBorder="1">
      <alignment vertical="center"/>
    </xf>
    <xf numFmtId="58" fontId="2" fillId="2" borderId="1" xfId="0" applyNumberFormat="1" applyFont="1" applyFill="1" applyBorder="1">
      <alignment vertical="center"/>
    </xf>
    <xf numFmtId="177" fontId="21" fillId="0" borderId="1" xfId="0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2" fillId="0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24" fillId="0" borderId="0" xfId="0" applyFont="1" applyFill="1" applyAlignment="1">
      <alignment horizontal="left" vertical="center" wrapText="1"/>
    </xf>
    <xf numFmtId="0" fontId="2" fillId="2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8"/>
  <sheetViews>
    <sheetView workbookViewId="0">
      <selection activeCell="L1" sqref="L$1:L$1048576"/>
    </sheetView>
  </sheetViews>
  <sheetFormatPr defaultColWidth="9" defaultRowHeight="21" customHeight="1"/>
  <cols>
    <col min="1" max="3" width="9" style="4"/>
    <col min="4" max="4" width="28" style="5" customWidth="1"/>
    <col min="5" max="5" width="11.25" style="4" customWidth="1"/>
    <col min="6" max="6" width="11.125" style="4" customWidth="1"/>
    <col min="7" max="7" width="9" style="4"/>
    <col min="8" max="12" width="13.875" style="4" customWidth="1"/>
    <col min="13" max="13" width="13.875" customWidth="1"/>
    <col min="14" max="14" width="8.125" customWidth="1"/>
    <col min="15" max="15" width="11.75" customWidth="1"/>
    <col min="17" max="17" width="25.625" customWidth="1"/>
    <col min="18" max="20" width="16.25" customWidth="1"/>
  </cols>
  <sheetData>
    <row r="1" s="47" customFormat="1" customHeight="1" spans="1:20">
      <c r="A1" s="9" t="s">
        <v>0</v>
      </c>
      <c r="B1" s="9" t="s">
        <v>1</v>
      </c>
      <c r="C1" s="9" t="s">
        <v>2</v>
      </c>
      <c r="D1" s="10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48" t="s">
        <v>11</v>
      </c>
      <c r="M1" s="48" t="s">
        <v>12</v>
      </c>
      <c r="N1" s="4"/>
      <c r="O1" s="4"/>
      <c r="Q1" s="51" t="s">
        <v>13</v>
      </c>
      <c r="R1" s="51" t="s">
        <v>14</v>
      </c>
      <c r="S1" s="51" t="s">
        <v>15</v>
      </c>
      <c r="T1" s="51" t="s">
        <v>16</v>
      </c>
    </row>
    <row r="2" customHeight="1" spans="1:20">
      <c r="A2" s="12">
        <v>1</v>
      </c>
      <c r="B2" s="12">
        <v>30</v>
      </c>
      <c r="C2" s="12">
        <v>307</v>
      </c>
      <c r="D2" s="15" t="s">
        <v>17</v>
      </c>
      <c r="E2" s="12" t="s">
        <v>18</v>
      </c>
      <c r="F2" s="12" t="s">
        <v>19</v>
      </c>
      <c r="G2" s="12">
        <v>10874</v>
      </c>
      <c r="H2" s="12">
        <v>296.63</v>
      </c>
      <c r="I2" s="12">
        <v>3225543.95</v>
      </c>
      <c r="J2" s="12">
        <v>405684.47</v>
      </c>
      <c r="K2" s="12" t="s">
        <v>20</v>
      </c>
      <c r="L2" s="49">
        <f t="shared" ref="L2:L65" si="0">I2/B2</f>
        <v>107518.131666667</v>
      </c>
      <c r="M2" s="48" t="s">
        <v>21</v>
      </c>
      <c r="N2" s="4"/>
      <c r="O2" s="4" t="s">
        <v>22</v>
      </c>
      <c r="Q2" s="52" t="s">
        <v>23</v>
      </c>
      <c r="R2" s="50" t="s">
        <v>21</v>
      </c>
      <c r="S2" s="50" t="s">
        <v>24</v>
      </c>
      <c r="T2" s="53">
        <v>1</v>
      </c>
    </row>
    <row r="3" customHeight="1" spans="1:20">
      <c r="A3" s="12">
        <v>2</v>
      </c>
      <c r="B3" s="12">
        <v>30</v>
      </c>
      <c r="C3" s="12">
        <v>114685</v>
      </c>
      <c r="D3" s="15" t="s">
        <v>25</v>
      </c>
      <c r="E3" s="12" t="s">
        <v>18</v>
      </c>
      <c r="F3" s="12" t="s">
        <v>19</v>
      </c>
      <c r="G3" s="12">
        <v>4784</v>
      </c>
      <c r="H3" s="12">
        <v>162.87</v>
      </c>
      <c r="I3" s="12">
        <v>779186.62</v>
      </c>
      <c r="J3" s="12">
        <v>159733.27</v>
      </c>
      <c r="K3" s="12" t="s">
        <v>26</v>
      </c>
      <c r="L3" s="49">
        <f t="shared" si="0"/>
        <v>25972.8873333333</v>
      </c>
      <c r="M3" s="48" t="s">
        <v>27</v>
      </c>
      <c r="N3" s="4">
        <v>1</v>
      </c>
      <c r="O3" s="4"/>
      <c r="Q3" s="52" t="s">
        <v>28</v>
      </c>
      <c r="R3" s="50" t="s">
        <v>27</v>
      </c>
      <c r="S3" s="50" t="s">
        <v>29</v>
      </c>
      <c r="T3" s="53">
        <v>2</v>
      </c>
    </row>
    <row r="4" customHeight="1" spans="1:20">
      <c r="A4" s="12">
        <v>3</v>
      </c>
      <c r="B4" s="12">
        <v>30</v>
      </c>
      <c r="C4" s="12">
        <v>399</v>
      </c>
      <c r="D4" s="15" t="s">
        <v>30</v>
      </c>
      <c r="E4" s="12" t="s">
        <v>18</v>
      </c>
      <c r="F4" s="12" t="s">
        <v>19</v>
      </c>
      <c r="G4" s="12">
        <v>5771</v>
      </c>
      <c r="H4" s="12">
        <v>112.54</v>
      </c>
      <c r="I4" s="12">
        <v>649462.18</v>
      </c>
      <c r="J4" s="12">
        <v>215686.44</v>
      </c>
      <c r="K4" s="12" t="s">
        <v>31</v>
      </c>
      <c r="L4" s="49">
        <f t="shared" si="0"/>
        <v>21648.7393333333</v>
      </c>
      <c r="M4" s="48" t="s">
        <v>27</v>
      </c>
      <c r="N4" s="4">
        <v>1</v>
      </c>
      <c r="O4" s="4"/>
      <c r="Q4" s="52"/>
      <c r="R4" s="50" t="s">
        <v>32</v>
      </c>
      <c r="S4" s="50" t="s">
        <v>33</v>
      </c>
      <c r="T4" s="53">
        <v>10</v>
      </c>
    </row>
    <row r="5" customHeight="1" spans="1:20">
      <c r="A5" s="12">
        <v>4</v>
      </c>
      <c r="B5" s="12">
        <v>30</v>
      </c>
      <c r="C5" s="12">
        <v>582</v>
      </c>
      <c r="D5" s="15" t="s">
        <v>34</v>
      </c>
      <c r="E5" s="12" t="s">
        <v>35</v>
      </c>
      <c r="F5" s="12" t="s">
        <v>36</v>
      </c>
      <c r="G5" s="12">
        <v>4787</v>
      </c>
      <c r="H5" s="12">
        <v>123.99</v>
      </c>
      <c r="I5" s="12">
        <v>593521.26</v>
      </c>
      <c r="J5" s="12">
        <v>124804.76</v>
      </c>
      <c r="K5" s="12" t="s">
        <v>37</v>
      </c>
      <c r="L5" s="49">
        <f t="shared" si="0"/>
        <v>19784.042</v>
      </c>
      <c r="M5" s="50" t="s">
        <v>32</v>
      </c>
      <c r="N5" s="4"/>
      <c r="O5" s="4"/>
      <c r="Q5" s="52"/>
      <c r="R5" s="50" t="s">
        <v>38</v>
      </c>
      <c r="S5" s="50" t="s">
        <v>39</v>
      </c>
      <c r="T5" s="53">
        <v>11</v>
      </c>
    </row>
    <row r="6" customHeight="1" spans="1:20">
      <c r="A6" s="12">
        <v>5</v>
      </c>
      <c r="B6" s="12">
        <v>30</v>
      </c>
      <c r="C6" s="12">
        <v>343</v>
      </c>
      <c r="D6" s="15" t="s">
        <v>40</v>
      </c>
      <c r="E6" s="12" t="s">
        <v>35</v>
      </c>
      <c r="F6" s="12" t="s">
        <v>36</v>
      </c>
      <c r="G6" s="12">
        <v>3791</v>
      </c>
      <c r="H6" s="12">
        <v>141.92</v>
      </c>
      <c r="I6" s="12">
        <v>538034.95</v>
      </c>
      <c r="J6" s="12">
        <v>172105.32</v>
      </c>
      <c r="K6" s="12" t="s">
        <v>41</v>
      </c>
      <c r="L6" s="49">
        <f t="shared" si="0"/>
        <v>17934.4983333333</v>
      </c>
      <c r="M6" s="50" t="s">
        <v>32</v>
      </c>
      <c r="N6" s="4"/>
      <c r="O6" s="4"/>
      <c r="Q6" s="52" t="s">
        <v>42</v>
      </c>
      <c r="R6" s="50" t="s">
        <v>43</v>
      </c>
      <c r="S6" s="50" t="s">
        <v>44</v>
      </c>
      <c r="T6" s="53">
        <v>27</v>
      </c>
    </row>
    <row r="7" customHeight="1" spans="1:20">
      <c r="A7" s="12">
        <v>6</v>
      </c>
      <c r="B7" s="12">
        <v>30</v>
      </c>
      <c r="C7" s="12">
        <v>337</v>
      </c>
      <c r="D7" s="15" t="s">
        <v>45</v>
      </c>
      <c r="E7" s="12" t="s">
        <v>18</v>
      </c>
      <c r="F7" s="12" t="s">
        <v>19</v>
      </c>
      <c r="G7" s="12">
        <v>5286</v>
      </c>
      <c r="H7" s="12">
        <v>101.09</v>
      </c>
      <c r="I7" s="12">
        <v>534351.04</v>
      </c>
      <c r="J7" s="12">
        <v>166701.52</v>
      </c>
      <c r="K7" s="12" t="s">
        <v>46</v>
      </c>
      <c r="L7" s="49">
        <f t="shared" si="0"/>
        <v>17811.7013333333</v>
      </c>
      <c r="M7" s="50" t="s">
        <v>32</v>
      </c>
      <c r="N7" s="4">
        <v>1</v>
      </c>
      <c r="O7" s="4"/>
      <c r="Q7" s="52"/>
      <c r="R7" s="50" t="s">
        <v>47</v>
      </c>
      <c r="S7" s="50" t="s">
        <v>48</v>
      </c>
      <c r="T7" s="53">
        <v>21</v>
      </c>
    </row>
    <row r="8" customHeight="1" spans="1:20">
      <c r="A8" s="12">
        <v>7</v>
      </c>
      <c r="B8" s="12">
        <v>30</v>
      </c>
      <c r="C8" s="12">
        <v>517</v>
      </c>
      <c r="D8" s="15" t="s">
        <v>49</v>
      </c>
      <c r="E8" s="12" t="s">
        <v>35</v>
      </c>
      <c r="F8" s="12" t="s">
        <v>36</v>
      </c>
      <c r="G8" s="12">
        <v>5368</v>
      </c>
      <c r="H8" s="12">
        <v>91.29</v>
      </c>
      <c r="I8" s="12">
        <v>490053.42</v>
      </c>
      <c r="J8" s="12">
        <v>144206.06</v>
      </c>
      <c r="K8" s="12" t="s">
        <v>50</v>
      </c>
      <c r="L8" s="49">
        <f t="shared" si="0"/>
        <v>16335.114</v>
      </c>
      <c r="M8" s="50" t="s">
        <v>32</v>
      </c>
      <c r="N8" s="4"/>
      <c r="O8" s="4"/>
      <c r="Q8" s="52" t="s">
        <v>51</v>
      </c>
      <c r="R8" s="50" t="s">
        <v>52</v>
      </c>
      <c r="S8" s="50" t="s">
        <v>53</v>
      </c>
      <c r="T8" s="53">
        <v>48</v>
      </c>
    </row>
    <row r="9" customHeight="1" spans="1:20">
      <c r="A9" s="12">
        <v>8</v>
      </c>
      <c r="B9" s="12">
        <v>30</v>
      </c>
      <c r="C9" s="12">
        <v>571</v>
      </c>
      <c r="D9" s="15" t="s">
        <v>54</v>
      </c>
      <c r="E9" s="12" t="s">
        <v>55</v>
      </c>
      <c r="F9" s="12" t="s">
        <v>56</v>
      </c>
      <c r="G9" s="12">
        <v>5028</v>
      </c>
      <c r="H9" s="12">
        <v>80.33</v>
      </c>
      <c r="I9" s="12">
        <v>403908.09</v>
      </c>
      <c r="J9" s="12">
        <v>117030.17</v>
      </c>
      <c r="K9" s="12" t="s">
        <v>57</v>
      </c>
      <c r="L9" s="49">
        <f t="shared" si="0"/>
        <v>13463.603</v>
      </c>
      <c r="M9" s="50" t="s">
        <v>32</v>
      </c>
      <c r="N9" s="4"/>
      <c r="O9" s="4"/>
      <c r="Q9" s="52"/>
      <c r="R9" s="50" t="s">
        <v>58</v>
      </c>
      <c r="S9" s="50" t="s">
        <v>59</v>
      </c>
      <c r="T9" s="53">
        <v>26</v>
      </c>
    </row>
    <row r="10" customHeight="1" spans="1:20">
      <c r="A10" s="12">
        <v>9</v>
      </c>
      <c r="B10" s="12">
        <v>30</v>
      </c>
      <c r="C10" s="12">
        <v>707</v>
      </c>
      <c r="D10" s="15" t="s">
        <v>60</v>
      </c>
      <c r="E10" s="12" t="s">
        <v>55</v>
      </c>
      <c r="F10" s="12" t="s">
        <v>56</v>
      </c>
      <c r="G10" s="12">
        <v>4005</v>
      </c>
      <c r="H10" s="12">
        <v>82.23</v>
      </c>
      <c r="I10" s="12">
        <v>329313.59</v>
      </c>
      <c r="J10" s="12">
        <v>93999.86</v>
      </c>
      <c r="K10" s="12" t="s">
        <v>61</v>
      </c>
      <c r="L10" s="49">
        <f t="shared" si="0"/>
        <v>10977.1196666667</v>
      </c>
      <c r="M10" s="50" t="s">
        <v>32</v>
      </c>
      <c r="N10" s="4"/>
      <c r="O10" s="4"/>
      <c r="Q10" s="54"/>
      <c r="R10" s="48"/>
      <c r="S10" s="48" t="s">
        <v>62</v>
      </c>
      <c r="T10" s="48">
        <f>SUM(T2:T9)</f>
        <v>146</v>
      </c>
    </row>
    <row r="11" customHeight="1" spans="1:15">
      <c r="A11" s="12">
        <v>10</v>
      </c>
      <c r="B11" s="12">
        <v>30</v>
      </c>
      <c r="C11" s="12">
        <v>117491</v>
      </c>
      <c r="D11" s="15" t="s">
        <v>63</v>
      </c>
      <c r="E11" s="12" t="s">
        <v>35</v>
      </c>
      <c r="F11" s="12" t="s">
        <v>36</v>
      </c>
      <c r="G11" s="12">
        <v>3622</v>
      </c>
      <c r="H11" s="12">
        <v>90.62</v>
      </c>
      <c r="I11" s="12">
        <v>328220.86</v>
      </c>
      <c r="J11" s="12">
        <v>86632.26</v>
      </c>
      <c r="K11" s="12" t="s">
        <v>64</v>
      </c>
      <c r="L11" s="49">
        <f t="shared" si="0"/>
        <v>10940.6953333333</v>
      </c>
      <c r="M11" s="50" t="s">
        <v>32</v>
      </c>
      <c r="N11" s="4"/>
      <c r="O11" s="4"/>
    </row>
    <row r="12" customHeight="1" spans="1:15">
      <c r="A12" s="12">
        <v>11</v>
      </c>
      <c r="B12" s="12">
        <v>30</v>
      </c>
      <c r="C12" s="12">
        <v>742</v>
      </c>
      <c r="D12" s="15" t="s">
        <v>65</v>
      </c>
      <c r="E12" s="12" t="s">
        <v>18</v>
      </c>
      <c r="F12" s="12" t="s">
        <v>19</v>
      </c>
      <c r="G12" s="12">
        <v>2553</v>
      </c>
      <c r="H12" s="12">
        <v>122.51</v>
      </c>
      <c r="I12" s="12">
        <v>312768.04</v>
      </c>
      <c r="J12" s="12">
        <v>63291.26</v>
      </c>
      <c r="K12" s="12" t="s">
        <v>66</v>
      </c>
      <c r="L12" s="49">
        <f t="shared" si="0"/>
        <v>10425.6013333333</v>
      </c>
      <c r="M12" s="50" t="s">
        <v>32</v>
      </c>
      <c r="N12" s="4"/>
      <c r="O12" s="4" t="s">
        <v>22</v>
      </c>
    </row>
    <row r="13" customHeight="1" spans="1:15">
      <c r="A13" s="12">
        <v>12</v>
      </c>
      <c r="B13" s="12">
        <v>30</v>
      </c>
      <c r="C13" s="12">
        <v>365</v>
      </c>
      <c r="D13" s="15" t="s">
        <v>67</v>
      </c>
      <c r="E13" s="12" t="s">
        <v>35</v>
      </c>
      <c r="F13" s="12" t="s">
        <v>36</v>
      </c>
      <c r="G13" s="12">
        <v>3409</v>
      </c>
      <c r="H13" s="12">
        <v>89.53</v>
      </c>
      <c r="I13" s="12">
        <v>305207.16</v>
      </c>
      <c r="J13" s="12">
        <v>96816.68</v>
      </c>
      <c r="K13" s="12" t="s">
        <v>68</v>
      </c>
      <c r="L13" s="49">
        <f t="shared" si="0"/>
        <v>10173.572</v>
      </c>
      <c r="M13" s="50" t="s">
        <v>32</v>
      </c>
      <c r="N13" s="4"/>
      <c r="O13" s="4"/>
    </row>
    <row r="14" customHeight="1" spans="1:15">
      <c r="A14" s="12">
        <v>13</v>
      </c>
      <c r="B14" s="12">
        <v>30</v>
      </c>
      <c r="C14" s="12">
        <v>385</v>
      </c>
      <c r="D14" s="15" t="s">
        <v>69</v>
      </c>
      <c r="E14" s="12" t="s">
        <v>70</v>
      </c>
      <c r="F14" s="12" t="s">
        <v>71</v>
      </c>
      <c r="G14" s="12">
        <v>2518</v>
      </c>
      <c r="H14" s="12">
        <v>120.39</v>
      </c>
      <c r="I14" s="12">
        <v>303149.41</v>
      </c>
      <c r="J14" s="12">
        <v>62872.36</v>
      </c>
      <c r="K14" s="12" t="s">
        <v>72</v>
      </c>
      <c r="L14" s="49">
        <f t="shared" si="0"/>
        <v>10104.9803333333</v>
      </c>
      <c r="M14" s="50" t="s">
        <v>32</v>
      </c>
      <c r="N14" s="4"/>
      <c r="O14" s="4"/>
    </row>
    <row r="15" customHeight="1" spans="1:15">
      <c r="A15" s="12">
        <v>14</v>
      </c>
      <c r="B15" s="12">
        <v>30</v>
      </c>
      <c r="C15" s="12">
        <v>106066</v>
      </c>
      <c r="D15" s="15" t="s">
        <v>73</v>
      </c>
      <c r="E15" s="12" t="s">
        <v>18</v>
      </c>
      <c r="F15" s="12" t="s">
        <v>19</v>
      </c>
      <c r="G15" s="12">
        <v>4600</v>
      </c>
      <c r="H15" s="12">
        <v>61.87</v>
      </c>
      <c r="I15" s="12">
        <v>284588.22</v>
      </c>
      <c r="J15" s="12">
        <v>106561.79</v>
      </c>
      <c r="K15" s="12" t="s">
        <v>74</v>
      </c>
      <c r="L15" s="49">
        <f t="shared" si="0"/>
        <v>9486.274</v>
      </c>
      <c r="M15" s="50" t="s">
        <v>38</v>
      </c>
      <c r="N15" s="4"/>
      <c r="O15" s="4" t="s">
        <v>22</v>
      </c>
    </row>
    <row r="16" customHeight="1" spans="1:15">
      <c r="A16" s="12">
        <v>15</v>
      </c>
      <c r="B16" s="12">
        <v>30</v>
      </c>
      <c r="C16" s="12">
        <v>341</v>
      </c>
      <c r="D16" s="15" t="s">
        <v>75</v>
      </c>
      <c r="E16" s="12" t="s">
        <v>76</v>
      </c>
      <c r="F16" s="12" t="s">
        <v>77</v>
      </c>
      <c r="G16" s="12">
        <v>2411</v>
      </c>
      <c r="H16" s="12">
        <v>112.2</v>
      </c>
      <c r="I16" s="12">
        <v>270504.87</v>
      </c>
      <c r="J16" s="12">
        <v>94061.55</v>
      </c>
      <c r="K16" s="12" t="s">
        <v>78</v>
      </c>
      <c r="L16" s="49">
        <f t="shared" si="0"/>
        <v>9016.829</v>
      </c>
      <c r="M16" s="50" t="s">
        <v>38</v>
      </c>
      <c r="N16" s="4"/>
      <c r="O16" s="4"/>
    </row>
    <row r="17" customHeight="1" spans="1:15">
      <c r="A17" s="12">
        <v>16</v>
      </c>
      <c r="B17" s="12">
        <v>30</v>
      </c>
      <c r="C17" s="12">
        <v>108656</v>
      </c>
      <c r="D17" s="15" t="s">
        <v>79</v>
      </c>
      <c r="E17" s="12" t="s">
        <v>70</v>
      </c>
      <c r="F17" s="12" t="s">
        <v>71</v>
      </c>
      <c r="G17" s="12">
        <v>2473</v>
      </c>
      <c r="H17" s="12">
        <v>107.87</v>
      </c>
      <c r="I17" s="12">
        <v>266759.31</v>
      </c>
      <c r="J17" s="12">
        <v>46193.34</v>
      </c>
      <c r="K17" s="12" t="s">
        <v>80</v>
      </c>
      <c r="L17" s="49">
        <f t="shared" si="0"/>
        <v>8891.977</v>
      </c>
      <c r="M17" s="50" t="s">
        <v>38</v>
      </c>
      <c r="N17" s="4"/>
      <c r="O17" s="4"/>
    </row>
    <row r="18" customHeight="1" spans="1:15">
      <c r="A18" s="12">
        <v>17</v>
      </c>
      <c r="B18" s="12">
        <v>30</v>
      </c>
      <c r="C18" s="12">
        <v>730</v>
      </c>
      <c r="D18" s="15" t="s">
        <v>81</v>
      </c>
      <c r="E18" s="12" t="s">
        <v>82</v>
      </c>
      <c r="F18" s="12" t="s">
        <v>83</v>
      </c>
      <c r="G18" s="12">
        <v>3248</v>
      </c>
      <c r="H18" s="12">
        <v>81.82</v>
      </c>
      <c r="I18" s="12">
        <v>265758.89</v>
      </c>
      <c r="J18" s="12">
        <v>85346.5</v>
      </c>
      <c r="K18" s="12" t="s">
        <v>84</v>
      </c>
      <c r="L18" s="49">
        <f t="shared" si="0"/>
        <v>8858.62966666667</v>
      </c>
      <c r="M18" s="50" t="s">
        <v>38</v>
      </c>
      <c r="N18" s="4"/>
      <c r="O18" s="4"/>
    </row>
    <row r="19" customHeight="1" spans="1:15">
      <c r="A19" s="12">
        <v>18</v>
      </c>
      <c r="B19" s="12">
        <v>30</v>
      </c>
      <c r="C19" s="12">
        <v>118074</v>
      </c>
      <c r="D19" s="15" t="s">
        <v>85</v>
      </c>
      <c r="E19" s="12" t="s">
        <v>55</v>
      </c>
      <c r="F19" s="12" t="s">
        <v>56</v>
      </c>
      <c r="G19" s="12">
        <v>4430</v>
      </c>
      <c r="H19" s="12">
        <v>58.92</v>
      </c>
      <c r="I19" s="12">
        <v>261036.75</v>
      </c>
      <c r="J19" s="12">
        <v>93390.73</v>
      </c>
      <c r="K19" s="12" t="s">
        <v>86</v>
      </c>
      <c r="L19" s="49">
        <f t="shared" si="0"/>
        <v>8701.225</v>
      </c>
      <c r="M19" s="50" t="s">
        <v>38</v>
      </c>
      <c r="N19" s="4"/>
      <c r="O19" s="4"/>
    </row>
    <row r="20" customHeight="1" spans="1:15">
      <c r="A20" s="12">
        <v>19</v>
      </c>
      <c r="B20" s="12">
        <v>30</v>
      </c>
      <c r="C20" s="12">
        <v>377</v>
      </c>
      <c r="D20" s="15" t="s">
        <v>87</v>
      </c>
      <c r="E20" s="12" t="s">
        <v>55</v>
      </c>
      <c r="F20" s="12" t="s">
        <v>56</v>
      </c>
      <c r="G20" s="12">
        <v>4066</v>
      </c>
      <c r="H20" s="12">
        <v>64.1</v>
      </c>
      <c r="I20" s="12">
        <v>260631.03</v>
      </c>
      <c r="J20" s="12">
        <v>77922.76</v>
      </c>
      <c r="K20" s="12" t="s">
        <v>88</v>
      </c>
      <c r="L20" s="49">
        <f t="shared" si="0"/>
        <v>8687.701</v>
      </c>
      <c r="M20" s="50" t="s">
        <v>38</v>
      </c>
      <c r="N20" s="4"/>
      <c r="O20" s="4"/>
    </row>
    <row r="21" customHeight="1" spans="1:15">
      <c r="A21" s="12">
        <v>20</v>
      </c>
      <c r="B21" s="12">
        <v>30</v>
      </c>
      <c r="C21" s="12">
        <v>546</v>
      </c>
      <c r="D21" s="15" t="s">
        <v>89</v>
      </c>
      <c r="E21" s="12" t="s">
        <v>55</v>
      </c>
      <c r="F21" s="12" t="s">
        <v>56</v>
      </c>
      <c r="G21" s="12">
        <v>4433</v>
      </c>
      <c r="H21" s="12">
        <v>58.08</v>
      </c>
      <c r="I21" s="12">
        <v>257462.06</v>
      </c>
      <c r="J21" s="12">
        <v>93168.35</v>
      </c>
      <c r="K21" s="12" t="s">
        <v>90</v>
      </c>
      <c r="L21" s="49">
        <f t="shared" si="0"/>
        <v>8582.06866666667</v>
      </c>
      <c r="M21" s="50" t="s">
        <v>38</v>
      </c>
      <c r="N21" s="4"/>
      <c r="O21" s="4"/>
    </row>
    <row r="22" customHeight="1" spans="1:15">
      <c r="A22" s="12">
        <v>21</v>
      </c>
      <c r="B22" s="12">
        <v>30</v>
      </c>
      <c r="C22" s="12">
        <v>373</v>
      </c>
      <c r="D22" s="15" t="s">
        <v>91</v>
      </c>
      <c r="E22" s="12" t="s">
        <v>55</v>
      </c>
      <c r="F22" s="12" t="s">
        <v>56</v>
      </c>
      <c r="G22" s="12">
        <v>3161</v>
      </c>
      <c r="H22" s="12">
        <v>77.55</v>
      </c>
      <c r="I22" s="12">
        <v>245140.47</v>
      </c>
      <c r="J22" s="12">
        <v>82000.18</v>
      </c>
      <c r="K22" s="12" t="s">
        <v>92</v>
      </c>
      <c r="L22" s="49">
        <f t="shared" si="0"/>
        <v>8171.349</v>
      </c>
      <c r="M22" s="50" t="s">
        <v>38</v>
      </c>
      <c r="N22" s="4"/>
      <c r="O22" s="4"/>
    </row>
    <row r="23" customHeight="1" spans="1:15">
      <c r="A23" s="12">
        <v>22</v>
      </c>
      <c r="B23" s="12">
        <v>30</v>
      </c>
      <c r="C23" s="12">
        <v>712</v>
      </c>
      <c r="D23" s="15" t="s">
        <v>93</v>
      </c>
      <c r="E23" s="12" t="s">
        <v>55</v>
      </c>
      <c r="F23" s="12" t="s">
        <v>56</v>
      </c>
      <c r="G23" s="12">
        <v>4139</v>
      </c>
      <c r="H23" s="12">
        <v>59.08</v>
      </c>
      <c r="I23" s="12">
        <v>244514.54</v>
      </c>
      <c r="J23" s="12">
        <v>95042.57</v>
      </c>
      <c r="K23" s="12" t="s">
        <v>94</v>
      </c>
      <c r="L23" s="49">
        <f t="shared" si="0"/>
        <v>8150.48466666667</v>
      </c>
      <c r="M23" s="50" t="s">
        <v>38</v>
      </c>
      <c r="N23" s="4"/>
      <c r="O23" s="4"/>
    </row>
    <row r="24" customHeight="1" spans="1:15">
      <c r="A24" s="12">
        <v>23</v>
      </c>
      <c r="B24" s="12">
        <v>30</v>
      </c>
      <c r="C24" s="12">
        <v>107658</v>
      </c>
      <c r="D24" s="15" t="s">
        <v>95</v>
      </c>
      <c r="E24" s="12" t="s">
        <v>82</v>
      </c>
      <c r="F24" s="12" t="s">
        <v>83</v>
      </c>
      <c r="G24" s="12">
        <v>4122</v>
      </c>
      <c r="H24" s="12">
        <v>58.82</v>
      </c>
      <c r="I24" s="12">
        <v>242449</v>
      </c>
      <c r="J24" s="12">
        <v>76396.66</v>
      </c>
      <c r="K24" s="12" t="s">
        <v>96</v>
      </c>
      <c r="L24" s="49">
        <f t="shared" si="0"/>
        <v>8081.63333333333</v>
      </c>
      <c r="M24" s="50" t="s">
        <v>38</v>
      </c>
      <c r="N24" s="4"/>
      <c r="O24" s="4"/>
    </row>
    <row r="25" customHeight="1" spans="1:15">
      <c r="A25" s="12">
        <v>24</v>
      </c>
      <c r="B25" s="12">
        <v>30</v>
      </c>
      <c r="C25" s="12">
        <v>744</v>
      </c>
      <c r="D25" s="15" t="s">
        <v>97</v>
      </c>
      <c r="E25" s="12" t="s">
        <v>18</v>
      </c>
      <c r="F25" s="12" t="s">
        <v>19</v>
      </c>
      <c r="G25" s="12">
        <v>2591</v>
      </c>
      <c r="H25" s="12">
        <v>92.71</v>
      </c>
      <c r="I25" s="12">
        <v>240220.17</v>
      </c>
      <c r="J25" s="12">
        <v>77047.98</v>
      </c>
      <c r="K25" s="12" t="s">
        <v>98</v>
      </c>
      <c r="L25" s="49">
        <f t="shared" si="0"/>
        <v>8007.339</v>
      </c>
      <c r="M25" s="50" t="s">
        <v>38</v>
      </c>
      <c r="N25" s="4">
        <v>1</v>
      </c>
      <c r="O25" s="4"/>
    </row>
    <row r="26" customHeight="1" spans="1:15">
      <c r="A26" s="12">
        <v>25</v>
      </c>
      <c r="B26" s="12">
        <v>30</v>
      </c>
      <c r="C26" s="12">
        <v>357</v>
      </c>
      <c r="D26" s="15" t="s">
        <v>99</v>
      </c>
      <c r="E26" s="12" t="s">
        <v>35</v>
      </c>
      <c r="F26" s="12" t="s">
        <v>36</v>
      </c>
      <c r="G26" s="12">
        <v>2755</v>
      </c>
      <c r="H26" s="12">
        <v>86.2</v>
      </c>
      <c r="I26" s="12">
        <v>237492.08</v>
      </c>
      <c r="J26" s="12">
        <v>75815.13</v>
      </c>
      <c r="K26" s="12" t="s">
        <v>100</v>
      </c>
      <c r="L26" s="49">
        <f t="shared" si="0"/>
        <v>7916.40266666667</v>
      </c>
      <c r="M26" s="50" t="s">
        <v>43</v>
      </c>
      <c r="N26" s="4"/>
      <c r="O26" s="4"/>
    </row>
    <row r="27" customHeight="1" spans="1:15">
      <c r="A27" s="12">
        <v>26</v>
      </c>
      <c r="B27" s="12">
        <v>30</v>
      </c>
      <c r="C27" s="12">
        <v>585</v>
      </c>
      <c r="D27" s="15" t="s">
        <v>101</v>
      </c>
      <c r="E27" s="12" t="s">
        <v>35</v>
      </c>
      <c r="F27" s="12" t="s">
        <v>36</v>
      </c>
      <c r="G27" s="12">
        <v>3267</v>
      </c>
      <c r="H27" s="12">
        <v>71.9</v>
      </c>
      <c r="I27" s="12">
        <v>234911.47</v>
      </c>
      <c r="J27" s="12">
        <v>77992.32</v>
      </c>
      <c r="K27" s="12" t="s">
        <v>102</v>
      </c>
      <c r="L27" s="49">
        <f t="shared" si="0"/>
        <v>7830.38233333333</v>
      </c>
      <c r="M27" s="50" t="s">
        <v>43</v>
      </c>
      <c r="N27" s="4"/>
      <c r="O27" s="4"/>
    </row>
    <row r="28" customHeight="1" spans="1:15">
      <c r="A28" s="12">
        <v>27</v>
      </c>
      <c r="B28" s="12">
        <v>30</v>
      </c>
      <c r="C28" s="12">
        <v>103198</v>
      </c>
      <c r="D28" s="15" t="s">
        <v>103</v>
      </c>
      <c r="E28" s="12" t="s">
        <v>35</v>
      </c>
      <c r="F28" s="12" t="s">
        <v>36</v>
      </c>
      <c r="G28" s="12">
        <v>3797</v>
      </c>
      <c r="H28" s="12">
        <v>61.73</v>
      </c>
      <c r="I28" s="12">
        <v>234376.46</v>
      </c>
      <c r="J28" s="12">
        <v>75908.95</v>
      </c>
      <c r="K28" s="12" t="s">
        <v>104</v>
      </c>
      <c r="L28" s="49">
        <f t="shared" si="0"/>
        <v>7812.54866666667</v>
      </c>
      <c r="M28" s="50" t="s">
        <v>43</v>
      </c>
      <c r="N28" s="4"/>
      <c r="O28" s="4"/>
    </row>
    <row r="29" customHeight="1" spans="1:15">
      <c r="A29" s="12">
        <v>28</v>
      </c>
      <c r="B29" s="12">
        <v>30</v>
      </c>
      <c r="C29" s="12">
        <v>54</v>
      </c>
      <c r="D29" s="15" t="s">
        <v>105</v>
      </c>
      <c r="E29" s="12" t="s">
        <v>106</v>
      </c>
      <c r="F29" s="12" t="s">
        <v>107</v>
      </c>
      <c r="G29" s="12">
        <v>2648</v>
      </c>
      <c r="H29" s="12">
        <v>88.4</v>
      </c>
      <c r="I29" s="12">
        <v>234071.18</v>
      </c>
      <c r="J29" s="12">
        <v>76934.46</v>
      </c>
      <c r="K29" s="12" t="s">
        <v>108</v>
      </c>
      <c r="L29" s="49">
        <f t="shared" si="0"/>
        <v>7802.37266666667</v>
      </c>
      <c r="M29" s="50" t="s">
        <v>43</v>
      </c>
      <c r="N29" s="4"/>
      <c r="O29" s="4"/>
    </row>
    <row r="30" customHeight="1" spans="1:15">
      <c r="A30" s="12">
        <v>29</v>
      </c>
      <c r="B30" s="12">
        <v>30</v>
      </c>
      <c r="C30" s="12">
        <v>359</v>
      </c>
      <c r="D30" s="15" t="s">
        <v>109</v>
      </c>
      <c r="E30" s="12" t="s">
        <v>35</v>
      </c>
      <c r="F30" s="12" t="s">
        <v>36</v>
      </c>
      <c r="G30" s="12">
        <v>3833</v>
      </c>
      <c r="H30" s="12">
        <v>60.15</v>
      </c>
      <c r="I30" s="12">
        <v>230542.11</v>
      </c>
      <c r="J30" s="12">
        <v>73267.1</v>
      </c>
      <c r="K30" s="12" t="s">
        <v>110</v>
      </c>
      <c r="L30" s="49">
        <f t="shared" si="0"/>
        <v>7684.737</v>
      </c>
      <c r="M30" s="50" t="s">
        <v>43</v>
      </c>
      <c r="N30" s="4"/>
      <c r="O30" s="4"/>
    </row>
    <row r="31" customHeight="1" spans="1:15">
      <c r="A31" s="12">
        <v>30</v>
      </c>
      <c r="B31" s="12">
        <v>30</v>
      </c>
      <c r="C31" s="12">
        <v>120844</v>
      </c>
      <c r="D31" s="15" t="s">
        <v>111</v>
      </c>
      <c r="E31" s="12" t="s">
        <v>82</v>
      </c>
      <c r="F31" s="12" t="s">
        <v>83</v>
      </c>
      <c r="G31" s="12">
        <v>2743</v>
      </c>
      <c r="H31" s="12">
        <v>83.87</v>
      </c>
      <c r="I31" s="12">
        <v>230045.05</v>
      </c>
      <c r="J31" s="12">
        <v>66674.5</v>
      </c>
      <c r="K31" s="12" t="s">
        <v>112</v>
      </c>
      <c r="L31" s="49">
        <f t="shared" si="0"/>
        <v>7668.16833333333</v>
      </c>
      <c r="M31" s="50" t="s">
        <v>43</v>
      </c>
      <c r="N31" s="4"/>
      <c r="O31" s="4"/>
    </row>
    <row r="32" customHeight="1" spans="1:15">
      <c r="A32" s="12">
        <v>31</v>
      </c>
      <c r="B32" s="12">
        <v>30</v>
      </c>
      <c r="C32" s="12">
        <v>726</v>
      </c>
      <c r="D32" s="15" t="s">
        <v>113</v>
      </c>
      <c r="E32" s="12" t="s">
        <v>35</v>
      </c>
      <c r="F32" s="12" t="s">
        <v>36</v>
      </c>
      <c r="G32" s="12">
        <v>3234</v>
      </c>
      <c r="H32" s="12">
        <v>70.99</v>
      </c>
      <c r="I32" s="12">
        <v>229578.5</v>
      </c>
      <c r="J32" s="12">
        <v>74441.72</v>
      </c>
      <c r="K32" s="12" t="s">
        <v>114</v>
      </c>
      <c r="L32" s="49">
        <f t="shared" si="0"/>
        <v>7652.61666666667</v>
      </c>
      <c r="M32" s="50" t="s">
        <v>43</v>
      </c>
      <c r="N32" s="4"/>
      <c r="O32" s="4"/>
    </row>
    <row r="33" customHeight="1" spans="1:15">
      <c r="A33" s="12">
        <v>32</v>
      </c>
      <c r="B33" s="12">
        <v>30</v>
      </c>
      <c r="C33" s="12">
        <v>106399</v>
      </c>
      <c r="D33" s="15" t="s">
        <v>115</v>
      </c>
      <c r="E33" s="12" t="s">
        <v>82</v>
      </c>
      <c r="F33" s="12" t="s">
        <v>83</v>
      </c>
      <c r="G33" s="12">
        <v>2956</v>
      </c>
      <c r="H33" s="12">
        <v>77.17</v>
      </c>
      <c r="I33" s="12">
        <v>228105.51</v>
      </c>
      <c r="J33" s="12">
        <v>76569.27</v>
      </c>
      <c r="K33" s="12" t="s">
        <v>116</v>
      </c>
      <c r="L33" s="49">
        <f t="shared" si="0"/>
        <v>7603.517</v>
      </c>
      <c r="M33" s="50" t="s">
        <v>43</v>
      </c>
      <c r="N33" s="4"/>
      <c r="O33" s="4"/>
    </row>
    <row r="34" customHeight="1" spans="1:15">
      <c r="A34" s="12">
        <v>33</v>
      </c>
      <c r="B34" s="12">
        <v>30</v>
      </c>
      <c r="C34" s="12">
        <v>105267</v>
      </c>
      <c r="D34" s="15" t="s">
        <v>117</v>
      </c>
      <c r="E34" s="12" t="s">
        <v>35</v>
      </c>
      <c r="F34" s="12" t="s">
        <v>36</v>
      </c>
      <c r="G34" s="12">
        <v>3414</v>
      </c>
      <c r="H34" s="12">
        <v>66.47</v>
      </c>
      <c r="I34" s="12">
        <v>226931.8</v>
      </c>
      <c r="J34" s="12">
        <v>79010.31</v>
      </c>
      <c r="K34" s="12" t="s">
        <v>118</v>
      </c>
      <c r="L34" s="49">
        <f t="shared" si="0"/>
        <v>7564.39333333333</v>
      </c>
      <c r="M34" s="50" t="s">
        <v>43</v>
      </c>
      <c r="N34" s="4"/>
      <c r="O34" s="4"/>
    </row>
    <row r="35" customHeight="1" spans="1:15">
      <c r="A35" s="12">
        <v>34</v>
      </c>
      <c r="B35" s="12">
        <v>30</v>
      </c>
      <c r="C35" s="12">
        <v>724</v>
      </c>
      <c r="D35" s="15" t="s">
        <v>119</v>
      </c>
      <c r="E35" s="12" t="s">
        <v>55</v>
      </c>
      <c r="F35" s="12" t="s">
        <v>56</v>
      </c>
      <c r="G35" s="12">
        <v>3393</v>
      </c>
      <c r="H35" s="12">
        <v>66.55</v>
      </c>
      <c r="I35" s="12">
        <v>225819.34</v>
      </c>
      <c r="J35" s="12">
        <v>84580.39</v>
      </c>
      <c r="K35" s="12" t="s">
        <v>120</v>
      </c>
      <c r="L35" s="49">
        <f t="shared" si="0"/>
        <v>7527.31133333333</v>
      </c>
      <c r="M35" s="50" t="s">
        <v>43</v>
      </c>
      <c r="N35" s="4"/>
      <c r="O35" s="4"/>
    </row>
    <row r="36" customHeight="1" spans="1:15">
      <c r="A36" s="12">
        <v>35</v>
      </c>
      <c r="B36" s="12">
        <v>30</v>
      </c>
      <c r="C36" s="12">
        <v>511</v>
      </c>
      <c r="D36" s="15" t="s">
        <v>121</v>
      </c>
      <c r="E36" s="12" t="s">
        <v>55</v>
      </c>
      <c r="F36" s="12" t="s">
        <v>56</v>
      </c>
      <c r="G36" s="12">
        <v>2745</v>
      </c>
      <c r="H36" s="12">
        <v>80.71</v>
      </c>
      <c r="I36" s="12">
        <v>221543.47</v>
      </c>
      <c r="J36" s="12">
        <v>73821.23</v>
      </c>
      <c r="K36" s="12" t="s">
        <v>122</v>
      </c>
      <c r="L36" s="49">
        <f t="shared" si="0"/>
        <v>7384.78233333333</v>
      </c>
      <c r="M36" s="50" t="s">
        <v>43</v>
      </c>
      <c r="N36" s="4"/>
      <c r="O36" s="4"/>
    </row>
    <row r="37" customHeight="1" spans="1:15">
      <c r="A37" s="12">
        <v>36</v>
      </c>
      <c r="B37" s="12">
        <v>30</v>
      </c>
      <c r="C37" s="12">
        <v>379</v>
      </c>
      <c r="D37" s="15" t="s">
        <v>123</v>
      </c>
      <c r="E37" s="12" t="s">
        <v>35</v>
      </c>
      <c r="F37" s="12" t="s">
        <v>36</v>
      </c>
      <c r="G37" s="12">
        <v>2943</v>
      </c>
      <c r="H37" s="12">
        <v>75.1</v>
      </c>
      <c r="I37" s="12">
        <v>221004.99</v>
      </c>
      <c r="J37" s="12">
        <v>75356</v>
      </c>
      <c r="K37" s="12" t="s">
        <v>124</v>
      </c>
      <c r="L37" s="49">
        <f t="shared" si="0"/>
        <v>7366.833</v>
      </c>
      <c r="M37" s="50" t="s">
        <v>43</v>
      </c>
      <c r="N37" s="4"/>
      <c r="O37" s="4"/>
    </row>
    <row r="38" customHeight="1" spans="1:15">
      <c r="A38" s="12">
        <v>37</v>
      </c>
      <c r="B38" s="12">
        <v>30</v>
      </c>
      <c r="C38" s="12">
        <v>746</v>
      </c>
      <c r="D38" s="15" t="s">
        <v>125</v>
      </c>
      <c r="E38" s="12" t="s">
        <v>76</v>
      </c>
      <c r="F38" s="12" t="s">
        <v>77</v>
      </c>
      <c r="G38" s="12">
        <v>4250</v>
      </c>
      <c r="H38" s="12">
        <v>51.38</v>
      </c>
      <c r="I38" s="12">
        <v>218356</v>
      </c>
      <c r="J38" s="12">
        <v>68012.88</v>
      </c>
      <c r="K38" s="12" t="s">
        <v>126</v>
      </c>
      <c r="L38" s="49">
        <f t="shared" si="0"/>
        <v>7278.53333333333</v>
      </c>
      <c r="M38" s="50" t="s">
        <v>43</v>
      </c>
      <c r="N38" s="4"/>
      <c r="O38" s="4"/>
    </row>
    <row r="39" customHeight="1" spans="1:15">
      <c r="A39" s="12">
        <v>38</v>
      </c>
      <c r="B39" s="12">
        <v>30</v>
      </c>
      <c r="C39" s="12">
        <v>581</v>
      </c>
      <c r="D39" s="15" t="s">
        <v>127</v>
      </c>
      <c r="E39" s="12" t="s">
        <v>35</v>
      </c>
      <c r="F39" s="12" t="s">
        <v>36</v>
      </c>
      <c r="G39" s="12">
        <v>3198</v>
      </c>
      <c r="H39" s="12">
        <v>68.23</v>
      </c>
      <c r="I39" s="12">
        <v>218190.81</v>
      </c>
      <c r="J39" s="12">
        <v>74272.02</v>
      </c>
      <c r="K39" s="12" t="s">
        <v>128</v>
      </c>
      <c r="L39" s="49">
        <f t="shared" si="0"/>
        <v>7273.027</v>
      </c>
      <c r="M39" s="50" t="s">
        <v>43</v>
      </c>
      <c r="N39" s="4"/>
      <c r="O39" s="4"/>
    </row>
    <row r="40" customHeight="1" spans="1:15">
      <c r="A40" s="12">
        <v>39</v>
      </c>
      <c r="B40" s="12">
        <v>30</v>
      </c>
      <c r="C40" s="12">
        <v>111219</v>
      </c>
      <c r="D40" s="15" t="s">
        <v>129</v>
      </c>
      <c r="E40" s="12" t="s">
        <v>35</v>
      </c>
      <c r="F40" s="12" t="s">
        <v>36</v>
      </c>
      <c r="G40" s="12">
        <v>2949</v>
      </c>
      <c r="H40" s="12">
        <v>72.64</v>
      </c>
      <c r="I40" s="12">
        <v>214219.92</v>
      </c>
      <c r="J40" s="12">
        <v>73218.33</v>
      </c>
      <c r="K40" s="12" t="s">
        <v>130</v>
      </c>
      <c r="L40" s="49">
        <f t="shared" si="0"/>
        <v>7140.664</v>
      </c>
      <c r="M40" s="50" t="s">
        <v>43</v>
      </c>
      <c r="N40" s="4"/>
      <c r="O40" s="4"/>
    </row>
    <row r="41" customHeight="1" spans="1:15">
      <c r="A41" s="12">
        <v>40</v>
      </c>
      <c r="B41" s="12">
        <v>30</v>
      </c>
      <c r="C41" s="12">
        <v>514</v>
      </c>
      <c r="D41" s="15" t="s">
        <v>131</v>
      </c>
      <c r="E41" s="12" t="s">
        <v>70</v>
      </c>
      <c r="F41" s="12" t="s">
        <v>71</v>
      </c>
      <c r="G41" s="12">
        <v>3045</v>
      </c>
      <c r="H41" s="12">
        <v>69.69</v>
      </c>
      <c r="I41" s="12">
        <v>212217.91</v>
      </c>
      <c r="J41" s="12">
        <v>73982.96</v>
      </c>
      <c r="K41" s="12" t="s">
        <v>132</v>
      </c>
      <c r="L41" s="49">
        <f t="shared" si="0"/>
        <v>7073.93033333333</v>
      </c>
      <c r="M41" s="50" t="s">
        <v>43</v>
      </c>
      <c r="N41" s="4"/>
      <c r="O41" s="4"/>
    </row>
    <row r="42" customHeight="1" spans="1:15">
      <c r="A42" s="12">
        <v>41</v>
      </c>
      <c r="B42" s="12">
        <v>30</v>
      </c>
      <c r="C42" s="12">
        <v>114844</v>
      </c>
      <c r="D42" s="15" t="s">
        <v>133</v>
      </c>
      <c r="E42" s="12" t="s">
        <v>35</v>
      </c>
      <c r="F42" s="12" t="s">
        <v>36</v>
      </c>
      <c r="G42" s="12">
        <v>2104</v>
      </c>
      <c r="H42" s="12">
        <v>100.69</v>
      </c>
      <c r="I42" s="12">
        <v>211846.94</v>
      </c>
      <c r="J42" s="12">
        <v>51159.2</v>
      </c>
      <c r="K42" s="12" t="s">
        <v>134</v>
      </c>
      <c r="L42" s="49">
        <f t="shared" si="0"/>
        <v>7061.56466666667</v>
      </c>
      <c r="M42" s="50" t="s">
        <v>43</v>
      </c>
      <c r="N42" s="4"/>
      <c r="O42" s="4"/>
    </row>
    <row r="43" customHeight="1" spans="1:15">
      <c r="A43" s="12">
        <v>42</v>
      </c>
      <c r="B43" s="12">
        <v>30</v>
      </c>
      <c r="C43" s="12">
        <v>114622</v>
      </c>
      <c r="D43" s="15" t="s">
        <v>135</v>
      </c>
      <c r="E43" s="12" t="s">
        <v>35</v>
      </c>
      <c r="F43" s="12" t="s">
        <v>36</v>
      </c>
      <c r="G43" s="12">
        <v>3476</v>
      </c>
      <c r="H43" s="12">
        <v>59.59</v>
      </c>
      <c r="I43" s="12">
        <v>207118.18</v>
      </c>
      <c r="J43" s="12">
        <v>70615.46</v>
      </c>
      <c r="K43" s="12" t="s">
        <v>124</v>
      </c>
      <c r="L43" s="49">
        <f t="shared" si="0"/>
        <v>6903.93933333333</v>
      </c>
      <c r="M43" s="50" t="s">
        <v>43</v>
      </c>
      <c r="N43" s="4"/>
      <c r="O43" s="4"/>
    </row>
    <row r="44" customHeight="1" spans="1:15">
      <c r="A44" s="12">
        <v>43</v>
      </c>
      <c r="B44" s="12">
        <v>30</v>
      </c>
      <c r="C44" s="12">
        <v>104428</v>
      </c>
      <c r="D44" s="15" t="s">
        <v>136</v>
      </c>
      <c r="E44" s="12" t="s">
        <v>106</v>
      </c>
      <c r="F44" s="12" t="s">
        <v>107</v>
      </c>
      <c r="G44" s="12">
        <v>3052</v>
      </c>
      <c r="H44" s="12">
        <v>67.4</v>
      </c>
      <c r="I44" s="12">
        <v>205705.92</v>
      </c>
      <c r="J44" s="12">
        <v>66799.77</v>
      </c>
      <c r="K44" s="12" t="s">
        <v>137</v>
      </c>
      <c r="L44" s="49">
        <f t="shared" si="0"/>
        <v>6856.864</v>
      </c>
      <c r="M44" s="50" t="s">
        <v>43</v>
      </c>
      <c r="N44" s="4"/>
      <c r="O44" s="4"/>
    </row>
    <row r="45" customHeight="1" spans="1:15">
      <c r="A45" s="12">
        <v>44</v>
      </c>
      <c r="B45" s="12">
        <v>30</v>
      </c>
      <c r="C45" s="12">
        <v>578</v>
      </c>
      <c r="D45" s="15" t="s">
        <v>138</v>
      </c>
      <c r="E45" s="12" t="s">
        <v>35</v>
      </c>
      <c r="F45" s="12" t="s">
        <v>36</v>
      </c>
      <c r="G45" s="12">
        <v>2559</v>
      </c>
      <c r="H45" s="12">
        <v>78.48</v>
      </c>
      <c r="I45" s="12">
        <v>200819.59</v>
      </c>
      <c r="J45" s="12">
        <v>66629.81</v>
      </c>
      <c r="K45" s="12" t="s">
        <v>139</v>
      </c>
      <c r="L45" s="49">
        <f t="shared" si="0"/>
        <v>6693.98633333333</v>
      </c>
      <c r="M45" s="50" t="s">
        <v>43</v>
      </c>
      <c r="N45" s="4"/>
      <c r="O45" s="4"/>
    </row>
    <row r="46" customHeight="1" spans="1:15">
      <c r="A46" s="12">
        <v>45</v>
      </c>
      <c r="B46" s="12">
        <v>30</v>
      </c>
      <c r="C46" s="12">
        <v>138202</v>
      </c>
      <c r="D46" s="15" t="s">
        <v>140</v>
      </c>
      <c r="E46" s="12" t="s">
        <v>82</v>
      </c>
      <c r="F46" s="12" t="s">
        <v>83</v>
      </c>
      <c r="G46" s="12">
        <v>1920</v>
      </c>
      <c r="H46" s="12">
        <v>103.44</v>
      </c>
      <c r="I46" s="12">
        <v>198603.85</v>
      </c>
      <c r="J46" s="12">
        <v>73264.04</v>
      </c>
      <c r="K46" s="12" t="s">
        <v>141</v>
      </c>
      <c r="L46" s="49">
        <f t="shared" si="0"/>
        <v>6620.12833333333</v>
      </c>
      <c r="M46" s="50" t="s">
        <v>43</v>
      </c>
      <c r="N46" s="4"/>
      <c r="O46" s="4"/>
    </row>
    <row r="47" customHeight="1" spans="1:15">
      <c r="A47" s="12">
        <v>46</v>
      </c>
      <c r="B47" s="12">
        <v>30</v>
      </c>
      <c r="C47" s="12">
        <v>709</v>
      </c>
      <c r="D47" s="15" t="s">
        <v>142</v>
      </c>
      <c r="E47" s="12" t="s">
        <v>82</v>
      </c>
      <c r="F47" s="12" t="s">
        <v>83</v>
      </c>
      <c r="G47" s="12">
        <v>2356</v>
      </c>
      <c r="H47" s="12">
        <v>80.98</v>
      </c>
      <c r="I47" s="12">
        <v>190788.5</v>
      </c>
      <c r="J47" s="12">
        <v>60076.61</v>
      </c>
      <c r="K47" s="12" t="s">
        <v>143</v>
      </c>
      <c r="L47" s="49">
        <f t="shared" si="0"/>
        <v>6359.61666666667</v>
      </c>
      <c r="M47" s="50" t="s">
        <v>43</v>
      </c>
      <c r="N47" s="4"/>
      <c r="O47" s="4"/>
    </row>
    <row r="48" customHeight="1" spans="1:15">
      <c r="A48" s="12">
        <v>47</v>
      </c>
      <c r="B48" s="12">
        <v>30</v>
      </c>
      <c r="C48" s="12">
        <v>105910</v>
      </c>
      <c r="D48" s="15" t="s">
        <v>144</v>
      </c>
      <c r="E48" s="12" t="s">
        <v>18</v>
      </c>
      <c r="F48" s="12" t="s">
        <v>19</v>
      </c>
      <c r="G48" s="12">
        <v>3030</v>
      </c>
      <c r="H48" s="12">
        <v>62.49</v>
      </c>
      <c r="I48" s="12">
        <v>189336.2</v>
      </c>
      <c r="J48" s="12">
        <v>65219.07</v>
      </c>
      <c r="K48" s="12" t="s">
        <v>145</v>
      </c>
      <c r="L48" s="49">
        <f t="shared" si="0"/>
        <v>6311.20666666667</v>
      </c>
      <c r="M48" s="50" t="s">
        <v>43</v>
      </c>
      <c r="N48" s="4">
        <v>1</v>
      </c>
      <c r="O48" s="4"/>
    </row>
    <row r="49" customHeight="1" spans="1:15">
      <c r="A49" s="12">
        <v>48</v>
      </c>
      <c r="B49" s="12">
        <v>30</v>
      </c>
      <c r="C49" s="12">
        <v>114286</v>
      </c>
      <c r="D49" s="15" t="s">
        <v>146</v>
      </c>
      <c r="E49" s="12" t="s">
        <v>82</v>
      </c>
      <c r="F49" s="12" t="s">
        <v>83</v>
      </c>
      <c r="G49" s="12">
        <v>2556</v>
      </c>
      <c r="H49" s="12">
        <v>72.8</v>
      </c>
      <c r="I49" s="12">
        <v>186083.73</v>
      </c>
      <c r="J49" s="12">
        <v>62464.44</v>
      </c>
      <c r="K49" s="12" t="s">
        <v>116</v>
      </c>
      <c r="L49" s="49">
        <f t="shared" si="0"/>
        <v>6202.791</v>
      </c>
      <c r="M49" s="50" t="s">
        <v>43</v>
      </c>
      <c r="N49" s="4"/>
      <c r="O49" s="4"/>
    </row>
    <row r="50" customHeight="1" spans="1:15">
      <c r="A50" s="12">
        <v>49</v>
      </c>
      <c r="B50" s="12">
        <v>30</v>
      </c>
      <c r="C50" s="12">
        <v>111400</v>
      </c>
      <c r="D50" s="15" t="s">
        <v>147</v>
      </c>
      <c r="E50" s="12" t="s">
        <v>76</v>
      </c>
      <c r="F50" s="12" t="s">
        <v>77</v>
      </c>
      <c r="G50" s="12">
        <v>2433</v>
      </c>
      <c r="H50" s="12">
        <v>76.03</v>
      </c>
      <c r="I50" s="12">
        <v>184969.93</v>
      </c>
      <c r="J50" s="12">
        <v>51905.34</v>
      </c>
      <c r="K50" s="12" t="s">
        <v>148</v>
      </c>
      <c r="L50" s="49">
        <f t="shared" si="0"/>
        <v>6165.66433333333</v>
      </c>
      <c r="M50" s="50" t="s">
        <v>43</v>
      </c>
      <c r="N50" s="4"/>
      <c r="O50" s="4"/>
    </row>
    <row r="51" customHeight="1" spans="1:15">
      <c r="A51" s="12">
        <v>50</v>
      </c>
      <c r="B51" s="12">
        <v>30</v>
      </c>
      <c r="C51" s="12">
        <v>387</v>
      </c>
      <c r="D51" s="15" t="s">
        <v>149</v>
      </c>
      <c r="E51" s="12" t="s">
        <v>55</v>
      </c>
      <c r="F51" s="12" t="s">
        <v>56</v>
      </c>
      <c r="G51" s="12">
        <v>2838</v>
      </c>
      <c r="H51" s="12">
        <v>64.18</v>
      </c>
      <c r="I51" s="12">
        <v>182144.89</v>
      </c>
      <c r="J51" s="12">
        <v>62478.63</v>
      </c>
      <c r="K51" s="12" t="s">
        <v>150</v>
      </c>
      <c r="L51" s="49">
        <f t="shared" si="0"/>
        <v>6071.49633333333</v>
      </c>
      <c r="M51" s="50" t="s">
        <v>43</v>
      </c>
      <c r="N51" s="4"/>
      <c r="O51" s="4"/>
    </row>
    <row r="52" customHeight="1" spans="1:15">
      <c r="A52" s="12">
        <v>51</v>
      </c>
      <c r="B52" s="12">
        <v>30</v>
      </c>
      <c r="C52" s="12">
        <v>737</v>
      </c>
      <c r="D52" s="15" t="s">
        <v>151</v>
      </c>
      <c r="E52" s="12" t="s">
        <v>55</v>
      </c>
      <c r="F52" s="12" t="s">
        <v>56</v>
      </c>
      <c r="G52" s="12">
        <v>2371</v>
      </c>
      <c r="H52" s="12">
        <v>76.09</v>
      </c>
      <c r="I52" s="12">
        <v>180401.22</v>
      </c>
      <c r="J52" s="12">
        <v>56175.85</v>
      </c>
      <c r="K52" s="12" t="s">
        <v>152</v>
      </c>
      <c r="L52" s="49">
        <f t="shared" si="0"/>
        <v>6013.374</v>
      </c>
      <c r="M52" s="50" t="s">
        <v>43</v>
      </c>
      <c r="N52" s="4"/>
      <c r="O52" s="4"/>
    </row>
    <row r="53" customHeight="1" spans="1:15">
      <c r="A53" s="12">
        <v>52</v>
      </c>
      <c r="B53" s="12">
        <v>30</v>
      </c>
      <c r="C53" s="12">
        <v>102934</v>
      </c>
      <c r="D53" s="15" t="s">
        <v>153</v>
      </c>
      <c r="E53" s="12" t="s">
        <v>35</v>
      </c>
      <c r="F53" s="12" t="s">
        <v>36</v>
      </c>
      <c r="G53" s="12">
        <v>2764</v>
      </c>
      <c r="H53" s="12">
        <v>65.06</v>
      </c>
      <c r="I53" s="12">
        <v>179820.04</v>
      </c>
      <c r="J53" s="12">
        <v>59659.89</v>
      </c>
      <c r="K53" s="12" t="s">
        <v>139</v>
      </c>
      <c r="L53" s="49">
        <f t="shared" si="0"/>
        <v>5994.00133333333</v>
      </c>
      <c r="M53" s="50" t="s">
        <v>47</v>
      </c>
      <c r="N53" s="4"/>
      <c r="O53" s="4"/>
    </row>
    <row r="54" customHeight="1" spans="1:15">
      <c r="A54" s="12">
        <v>53</v>
      </c>
      <c r="B54" s="12">
        <v>30</v>
      </c>
      <c r="C54" s="12">
        <v>106569</v>
      </c>
      <c r="D54" s="15" t="s">
        <v>154</v>
      </c>
      <c r="E54" s="12" t="s">
        <v>82</v>
      </c>
      <c r="F54" s="12" t="s">
        <v>83</v>
      </c>
      <c r="G54" s="12">
        <v>1877</v>
      </c>
      <c r="H54" s="12">
        <v>95.12</v>
      </c>
      <c r="I54" s="12">
        <v>178542.86</v>
      </c>
      <c r="J54" s="12">
        <v>55870.49</v>
      </c>
      <c r="K54" s="12" t="s">
        <v>155</v>
      </c>
      <c r="L54" s="49">
        <f t="shared" si="0"/>
        <v>5951.42866666667</v>
      </c>
      <c r="M54" s="50" t="s">
        <v>47</v>
      </c>
      <c r="N54" s="4"/>
      <c r="O54" s="4"/>
    </row>
    <row r="55" customHeight="1" spans="1:15">
      <c r="A55" s="12">
        <v>54</v>
      </c>
      <c r="B55" s="12">
        <v>30</v>
      </c>
      <c r="C55" s="12">
        <v>117184</v>
      </c>
      <c r="D55" s="15" t="s">
        <v>156</v>
      </c>
      <c r="E55" s="12" t="s">
        <v>55</v>
      </c>
      <c r="F55" s="12" t="s">
        <v>56</v>
      </c>
      <c r="G55" s="12">
        <v>2381</v>
      </c>
      <c r="H55" s="12">
        <v>73.32</v>
      </c>
      <c r="I55" s="12">
        <v>174580.18</v>
      </c>
      <c r="J55" s="12">
        <v>64806.51</v>
      </c>
      <c r="K55" s="12" t="s">
        <v>157</v>
      </c>
      <c r="L55" s="49">
        <f t="shared" si="0"/>
        <v>5819.33933333333</v>
      </c>
      <c r="M55" s="50" t="s">
        <v>47</v>
      </c>
      <c r="N55" s="4"/>
      <c r="O55" s="4"/>
    </row>
    <row r="56" customHeight="1" spans="1:15">
      <c r="A56" s="12">
        <v>55</v>
      </c>
      <c r="B56" s="12">
        <v>30</v>
      </c>
      <c r="C56" s="12">
        <v>103639</v>
      </c>
      <c r="D56" s="15" t="s">
        <v>158</v>
      </c>
      <c r="E56" s="12" t="s">
        <v>55</v>
      </c>
      <c r="F56" s="12" t="s">
        <v>56</v>
      </c>
      <c r="G56" s="12">
        <v>3087</v>
      </c>
      <c r="H56" s="12">
        <v>56.46</v>
      </c>
      <c r="I56" s="12">
        <v>174296.61</v>
      </c>
      <c r="J56" s="12">
        <v>51568.48</v>
      </c>
      <c r="K56" s="12" t="s">
        <v>159</v>
      </c>
      <c r="L56" s="49">
        <f t="shared" si="0"/>
        <v>5809.887</v>
      </c>
      <c r="M56" s="50" t="s">
        <v>47</v>
      </c>
      <c r="N56" s="4"/>
      <c r="O56" s="4"/>
    </row>
    <row r="57" customHeight="1" spans="1:15">
      <c r="A57" s="12">
        <v>56</v>
      </c>
      <c r="B57" s="12">
        <v>30</v>
      </c>
      <c r="C57" s="12">
        <v>391</v>
      </c>
      <c r="D57" s="15" t="s">
        <v>160</v>
      </c>
      <c r="E57" s="12" t="s">
        <v>35</v>
      </c>
      <c r="F57" s="12" t="s">
        <v>36</v>
      </c>
      <c r="G57" s="12">
        <v>3131</v>
      </c>
      <c r="H57" s="12">
        <v>55.37</v>
      </c>
      <c r="I57" s="12">
        <v>173368.97</v>
      </c>
      <c r="J57" s="12">
        <v>65834.92</v>
      </c>
      <c r="K57" s="12" t="s">
        <v>161</v>
      </c>
      <c r="L57" s="49">
        <f t="shared" si="0"/>
        <v>5778.96566666667</v>
      </c>
      <c r="M57" s="50" t="s">
        <v>47</v>
      </c>
      <c r="N57" s="4"/>
      <c r="O57" s="4"/>
    </row>
    <row r="58" customHeight="1" spans="1:15">
      <c r="A58" s="12">
        <v>57</v>
      </c>
      <c r="B58" s="12">
        <v>30</v>
      </c>
      <c r="C58" s="12">
        <v>113008</v>
      </c>
      <c r="D58" s="15" t="s">
        <v>162</v>
      </c>
      <c r="E58" s="12" t="s">
        <v>82</v>
      </c>
      <c r="F58" s="12" t="s">
        <v>83</v>
      </c>
      <c r="G58" s="12">
        <v>2127</v>
      </c>
      <c r="H58" s="12">
        <v>81.37</v>
      </c>
      <c r="I58" s="12">
        <v>173075.32</v>
      </c>
      <c r="J58" s="12">
        <v>26388.02</v>
      </c>
      <c r="K58" s="12" t="s">
        <v>163</v>
      </c>
      <c r="L58" s="49">
        <f t="shared" si="0"/>
        <v>5769.17733333333</v>
      </c>
      <c r="M58" s="50" t="s">
        <v>47</v>
      </c>
      <c r="N58" s="4"/>
      <c r="O58" s="4"/>
    </row>
    <row r="59" customHeight="1" spans="1:15">
      <c r="A59" s="12">
        <v>58</v>
      </c>
      <c r="B59" s="12">
        <v>30</v>
      </c>
      <c r="C59" s="12">
        <v>101453</v>
      </c>
      <c r="D59" s="15" t="s">
        <v>164</v>
      </c>
      <c r="E59" s="12" t="s">
        <v>82</v>
      </c>
      <c r="F59" s="12" t="s">
        <v>83</v>
      </c>
      <c r="G59" s="12">
        <v>2361</v>
      </c>
      <c r="H59" s="12">
        <v>72.86</v>
      </c>
      <c r="I59" s="12">
        <v>172033.48</v>
      </c>
      <c r="J59" s="12">
        <v>60132.48</v>
      </c>
      <c r="K59" s="12" t="s">
        <v>165</v>
      </c>
      <c r="L59" s="49">
        <f t="shared" si="0"/>
        <v>5734.44933333333</v>
      </c>
      <c r="M59" s="50" t="s">
        <v>47</v>
      </c>
      <c r="N59" s="4"/>
      <c r="O59" s="4"/>
    </row>
    <row r="60" customHeight="1" spans="1:15">
      <c r="A60" s="12">
        <v>59</v>
      </c>
      <c r="B60" s="12">
        <v>30</v>
      </c>
      <c r="C60" s="12">
        <v>116919</v>
      </c>
      <c r="D60" s="15" t="s">
        <v>166</v>
      </c>
      <c r="E60" s="12" t="s">
        <v>18</v>
      </c>
      <c r="F60" s="12" t="s">
        <v>19</v>
      </c>
      <c r="G60" s="12">
        <v>2769</v>
      </c>
      <c r="H60" s="12">
        <v>62</v>
      </c>
      <c r="I60" s="12">
        <v>171673.36</v>
      </c>
      <c r="J60" s="12">
        <v>65765.17</v>
      </c>
      <c r="K60" s="12" t="s">
        <v>167</v>
      </c>
      <c r="L60" s="49">
        <f t="shared" si="0"/>
        <v>5722.44533333333</v>
      </c>
      <c r="M60" s="50" t="s">
        <v>47</v>
      </c>
      <c r="N60" s="4"/>
      <c r="O60" s="4" t="s">
        <v>22</v>
      </c>
    </row>
    <row r="61" customHeight="1" spans="1:15">
      <c r="A61" s="12">
        <v>60</v>
      </c>
      <c r="B61" s="12">
        <v>30</v>
      </c>
      <c r="C61" s="12">
        <v>598</v>
      </c>
      <c r="D61" s="15" t="s">
        <v>168</v>
      </c>
      <c r="E61" s="12" t="s">
        <v>55</v>
      </c>
      <c r="F61" s="12" t="s">
        <v>56</v>
      </c>
      <c r="G61" s="12">
        <v>2631</v>
      </c>
      <c r="H61" s="12">
        <v>65.23</v>
      </c>
      <c r="I61" s="12">
        <v>171625.52</v>
      </c>
      <c r="J61" s="12">
        <v>67512.71</v>
      </c>
      <c r="K61" s="12" t="s">
        <v>169</v>
      </c>
      <c r="L61" s="49">
        <f t="shared" si="0"/>
        <v>5720.85066666667</v>
      </c>
      <c r="M61" s="50" t="s">
        <v>47</v>
      </c>
      <c r="N61" s="4"/>
      <c r="O61" s="4"/>
    </row>
    <row r="62" customHeight="1" spans="1:15">
      <c r="A62" s="12">
        <v>61</v>
      </c>
      <c r="B62" s="12">
        <v>30</v>
      </c>
      <c r="C62" s="12">
        <v>311</v>
      </c>
      <c r="D62" s="15" t="s">
        <v>170</v>
      </c>
      <c r="E62" s="12" t="s">
        <v>35</v>
      </c>
      <c r="F62" s="12" t="s">
        <v>36</v>
      </c>
      <c r="G62" s="12">
        <v>1643</v>
      </c>
      <c r="H62" s="12">
        <v>102.64</v>
      </c>
      <c r="I62" s="12">
        <v>168634.9</v>
      </c>
      <c r="J62" s="12">
        <v>48931.18</v>
      </c>
      <c r="K62" s="12" t="s">
        <v>171</v>
      </c>
      <c r="L62" s="49">
        <f t="shared" si="0"/>
        <v>5621.16333333333</v>
      </c>
      <c r="M62" s="50" t="s">
        <v>47</v>
      </c>
      <c r="N62" s="4"/>
      <c r="O62" s="4"/>
    </row>
    <row r="63" customHeight="1" spans="1:15">
      <c r="A63" s="12">
        <v>62</v>
      </c>
      <c r="B63" s="12">
        <v>30</v>
      </c>
      <c r="C63" s="12">
        <v>515</v>
      </c>
      <c r="D63" s="15" t="s">
        <v>172</v>
      </c>
      <c r="E63" s="12" t="s">
        <v>55</v>
      </c>
      <c r="F63" s="12" t="s">
        <v>56</v>
      </c>
      <c r="G63" s="12">
        <v>2671</v>
      </c>
      <c r="H63" s="12">
        <v>62.42</v>
      </c>
      <c r="I63" s="12">
        <v>166720.94</v>
      </c>
      <c r="J63" s="12">
        <v>50061.15</v>
      </c>
      <c r="K63" s="12" t="s">
        <v>173</v>
      </c>
      <c r="L63" s="49">
        <f t="shared" si="0"/>
        <v>5557.36466666667</v>
      </c>
      <c r="M63" s="50" t="s">
        <v>47</v>
      </c>
      <c r="N63" s="4"/>
      <c r="O63" s="4"/>
    </row>
    <row r="64" customHeight="1" spans="1:15">
      <c r="A64" s="12">
        <v>63</v>
      </c>
      <c r="B64" s="12">
        <v>30</v>
      </c>
      <c r="C64" s="12">
        <v>513</v>
      </c>
      <c r="D64" s="15" t="s">
        <v>174</v>
      </c>
      <c r="E64" s="12" t="s">
        <v>82</v>
      </c>
      <c r="F64" s="12" t="s">
        <v>83</v>
      </c>
      <c r="G64" s="12">
        <v>2442</v>
      </c>
      <c r="H64" s="12">
        <v>68.21</v>
      </c>
      <c r="I64" s="12">
        <v>166559.74</v>
      </c>
      <c r="J64" s="12">
        <v>56885.56</v>
      </c>
      <c r="K64" s="12" t="s">
        <v>175</v>
      </c>
      <c r="L64" s="49">
        <f t="shared" si="0"/>
        <v>5551.99133333333</v>
      </c>
      <c r="M64" s="50" t="s">
        <v>47</v>
      </c>
      <c r="N64" s="4"/>
      <c r="O64" s="4"/>
    </row>
    <row r="65" customHeight="1" spans="1:15">
      <c r="A65" s="12">
        <v>64</v>
      </c>
      <c r="B65" s="12">
        <v>30</v>
      </c>
      <c r="C65" s="12">
        <v>738</v>
      </c>
      <c r="D65" s="15" t="s">
        <v>176</v>
      </c>
      <c r="E65" s="12" t="s">
        <v>76</v>
      </c>
      <c r="F65" s="12" t="s">
        <v>77</v>
      </c>
      <c r="G65" s="12">
        <v>3259</v>
      </c>
      <c r="H65" s="12">
        <v>50.77</v>
      </c>
      <c r="I65" s="12">
        <v>165462.48</v>
      </c>
      <c r="J65" s="12">
        <v>50372.31</v>
      </c>
      <c r="K65" s="12" t="s">
        <v>177</v>
      </c>
      <c r="L65" s="49">
        <f t="shared" si="0"/>
        <v>5515.416</v>
      </c>
      <c r="M65" s="50" t="s">
        <v>47</v>
      </c>
      <c r="N65" s="4"/>
      <c r="O65" s="4"/>
    </row>
    <row r="66" customHeight="1" spans="1:15">
      <c r="A66" s="12">
        <v>65</v>
      </c>
      <c r="B66" s="12">
        <v>30</v>
      </c>
      <c r="C66" s="12">
        <v>747</v>
      </c>
      <c r="D66" s="15" t="s">
        <v>178</v>
      </c>
      <c r="E66" s="12" t="s">
        <v>82</v>
      </c>
      <c r="F66" s="12" t="s">
        <v>83</v>
      </c>
      <c r="G66" s="12">
        <v>1892</v>
      </c>
      <c r="H66" s="12">
        <v>87.03</v>
      </c>
      <c r="I66" s="12">
        <v>164664.53</v>
      </c>
      <c r="J66" s="12">
        <v>49318.7</v>
      </c>
      <c r="K66" s="12" t="s">
        <v>179</v>
      </c>
      <c r="L66" s="49">
        <f t="shared" ref="L66:L129" si="1">I66/B66</f>
        <v>5488.81766666667</v>
      </c>
      <c r="M66" s="50" t="s">
        <v>47</v>
      </c>
      <c r="N66" s="4"/>
      <c r="O66" s="4"/>
    </row>
    <row r="67" customHeight="1" spans="1:15">
      <c r="A67" s="12">
        <v>66</v>
      </c>
      <c r="B67" s="12">
        <v>30</v>
      </c>
      <c r="C67" s="12">
        <v>105751</v>
      </c>
      <c r="D67" s="15" t="s">
        <v>180</v>
      </c>
      <c r="E67" s="12" t="s">
        <v>55</v>
      </c>
      <c r="F67" s="12" t="s">
        <v>56</v>
      </c>
      <c r="G67" s="12">
        <v>2260</v>
      </c>
      <c r="H67" s="12">
        <v>72.42</v>
      </c>
      <c r="I67" s="12">
        <v>163678.69</v>
      </c>
      <c r="J67" s="12">
        <v>39280.11</v>
      </c>
      <c r="K67" s="12" t="s">
        <v>181</v>
      </c>
      <c r="L67" s="49">
        <f t="shared" si="1"/>
        <v>5455.95633333333</v>
      </c>
      <c r="M67" s="50" t="s">
        <v>47</v>
      </c>
      <c r="N67" s="4"/>
      <c r="O67" s="4"/>
    </row>
    <row r="68" customHeight="1" spans="1:15">
      <c r="A68" s="12">
        <v>67</v>
      </c>
      <c r="B68" s="12">
        <v>30</v>
      </c>
      <c r="C68" s="12">
        <v>587</v>
      </c>
      <c r="D68" s="15" t="s">
        <v>182</v>
      </c>
      <c r="E68" s="12" t="s">
        <v>76</v>
      </c>
      <c r="F68" s="12" t="s">
        <v>77</v>
      </c>
      <c r="G68" s="12">
        <v>2018</v>
      </c>
      <c r="H68" s="12">
        <v>79.84</v>
      </c>
      <c r="I68" s="12">
        <v>161109.45</v>
      </c>
      <c r="J68" s="12">
        <v>52739.49</v>
      </c>
      <c r="K68" s="12" t="s">
        <v>183</v>
      </c>
      <c r="L68" s="49">
        <f t="shared" si="1"/>
        <v>5370.315</v>
      </c>
      <c r="M68" s="50" t="s">
        <v>47</v>
      </c>
      <c r="N68" s="4"/>
      <c r="O68" s="4"/>
    </row>
    <row r="69" customHeight="1" spans="1:15">
      <c r="A69" s="12">
        <v>68</v>
      </c>
      <c r="B69" s="12">
        <v>30</v>
      </c>
      <c r="C69" s="12">
        <v>308</v>
      </c>
      <c r="D69" s="15" t="s">
        <v>184</v>
      </c>
      <c r="E69" s="12" t="s">
        <v>18</v>
      </c>
      <c r="F69" s="12" t="s">
        <v>19</v>
      </c>
      <c r="G69" s="12">
        <v>1992</v>
      </c>
      <c r="H69" s="12">
        <v>78.82</v>
      </c>
      <c r="I69" s="12">
        <v>157018.97</v>
      </c>
      <c r="J69" s="12">
        <v>53258.89</v>
      </c>
      <c r="K69" s="12" t="s">
        <v>185</v>
      </c>
      <c r="L69" s="49">
        <f t="shared" si="1"/>
        <v>5233.96566666667</v>
      </c>
      <c r="M69" s="50" t="s">
        <v>47</v>
      </c>
      <c r="N69" s="4">
        <v>1</v>
      </c>
      <c r="O69" s="4"/>
    </row>
    <row r="70" customHeight="1" spans="1:15">
      <c r="A70" s="12">
        <v>69</v>
      </c>
      <c r="B70" s="12">
        <v>30</v>
      </c>
      <c r="C70" s="12">
        <v>116482</v>
      </c>
      <c r="D70" s="15" t="s">
        <v>186</v>
      </c>
      <c r="E70" s="12" t="s">
        <v>18</v>
      </c>
      <c r="F70" s="12" t="s">
        <v>19</v>
      </c>
      <c r="G70" s="12">
        <v>2551</v>
      </c>
      <c r="H70" s="12">
        <v>61.17</v>
      </c>
      <c r="I70" s="12">
        <v>156056.71</v>
      </c>
      <c r="J70" s="12">
        <v>59179.92</v>
      </c>
      <c r="K70" s="12" t="s">
        <v>187</v>
      </c>
      <c r="L70" s="49">
        <f t="shared" si="1"/>
        <v>5201.89033333333</v>
      </c>
      <c r="M70" s="50" t="s">
        <v>47</v>
      </c>
      <c r="N70" s="4">
        <v>1</v>
      </c>
      <c r="O70" s="4"/>
    </row>
    <row r="71" customHeight="1" spans="1:15">
      <c r="A71" s="12">
        <v>70</v>
      </c>
      <c r="B71" s="12">
        <v>30</v>
      </c>
      <c r="C71" s="12">
        <v>329</v>
      </c>
      <c r="D71" s="15" t="s">
        <v>188</v>
      </c>
      <c r="E71" s="12" t="s">
        <v>82</v>
      </c>
      <c r="F71" s="12" t="s">
        <v>83</v>
      </c>
      <c r="G71" s="12">
        <v>1573</v>
      </c>
      <c r="H71" s="12">
        <v>99.18</v>
      </c>
      <c r="I71" s="12">
        <v>156005.16</v>
      </c>
      <c r="J71" s="12">
        <v>52662.34</v>
      </c>
      <c r="K71" s="12" t="s">
        <v>189</v>
      </c>
      <c r="L71" s="49">
        <f t="shared" si="1"/>
        <v>5200.172</v>
      </c>
      <c r="M71" s="50" t="s">
        <v>47</v>
      </c>
      <c r="N71" s="4"/>
      <c r="O71" s="4"/>
    </row>
    <row r="72" customHeight="1" spans="1:15">
      <c r="A72" s="12">
        <v>71</v>
      </c>
      <c r="B72" s="12">
        <v>30</v>
      </c>
      <c r="C72" s="12">
        <v>113833</v>
      </c>
      <c r="D72" s="15" t="s">
        <v>190</v>
      </c>
      <c r="E72" s="12" t="s">
        <v>82</v>
      </c>
      <c r="F72" s="12" t="s">
        <v>83</v>
      </c>
      <c r="G72" s="12">
        <v>2883</v>
      </c>
      <c r="H72" s="12">
        <v>53.97</v>
      </c>
      <c r="I72" s="12">
        <v>155591.8</v>
      </c>
      <c r="J72" s="12">
        <v>61878.3</v>
      </c>
      <c r="K72" s="12" t="s">
        <v>191</v>
      </c>
      <c r="L72" s="49">
        <f t="shared" si="1"/>
        <v>5186.39333333333</v>
      </c>
      <c r="M72" s="50" t="s">
        <v>47</v>
      </c>
      <c r="N72" s="4"/>
      <c r="O72" s="4"/>
    </row>
    <row r="73" customHeight="1" spans="1:15">
      <c r="A73" s="12">
        <v>72</v>
      </c>
      <c r="B73" s="12">
        <v>30</v>
      </c>
      <c r="C73" s="12">
        <v>108277</v>
      </c>
      <c r="D73" s="15" t="s">
        <v>192</v>
      </c>
      <c r="E73" s="12" t="s">
        <v>35</v>
      </c>
      <c r="F73" s="12" t="s">
        <v>36</v>
      </c>
      <c r="G73" s="12">
        <v>2707</v>
      </c>
      <c r="H73" s="12">
        <v>56.71</v>
      </c>
      <c r="I73" s="12">
        <v>153521.84</v>
      </c>
      <c r="J73" s="12">
        <v>52910.08</v>
      </c>
      <c r="K73" s="12" t="s">
        <v>193</v>
      </c>
      <c r="L73" s="49">
        <f t="shared" si="1"/>
        <v>5117.39466666667</v>
      </c>
      <c r="M73" s="50" t="s">
        <v>47</v>
      </c>
      <c r="N73" s="4"/>
      <c r="O73" s="4"/>
    </row>
    <row r="74" customHeight="1" spans="1:15">
      <c r="A74" s="12">
        <v>73</v>
      </c>
      <c r="B74" s="12">
        <v>30</v>
      </c>
      <c r="C74" s="12">
        <v>119263</v>
      </c>
      <c r="D74" s="15" t="s">
        <v>194</v>
      </c>
      <c r="E74" s="12" t="s">
        <v>82</v>
      </c>
      <c r="F74" s="12" t="s">
        <v>83</v>
      </c>
      <c r="G74" s="12">
        <v>1905</v>
      </c>
      <c r="H74" s="12">
        <v>77.73</v>
      </c>
      <c r="I74" s="12">
        <v>148079.69</v>
      </c>
      <c r="J74" s="12">
        <v>51586.8</v>
      </c>
      <c r="K74" s="12" t="s">
        <v>195</v>
      </c>
      <c r="L74" s="49">
        <f t="shared" si="1"/>
        <v>4935.98966666667</v>
      </c>
      <c r="M74" s="50" t="s">
        <v>52</v>
      </c>
      <c r="N74" s="4"/>
      <c r="O74" s="4"/>
    </row>
    <row r="75" customHeight="1" spans="1:15">
      <c r="A75" s="12">
        <v>74</v>
      </c>
      <c r="B75" s="12">
        <v>30</v>
      </c>
      <c r="C75" s="12">
        <v>572</v>
      </c>
      <c r="D75" s="15" t="s">
        <v>196</v>
      </c>
      <c r="E75" s="12" t="s">
        <v>82</v>
      </c>
      <c r="F75" s="12" t="s">
        <v>83</v>
      </c>
      <c r="G75" s="12">
        <v>2220</v>
      </c>
      <c r="H75" s="12">
        <v>66.14</v>
      </c>
      <c r="I75" s="12">
        <v>146838.12</v>
      </c>
      <c r="J75" s="12">
        <v>46927.44</v>
      </c>
      <c r="K75" s="12" t="s">
        <v>197</v>
      </c>
      <c r="L75" s="49">
        <f t="shared" si="1"/>
        <v>4894.604</v>
      </c>
      <c r="M75" s="50" t="s">
        <v>52</v>
      </c>
      <c r="N75" s="4"/>
      <c r="O75" s="4"/>
    </row>
    <row r="76" customHeight="1" spans="1:15">
      <c r="A76" s="12">
        <v>75</v>
      </c>
      <c r="B76" s="12">
        <v>30</v>
      </c>
      <c r="C76" s="12">
        <v>717</v>
      </c>
      <c r="D76" s="15" t="s">
        <v>198</v>
      </c>
      <c r="E76" s="12" t="s">
        <v>76</v>
      </c>
      <c r="F76" s="12" t="s">
        <v>77</v>
      </c>
      <c r="G76" s="12">
        <v>1996</v>
      </c>
      <c r="H76" s="12">
        <v>73.31</v>
      </c>
      <c r="I76" s="12">
        <v>146324.89</v>
      </c>
      <c r="J76" s="12">
        <v>47243.07</v>
      </c>
      <c r="K76" s="12" t="s">
        <v>199</v>
      </c>
      <c r="L76" s="49">
        <f t="shared" si="1"/>
        <v>4877.49633333333</v>
      </c>
      <c r="M76" s="50" t="s">
        <v>52</v>
      </c>
      <c r="N76" s="4"/>
      <c r="O76" s="4"/>
    </row>
    <row r="77" customHeight="1" spans="1:15">
      <c r="A77" s="12">
        <v>76</v>
      </c>
      <c r="B77" s="12">
        <v>30</v>
      </c>
      <c r="C77" s="12">
        <v>367</v>
      </c>
      <c r="D77" s="15" t="s">
        <v>200</v>
      </c>
      <c r="E77" s="12" t="s">
        <v>106</v>
      </c>
      <c r="F77" s="12" t="s">
        <v>107</v>
      </c>
      <c r="G77" s="12">
        <v>2178</v>
      </c>
      <c r="H77" s="12">
        <v>66.73</v>
      </c>
      <c r="I77" s="12">
        <v>145345.41</v>
      </c>
      <c r="J77" s="12">
        <v>49504.25</v>
      </c>
      <c r="K77" s="12" t="s">
        <v>201</v>
      </c>
      <c r="L77" s="49">
        <f t="shared" si="1"/>
        <v>4844.847</v>
      </c>
      <c r="M77" s="50" t="s">
        <v>52</v>
      </c>
      <c r="N77" s="4"/>
      <c r="O77" s="4"/>
    </row>
    <row r="78" customHeight="1" spans="1:15">
      <c r="A78" s="12">
        <v>77</v>
      </c>
      <c r="B78" s="12">
        <v>30</v>
      </c>
      <c r="C78" s="12">
        <v>745</v>
      </c>
      <c r="D78" s="15" t="s">
        <v>202</v>
      </c>
      <c r="E78" s="12" t="s">
        <v>35</v>
      </c>
      <c r="F78" s="12" t="s">
        <v>36</v>
      </c>
      <c r="G78" s="12">
        <v>2359</v>
      </c>
      <c r="H78" s="12">
        <v>61.56</v>
      </c>
      <c r="I78" s="12">
        <v>145223.22</v>
      </c>
      <c r="J78" s="12">
        <v>50303.44</v>
      </c>
      <c r="K78" s="12" t="s">
        <v>203</v>
      </c>
      <c r="L78" s="49">
        <f t="shared" si="1"/>
        <v>4840.774</v>
      </c>
      <c r="M78" s="50" t="s">
        <v>52</v>
      </c>
      <c r="N78" s="4"/>
      <c r="O78" s="4"/>
    </row>
    <row r="79" customHeight="1" spans="1:15">
      <c r="A79" s="12">
        <v>78</v>
      </c>
      <c r="B79" s="12">
        <v>30</v>
      </c>
      <c r="C79" s="12">
        <v>102565</v>
      </c>
      <c r="D79" s="15" t="s">
        <v>204</v>
      </c>
      <c r="E79" s="12" t="s">
        <v>35</v>
      </c>
      <c r="F79" s="12" t="s">
        <v>36</v>
      </c>
      <c r="G79" s="12">
        <v>2699</v>
      </c>
      <c r="H79" s="12">
        <v>52.58</v>
      </c>
      <c r="I79" s="12">
        <v>141900.39</v>
      </c>
      <c r="J79" s="12">
        <v>49091.27</v>
      </c>
      <c r="K79" s="12" t="s">
        <v>205</v>
      </c>
      <c r="L79" s="49">
        <f t="shared" si="1"/>
        <v>4730.013</v>
      </c>
      <c r="M79" s="50" t="s">
        <v>52</v>
      </c>
      <c r="N79" s="4"/>
      <c r="O79" s="4"/>
    </row>
    <row r="80" customHeight="1" spans="1:15">
      <c r="A80" s="12">
        <v>79</v>
      </c>
      <c r="B80" s="12">
        <v>30</v>
      </c>
      <c r="C80" s="12">
        <v>539</v>
      </c>
      <c r="D80" s="15" t="s">
        <v>206</v>
      </c>
      <c r="E80" s="12" t="s">
        <v>76</v>
      </c>
      <c r="F80" s="12" t="s">
        <v>77</v>
      </c>
      <c r="G80" s="12">
        <v>1817</v>
      </c>
      <c r="H80" s="12">
        <v>76.85</v>
      </c>
      <c r="I80" s="12">
        <v>139634.8</v>
      </c>
      <c r="J80" s="12">
        <v>44114.17</v>
      </c>
      <c r="K80" s="12" t="s">
        <v>207</v>
      </c>
      <c r="L80" s="49">
        <f t="shared" si="1"/>
        <v>4654.49333333333</v>
      </c>
      <c r="M80" s="50" t="s">
        <v>52</v>
      </c>
      <c r="N80" s="4"/>
      <c r="O80" s="4"/>
    </row>
    <row r="81" customHeight="1" spans="1:15">
      <c r="A81" s="12">
        <v>80</v>
      </c>
      <c r="B81" s="12">
        <v>30</v>
      </c>
      <c r="C81" s="12">
        <v>723</v>
      </c>
      <c r="D81" s="15" t="s">
        <v>208</v>
      </c>
      <c r="E81" s="12" t="s">
        <v>55</v>
      </c>
      <c r="F81" s="12" t="s">
        <v>56</v>
      </c>
      <c r="G81" s="12">
        <v>2169</v>
      </c>
      <c r="H81" s="12">
        <v>63.56</v>
      </c>
      <c r="I81" s="12">
        <v>137869.52</v>
      </c>
      <c r="J81" s="12">
        <v>40883.39</v>
      </c>
      <c r="K81" s="12" t="s">
        <v>209</v>
      </c>
      <c r="L81" s="49">
        <f t="shared" si="1"/>
        <v>4595.65066666667</v>
      </c>
      <c r="M81" s="50" t="s">
        <v>52</v>
      </c>
      <c r="N81" s="4"/>
      <c r="O81" s="4"/>
    </row>
    <row r="82" customHeight="1" spans="1:15">
      <c r="A82" s="12">
        <v>81</v>
      </c>
      <c r="B82" s="12">
        <v>30</v>
      </c>
      <c r="C82" s="12">
        <v>115971</v>
      </c>
      <c r="D82" s="15" t="s">
        <v>210</v>
      </c>
      <c r="E82" s="12" t="s">
        <v>55</v>
      </c>
      <c r="F82" s="12" t="s">
        <v>56</v>
      </c>
      <c r="G82" s="12">
        <v>2131</v>
      </c>
      <c r="H82" s="12">
        <v>64.38</v>
      </c>
      <c r="I82" s="12">
        <v>137186.28</v>
      </c>
      <c r="J82" s="12">
        <v>42246.14</v>
      </c>
      <c r="K82" s="12" t="s">
        <v>211</v>
      </c>
      <c r="L82" s="49">
        <f t="shared" si="1"/>
        <v>4572.876</v>
      </c>
      <c r="M82" s="50" t="s">
        <v>52</v>
      </c>
      <c r="N82" s="4"/>
      <c r="O82" s="4"/>
    </row>
    <row r="83" customHeight="1" spans="1:15">
      <c r="A83" s="12">
        <v>82</v>
      </c>
      <c r="B83" s="12">
        <v>30</v>
      </c>
      <c r="C83" s="12">
        <v>106865</v>
      </c>
      <c r="D83" s="15" t="s">
        <v>212</v>
      </c>
      <c r="E83" s="12" t="s">
        <v>18</v>
      </c>
      <c r="F83" s="12" t="s">
        <v>19</v>
      </c>
      <c r="G83" s="12">
        <v>1737</v>
      </c>
      <c r="H83" s="12">
        <v>78.55</v>
      </c>
      <c r="I83" s="12">
        <v>136444.48</v>
      </c>
      <c r="J83" s="12">
        <v>44072.1</v>
      </c>
      <c r="K83" s="12" t="s">
        <v>213</v>
      </c>
      <c r="L83" s="49">
        <f t="shared" si="1"/>
        <v>4548.14933333333</v>
      </c>
      <c r="M83" s="50" t="s">
        <v>52</v>
      </c>
      <c r="N83" s="4">
        <v>1</v>
      </c>
      <c r="O83" s="4" t="s">
        <v>22</v>
      </c>
    </row>
    <row r="84" customHeight="1" spans="1:15">
      <c r="A84" s="12">
        <v>83</v>
      </c>
      <c r="B84" s="12">
        <v>30</v>
      </c>
      <c r="C84" s="12">
        <v>704</v>
      </c>
      <c r="D84" s="15" t="s">
        <v>214</v>
      </c>
      <c r="E84" s="12" t="s">
        <v>76</v>
      </c>
      <c r="F84" s="12" t="s">
        <v>77</v>
      </c>
      <c r="G84" s="12">
        <v>2154</v>
      </c>
      <c r="H84" s="12">
        <v>62.35</v>
      </c>
      <c r="I84" s="12">
        <v>134299.47</v>
      </c>
      <c r="J84" s="12">
        <v>45487.09</v>
      </c>
      <c r="K84" s="12" t="s">
        <v>215</v>
      </c>
      <c r="L84" s="49">
        <f t="shared" si="1"/>
        <v>4476.649</v>
      </c>
      <c r="M84" s="50" t="s">
        <v>52</v>
      </c>
      <c r="N84" s="4"/>
      <c r="O84" s="4"/>
    </row>
    <row r="85" customHeight="1" spans="1:15">
      <c r="A85" s="12">
        <v>84</v>
      </c>
      <c r="B85" s="12">
        <v>30</v>
      </c>
      <c r="C85" s="12">
        <v>716</v>
      </c>
      <c r="D85" s="15" t="s">
        <v>216</v>
      </c>
      <c r="E85" s="12" t="s">
        <v>76</v>
      </c>
      <c r="F85" s="12" t="s">
        <v>77</v>
      </c>
      <c r="G85" s="12">
        <v>1389</v>
      </c>
      <c r="H85" s="12">
        <v>95.13</v>
      </c>
      <c r="I85" s="12">
        <v>132139.24</v>
      </c>
      <c r="J85" s="12">
        <v>46744.82</v>
      </c>
      <c r="K85" s="12" t="s">
        <v>217</v>
      </c>
      <c r="L85" s="49">
        <f t="shared" si="1"/>
        <v>4404.64133333333</v>
      </c>
      <c r="M85" s="50" t="s">
        <v>52</v>
      </c>
      <c r="N85" s="4"/>
      <c r="O85" s="4"/>
    </row>
    <row r="86" customHeight="1" spans="1:15">
      <c r="A86" s="12">
        <v>85</v>
      </c>
      <c r="B86" s="12">
        <v>30</v>
      </c>
      <c r="C86" s="12">
        <v>706</v>
      </c>
      <c r="D86" s="15" t="s">
        <v>218</v>
      </c>
      <c r="E86" s="12" t="s">
        <v>76</v>
      </c>
      <c r="F86" s="12" t="s">
        <v>77</v>
      </c>
      <c r="G86" s="12">
        <v>1752</v>
      </c>
      <c r="H86" s="12">
        <v>75.05</v>
      </c>
      <c r="I86" s="12">
        <v>131485.48</v>
      </c>
      <c r="J86" s="12">
        <v>45113.09</v>
      </c>
      <c r="K86" s="12" t="s">
        <v>219</v>
      </c>
      <c r="L86" s="49">
        <f t="shared" si="1"/>
        <v>4382.84933333333</v>
      </c>
      <c r="M86" s="50" t="s">
        <v>52</v>
      </c>
      <c r="N86" s="4"/>
      <c r="O86" s="4"/>
    </row>
    <row r="87" customHeight="1" spans="1:15">
      <c r="A87" s="12">
        <v>86</v>
      </c>
      <c r="B87" s="12">
        <v>30</v>
      </c>
      <c r="C87" s="12">
        <v>113299</v>
      </c>
      <c r="D87" s="15" t="s">
        <v>220</v>
      </c>
      <c r="E87" s="12" t="s">
        <v>18</v>
      </c>
      <c r="F87" s="12" t="s">
        <v>19</v>
      </c>
      <c r="G87" s="12">
        <v>2201</v>
      </c>
      <c r="H87" s="12">
        <v>58.9</v>
      </c>
      <c r="I87" s="12">
        <v>129630.39</v>
      </c>
      <c r="J87" s="12">
        <v>49829.17</v>
      </c>
      <c r="K87" s="12" t="s">
        <v>221</v>
      </c>
      <c r="L87" s="49">
        <f t="shared" si="1"/>
        <v>4321.013</v>
      </c>
      <c r="M87" s="50" t="s">
        <v>52</v>
      </c>
      <c r="N87" s="4">
        <v>1</v>
      </c>
      <c r="O87" s="4"/>
    </row>
    <row r="88" customHeight="1" spans="1:15">
      <c r="A88" s="12">
        <v>87</v>
      </c>
      <c r="B88" s="12">
        <v>30</v>
      </c>
      <c r="C88" s="12">
        <v>104533</v>
      </c>
      <c r="D88" s="15" t="s">
        <v>222</v>
      </c>
      <c r="E88" s="12" t="s">
        <v>76</v>
      </c>
      <c r="F88" s="12" t="s">
        <v>77</v>
      </c>
      <c r="G88" s="12">
        <v>2088</v>
      </c>
      <c r="H88" s="12">
        <v>61.18</v>
      </c>
      <c r="I88" s="12">
        <v>127744.29</v>
      </c>
      <c r="J88" s="12">
        <v>41847.32</v>
      </c>
      <c r="K88" s="12" t="s">
        <v>223</v>
      </c>
      <c r="L88" s="49">
        <f t="shared" si="1"/>
        <v>4258.143</v>
      </c>
      <c r="M88" s="50" t="s">
        <v>52</v>
      </c>
      <c r="N88" s="4"/>
      <c r="O88" s="4"/>
    </row>
    <row r="89" customHeight="1" spans="1:15">
      <c r="A89" s="12">
        <v>88</v>
      </c>
      <c r="B89" s="12">
        <v>30</v>
      </c>
      <c r="C89" s="12">
        <v>570</v>
      </c>
      <c r="D89" s="15" t="s">
        <v>224</v>
      </c>
      <c r="E89" s="12" t="s">
        <v>82</v>
      </c>
      <c r="F89" s="12" t="s">
        <v>83</v>
      </c>
      <c r="G89" s="12">
        <v>1855</v>
      </c>
      <c r="H89" s="12">
        <v>68.37</v>
      </c>
      <c r="I89" s="12">
        <v>126824.54</v>
      </c>
      <c r="J89" s="12">
        <v>44416.28</v>
      </c>
      <c r="K89" s="12" t="s">
        <v>225</v>
      </c>
      <c r="L89" s="49">
        <f t="shared" si="1"/>
        <v>4227.48466666667</v>
      </c>
      <c r="M89" s="50" t="s">
        <v>52</v>
      </c>
      <c r="N89" s="4"/>
      <c r="O89" s="4"/>
    </row>
    <row r="90" customHeight="1" spans="1:15">
      <c r="A90" s="12">
        <v>89</v>
      </c>
      <c r="B90" s="12">
        <v>30</v>
      </c>
      <c r="C90" s="12">
        <v>748</v>
      </c>
      <c r="D90" s="15" t="s">
        <v>226</v>
      </c>
      <c r="E90" s="12" t="s">
        <v>76</v>
      </c>
      <c r="F90" s="12" t="s">
        <v>77</v>
      </c>
      <c r="G90" s="12">
        <v>1806</v>
      </c>
      <c r="H90" s="12">
        <v>70.05</v>
      </c>
      <c r="I90" s="12">
        <v>126516.09</v>
      </c>
      <c r="J90" s="12">
        <v>43181.82</v>
      </c>
      <c r="K90" s="12" t="s">
        <v>227</v>
      </c>
      <c r="L90" s="49">
        <f t="shared" si="1"/>
        <v>4217.203</v>
      </c>
      <c r="M90" s="50" t="s">
        <v>52</v>
      </c>
      <c r="N90" s="4"/>
      <c r="O90" s="4"/>
    </row>
    <row r="91" customHeight="1" spans="1:15">
      <c r="A91" s="12">
        <v>90</v>
      </c>
      <c r="B91" s="12">
        <v>30</v>
      </c>
      <c r="C91" s="12">
        <v>113025</v>
      </c>
      <c r="D91" s="15" t="s">
        <v>228</v>
      </c>
      <c r="E91" s="12" t="s">
        <v>82</v>
      </c>
      <c r="F91" s="12" t="s">
        <v>83</v>
      </c>
      <c r="G91" s="12">
        <v>1813</v>
      </c>
      <c r="H91" s="12">
        <v>69.69</v>
      </c>
      <c r="I91" s="12">
        <v>126353.96</v>
      </c>
      <c r="J91" s="12">
        <v>42464.61</v>
      </c>
      <c r="K91" s="12" t="s">
        <v>229</v>
      </c>
      <c r="L91" s="49">
        <f t="shared" si="1"/>
        <v>4211.79866666667</v>
      </c>
      <c r="M91" s="50" t="s">
        <v>52</v>
      </c>
      <c r="N91" s="4"/>
      <c r="O91" s="4"/>
    </row>
    <row r="92" customHeight="1" spans="1:15">
      <c r="A92" s="12">
        <v>91</v>
      </c>
      <c r="B92" s="12">
        <v>30</v>
      </c>
      <c r="C92" s="12">
        <v>103199</v>
      </c>
      <c r="D92" s="15" t="s">
        <v>230</v>
      </c>
      <c r="E92" s="12" t="s">
        <v>35</v>
      </c>
      <c r="F92" s="12" t="s">
        <v>36</v>
      </c>
      <c r="G92" s="12">
        <v>1948</v>
      </c>
      <c r="H92" s="12">
        <v>64.36</v>
      </c>
      <c r="I92" s="12">
        <v>125364.61</v>
      </c>
      <c r="J92" s="12">
        <v>45539.19</v>
      </c>
      <c r="K92" s="12" t="s">
        <v>231</v>
      </c>
      <c r="L92" s="49">
        <f t="shared" si="1"/>
        <v>4178.82033333333</v>
      </c>
      <c r="M92" s="50" t="s">
        <v>52</v>
      </c>
      <c r="N92" s="4"/>
      <c r="O92" s="4"/>
    </row>
    <row r="93" customHeight="1" spans="1:15">
      <c r="A93" s="12">
        <v>92</v>
      </c>
      <c r="B93" s="12">
        <v>30</v>
      </c>
      <c r="C93" s="12">
        <v>118951</v>
      </c>
      <c r="D93" s="15" t="s">
        <v>232</v>
      </c>
      <c r="E93" s="12" t="s">
        <v>82</v>
      </c>
      <c r="F93" s="12" t="s">
        <v>83</v>
      </c>
      <c r="G93" s="12">
        <v>2445</v>
      </c>
      <c r="H93" s="12">
        <v>50.66</v>
      </c>
      <c r="I93" s="12">
        <v>123852.31</v>
      </c>
      <c r="J93" s="12">
        <v>47405.33</v>
      </c>
      <c r="K93" s="12" t="s">
        <v>233</v>
      </c>
      <c r="L93" s="49">
        <f t="shared" si="1"/>
        <v>4128.41033333333</v>
      </c>
      <c r="M93" s="50" t="s">
        <v>52</v>
      </c>
      <c r="N93" s="4"/>
      <c r="O93" s="4"/>
    </row>
    <row r="94" customHeight="1" spans="1:15">
      <c r="A94" s="12">
        <v>93</v>
      </c>
      <c r="B94" s="12">
        <v>30</v>
      </c>
      <c r="C94" s="12">
        <v>721</v>
      </c>
      <c r="D94" s="15" t="s">
        <v>234</v>
      </c>
      <c r="E94" s="12" t="s">
        <v>76</v>
      </c>
      <c r="F94" s="12" t="s">
        <v>77</v>
      </c>
      <c r="G94" s="12">
        <v>2039</v>
      </c>
      <c r="H94" s="12">
        <v>60.55</v>
      </c>
      <c r="I94" s="12">
        <v>123467.65</v>
      </c>
      <c r="J94" s="12">
        <v>43650.78</v>
      </c>
      <c r="K94" s="12" t="s">
        <v>235</v>
      </c>
      <c r="L94" s="49">
        <f t="shared" si="1"/>
        <v>4115.58833333333</v>
      </c>
      <c r="M94" s="50" t="s">
        <v>52</v>
      </c>
      <c r="N94" s="4"/>
      <c r="O94" s="4"/>
    </row>
    <row r="95" customHeight="1" spans="1:15">
      <c r="A95" s="12">
        <v>94</v>
      </c>
      <c r="B95" s="12">
        <v>30</v>
      </c>
      <c r="C95" s="12">
        <v>102935</v>
      </c>
      <c r="D95" s="15" t="s">
        <v>236</v>
      </c>
      <c r="E95" s="12" t="s">
        <v>18</v>
      </c>
      <c r="F95" s="12" t="s">
        <v>19</v>
      </c>
      <c r="G95" s="12">
        <v>1912</v>
      </c>
      <c r="H95" s="12">
        <v>63.67</v>
      </c>
      <c r="I95" s="12">
        <v>121745.03</v>
      </c>
      <c r="J95" s="12">
        <v>45033.42</v>
      </c>
      <c r="K95" s="12" t="s">
        <v>237</v>
      </c>
      <c r="L95" s="49">
        <f t="shared" si="1"/>
        <v>4058.16766666667</v>
      </c>
      <c r="M95" s="50" t="s">
        <v>52</v>
      </c>
      <c r="N95" s="4"/>
      <c r="O95" s="4" t="s">
        <v>22</v>
      </c>
    </row>
    <row r="96" customHeight="1" spans="1:15">
      <c r="A96" s="12">
        <v>95</v>
      </c>
      <c r="B96" s="12">
        <v>30</v>
      </c>
      <c r="C96" s="12">
        <v>107728</v>
      </c>
      <c r="D96" s="15" t="s">
        <v>238</v>
      </c>
      <c r="E96" s="12" t="s">
        <v>76</v>
      </c>
      <c r="F96" s="12" t="s">
        <v>77</v>
      </c>
      <c r="G96" s="12">
        <v>1784</v>
      </c>
      <c r="H96" s="12">
        <v>67.59</v>
      </c>
      <c r="I96" s="12">
        <v>120582.98</v>
      </c>
      <c r="J96" s="12">
        <v>39386</v>
      </c>
      <c r="K96" s="12" t="s">
        <v>239</v>
      </c>
      <c r="L96" s="49">
        <f t="shared" si="1"/>
        <v>4019.43266666667</v>
      </c>
      <c r="M96" s="50" t="s">
        <v>52</v>
      </c>
      <c r="N96" s="4"/>
      <c r="O96" s="4"/>
    </row>
    <row r="97" customHeight="1" spans="1:15">
      <c r="A97" s="12">
        <v>96</v>
      </c>
      <c r="B97" s="12">
        <v>30</v>
      </c>
      <c r="C97" s="12">
        <v>594</v>
      </c>
      <c r="D97" s="15" t="s">
        <v>240</v>
      </c>
      <c r="E97" s="12" t="s">
        <v>76</v>
      </c>
      <c r="F97" s="12" t="s">
        <v>77</v>
      </c>
      <c r="G97" s="12">
        <v>2189</v>
      </c>
      <c r="H97" s="12">
        <v>54.84</v>
      </c>
      <c r="I97" s="12">
        <v>120041.5</v>
      </c>
      <c r="J97" s="12">
        <v>39426.84</v>
      </c>
      <c r="K97" s="12" t="s">
        <v>241</v>
      </c>
      <c r="L97" s="49">
        <f t="shared" si="1"/>
        <v>4001.38333333333</v>
      </c>
      <c r="M97" s="50" t="s">
        <v>52</v>
      </c>
      <c r="N97" s="4"/>
      <c r="O97" s="4"/>
    </row>
    <row r="98" customHeight="1" spans="1:15">
      <c r="A98" s="12">
        <v>97</v>
      </c>
      <c r="B98" s="12">
        <v>30</v>
      </c>
      <c r="C98" s="12">
        <v>573</v>
      </c>
      <c r="D98" s="15" t="s">
        <v>242</v>
      </c>
      <c r="E98" s="12" t="s">
        <v>55</v>
      </c>
      <c r="F98" s="12" t="s">
        <v>56</v>
      </c>
      <c r="G98" s="12">
        <v>2380</v>
      </c>
      <c r="H98" s="12">
        <v>50.41</v>
      </c>
      <c r="I98" s="12">
        <v>119974.23</v>
      </c>
      <c r="J98" s="12">
        <v>38966.46</v>
      </c>
      <c r="K98" s="12" t="s">
        <v>137</v>
      </c>
      <c r="L98" s="49">
        <f t="shared" si="1"/>
        <v>3999.141</v>
      </c>
      <c r="M98" s="50" t="s">
        <v>52</v>
      </c>
      <c r="N98" s="4"/>
      <c r="O98" s="4"/>
    </row>
    <row r="99" customHeight="1" spans="1:15">
      <c r="A99" s="12">
        <v>98</v>
      </c>
      <c r="B99" s="12">
        <v>30</v>
      </c>
      <c r="C99" s="12">
        <v>740</v>
      </c>
      <c r="D99" s="15" t="s">
        <v>243</v>
      </c>
      <c r="E99" s="12" t="s">
        <v>55</v>
      </c>
      <c r="F99" s="12" t="s">
        <v>56</v>
      </c>
      <c r="G99" s="12">
        <v>2044</v>
      </c>
      <c r="H99" s="12">
        <v>57.82</v>
      </c>
      <c r="I99" s="12">
        <v>118183.63</v>
      </c>
      <c r="J99" s="12">
        <v>42606.59</v>
      </c>
      <c r="K99" s="12" t="s">
        <v>244</v>
      </c>
      <c r="L99" s="49">
        <f t="shared" si="1"/>
        <v>3939.45433333333</v>
      </c>
      <c r="M99" s="50" t="s">
        <v>52</v>
      </c>
      <c r="N99" s="4"/>
      <c r="O99" s="4"/>
    </row>
    <row r="100" customHeight="1" spans="1:15">
      <c r="A100" s="12">
        <v>99</v>
      </c>
      <c r="B100" s="12">
        <v>30</v>
      </c>
      <c r="C100" s="12">
        <v>122906</v>
      </c>
      <c r="D100" s="15" t="s">
        <v>245</v>
      </c>
      <c r="E100" s="12" t="s">
        <v>82</v>
      </c>
      <c r="F100" s="12" t="s">
        <v>83</v>
      </c>
      <c r="G100" s="12">
        <v>2112</v>
      </c>
      <c r="H100" s="12">
        <v>55.54</v>
      </c>
      <c r="I100" s="12">
        <v>117291.93</v>
      </c>
      <c r="J100" s="12">
        <v>45312.95</v>
      </c>
      <c r="K100" s="12" t="s">
        <v>246</v>
      </c>
      <c r="L100" s="49">
        <f t="shared" si="1"/>
        <v>3909.731</v>
      </c>
      <c r="M100" s="50" t="s">
        <v>52</v>
      </c>
      <c r="N100" s="4"/>
      <c r="O100" s="4"/>
    </row>
    <row r="101" customHeight="1" spans="1:15">
      <c r="A101" s="12">
        <v>100</v>
      </c>
      <c r="B101" s="12">
        <v>30</v>
      </c>
      <c r="C101" s="12">
        <v>119622</v>
      </c>
      <c r="D101" s="15" t="s">
        <v>247</v>
      </c>
      <c r="E101" s="12" t="s">
        <v>18</v>
      </c>
      <c r="F101" s="12" t="s">
        <v>19</v>
      </c>
      <c r="G101" s="12">
        <v>1787</v>
      </c>
      <c r="H101" s="12">
        <v>65.58</v>
      </c>
      <c r="I101" s="12">
        <v>117189.89</v>
      </c>
      <c r="J101" s="12">
        <v>42886.12</v>
      </c>
      <c r="K101" s="12" t="s">
        <v>248</v>
      </c>
      <c r="L101" s="49">
        <f t="shared" si="1"/>
        <v>3906.32966666667</v>
      </c>
      <c r="M101" s="50" t="s">
        <v>52</v>
      </c>
      <c r="N101" s="4">
        <v>1</v>
      </c>
      <c r="O101" s="4"/>
    </row>
    <row r="102" customHeight="1" spans="1:15">
      <c r="A102" s="12">
        <v>101</v>
      </c>
      <c r="B102" s="12">
        <v>30</v>
      </c>
      <c r="C102" s="12">
        <v>743</v>
      </c>
      <c r="D102" s="15" t="s">
        <v>249</v>
      </c>
      <c r="E102" s="12" t="s">
        <v>55</v>
      </c>
      <c r="F102" s="12" t="s">
        <v>56</v>
      </c>
      <c r="G102" s="12">
        <v>2088</v>
      </c>
      <c r="H102" s="12">
        <v>55.82</v>
      </c>
      <c r="I102" s="12">
        <v>116560.03</v>
      </c>
      <c r="J102" s="12">
        <v>39375.35</v>
      </c>
      <c r="K102" s="12" t="s">
        <v>250</v>
      </c>
      <c r="L102" s="49">
        <f t="shared" si="1"/>
        <v>3885.33433333333</v>
      </c>
      <c r="M102" s="50" t="s">
        <v>52</v>
      </c>
      <c r="N102" s="4"/>
      <c r="O102" s="4"/>
    </row>
    <row r="103" customHeight="1" spans="1:15">
      <c r="A103" s="12">
        <v>102</v>
      </c>
      <c r="B103" s="12">
        <v>30</v>
      </c>
      <c r="C103" s="12">
        <v>355</v>
      </c>
      <c r="D103" s="15" t="s">
        <v>251</v>
      </c>
      <c r="E103" s="12" t="s">
        <v>55</v>
      </c>
      <c r="F103" s="12" t="s">
        <v>56</v>
      </c>
      <c r="G103" s="12">
        <v>1815</v>
      </c>
      <c r="H103" s="12">
        <v>64.08</v>
      </c>
      <c r="I103" s="12">
        <v>116303.2</v>
      </c>
      <c r="J103" s="12">
        <v>36225.48</v>
      </c>
      <c r="K103" s="12" t="s">
        <v>126</v>
      </c>
      <c r="L103" s="49">
        <f t="shared" si="1"/>
        <v>3876.77333333333</v>
      </c>
      <c r="M103" s="50" t="s">
        <v>52</v>
      </c>
      <c r="N103" s="4"/>
      <c r="O103" s="4"/>
    </row>
    <row r="104" customHeight="1" spans="1:15">
      <c r="A104" s="12">
        <v>103</v>
      </c>
      <c r="B104" s="12">
        <v>30</v>
      </c>
      <c r="C104" s="12">
        <v>122198</v>
      </c>
      <c r="D104" s="15" t="s">
        <v>252</v>
      </c>
      <c r="E104" s="12" t="s">
        <v>55</v>
      </c>
      <c r="F104" s="12" t="s">
        <v>56</v>
      </c>
      <c r="G104" s="12">
        <v>1706</v>
      </c>
      <c r="H104" s="12">
        <v>68.07</v>
      </c>
      <c r="I104" s="12">
        <v>116135.75</v>
      </c>
      <c r="J104" s="12">
        <v>39097.88</v>
      </c>
      <c r="K104" s="12" t="s">
        <v>253</v>
      </c>
      <c r="L104" s="49">
        <f t="shared" si="1"/>
        <v>3871.19166666667</v>
      </c>
      <c r="M104" s="50" t="s">
        <v>52</v>
      </c>
      <c r="N104" s="4"/>
      <c r="O104" s="4"/>
    </row>
    <row r="105" customHeight="1" spans="1:15">
      <c r="A105" s="12">
        <v>104</v>
      </c>
      <c r="B105" s="12">
        <v>30</v>
      </c>
      <c r="C105" s="12">
        <v>117310</v>
      </c>
      <c r="D105" s="15" t="s">
        <v>254</v>
      </c>
      <c r="E105" s="12" t="s">
        <v>35</v>
      </c>
      <c r="F105" s="12" t="s">
        <v>36</v>
      </c>
      <c r="G105" s="12">
        <v>1974</v>
      </c>
      <c r="H105" s="12">
        <v>58.4</v>
      </c>
      <c r="I105" s="12">
        <v>115277.51</v>
      </c>
      <c r="J105" s="12">
        <v>35558.46</v>
      </c>
      <c r="K105" s="12" t="s">
        <v>255</v>
      </c>
      <c r="L105" s="49">
        <f t="shared" si="1"/>
        <v>3842.58366666667</v>
      </c>
      <c r="M105" s="50" t="s">
        <v>52</v>
      </c>
      <c r="N105" s="4"/>
      <c r="O105" s="4"/>
    </row>
    <row r="106" customHeight="1" spans="1:15">
      <c r="A106" s="12">
        <v>105</v>
      </c>
      <c r="B106" s="12">
        <v>30</v>
      </c>
      <c r="C106" s="12">
        <v>112415</v>
      </c>
      <c r="D106" s="15" t="s">
        <v>256</v>
      </c>
      <c r="E106" s="12" t="s">
        <v>35</v>
      </c>
      <c r="F106" s="12" t="s">
        <v>36</v>
      </c>
      <c r="G106" s="12">
        <v>2139</v>
      </c>
      <c r="H106" s="12">
        <v>53.46</v>
      </c>
      <c r="I106" s="12">
        <v>114354.52</v>
      </c>
      <c r="J106" s="12">
        <v>32380.1</v>
      </c>
      <c r="K106" s="12" t="s">
        <v>257</v>
      </c>
      <c r="L106" s="49">
        <f t="shared" si="1"/>
        <v>3811.81733333333</v>
      </c>
      <c r="M106" s="50" t="s">
        <v>52</v>
      </c>
      <c r="N106" s="4"/>
      <c r="O106" s="4"/>
    </row>
    <row r="107" customHeight="1" spans="1:15">
      <c r="A107" s="12">
        <v>106</v>
      </c>
      <c r="B107" s="12">
        <v>30</v>
      </c>
      <c r="C107" s="12">
        <v>116773</v>
      </c>
      <c r="D107" s="15" t="s">
        <v>258</v>
      </c>
      <c r="E107" s="12" t="s">
        <v>82</v>
      </c>
      <c r="F107" s="12" t="s">
        <v>83</v>
      </c>
      <c r="G107" s="12">
        <v>1744</v>
      </c>
      <c r="H107" s="12">
        <v>64.85</v>
      </c>
      <c r="I107" s="12">
        <v>113103.4</v>
      </c>
      <c r="J107" s="12">
        <v>43157.24</v>
      </c>
      <c r="K107" s="12" t="s">
        <v>259</v>
      </c>
      <c r="L107" s="49">
        <f t="shared" si="1"/>
        <v>3770.11333333333</v>
      </c>
      <c r="M107" s="50" t="s">
        <v>52</v>
      </c>
      <c r="N107" s="4"/>
      <c r="O107" s="4"/>
    </row>
    <row r="108" customHeight="1" spans="1:15">
      <c r="A108" s="12">
        <v>107</v>
      </c>
      <c r="B108" s="12">
        <v>30</v>
      </c>
      <c r="C108" s="12">
        <v>106485</v>
      </c>
      <c r="D108" s="15" t="s">
        <v>260</v>
      </c>
      <c r="E108" s="12" t="s">
        <v>18</v>
      </c>
      <c r="F108" s="12" t="s">
        <v>19</v>
      </c>
      <c r="G108" s="12">
        <v>1607</v>
      </c>
      <c r="H108" s="12">
        <v>65.99</v>
      </c>
      <c r="I108" s="12">
        <v>106039.37</v>
      </c>
      <c r="J108" s="12">
        <v>34743.4</v>
      </c>
      <c r="K108" s="12" t="s">
        <v>261</v>
      </c>
      <c r="L108" s="49">
        <f t="shared" si="1"/>
        <v>3534.64566666667</v>
      </c>
      <c r="M108" s="50" t="s">
        <v>52</v>
      </c>
      <c r="N108" s="4">
        <v>1</v>
      </c>
      <c r="O108" s="4"/>
    </row>
    <row r="109" customHeight="1" spans="1:15">
      <c r="A109" s="12">
        <v>108</v>
      </c>
      <c r="B109" s="12">
        <v>30</v>
      </c>
      <c r="C109" s="12">
        <v>351</v>
      </c>
      <c r="D109" s="15" t="s">
        <v>262</v>
      </c>
      <c r="E109" s="12" t="s">
        <v>76</v>
      </c>
      <c r="F109" s="12" t="s">
        <v>77</v>
      </c>
      <c r="G109" s="12">
        <v>1238</v>
      </c>
      <c r="H109" s="12">
        <v>84.56</v>
      </c>
      <c r="I109" s="12">
        <v>104679.24</v>
      </c>
      <c r="J109" s="12">
        <v>33066.04</v>
      </c>
      <c r="K109" s="12" t="s">
        <v>263</v>
      </c>
      <c r="L109" s="49">
        <f t="shared" si="1"/>
        <v>3489.308</v>
      </c>
      <c r="M109" s="50" t="s">
        <v>52</v>
      </c>
      <c r="N109" s="4"/>
      <c r="O109" s="4"/>
    </row>
    <row r="110" customHeight="1" spans="1:15">
      <c r="A110" s="12">
        <v>109</v>
      </c>
      <c r="B110" s="12">
        <v>30</v>
      </c>
      <c r="C110" s="12">
        <v>710</v>
      </c>
      <c r="D110" s="15" t="s">
        <v>264</v>
      </c>
      <c r="E110" s="12" t="s">
        <v>76</v>
      </c>
      <c r="F110" s="12" t="s">
        <v>77</v>
      </c>
      <c r="G110" s="12">
        <v>1553</v>
      </c>
      <c r="H110" s="12">
        <v>66.96</v>
      </c>
      <c r="I110" s="12">
        <v>103996.52</v>
      </c>
      <c r="J110" s="12">
        <v>39177.31</v>
      </c>
      <c r="K110" s="12" t="s">
        <v>265</v>
      </c>
      <c r="L110" s="49">
        <f t="shared" si="1"/>
        <v>3466.55066666667</v>
      </c>
      <c r="M110" s="50" t="s">
        <v>52</v>
      </c>
      <c r="N110" s="4"/>
      <c r="O110" s="4"/>
    </row>
    <row r="111" customHeight="1" spans="1:15">
      <c r="A111" s="12">
        <v>110</v>
      </c>
      <c r="B111" s="12">
        <v>30</v>
      </c>
      <c r="C111" s="12">
        <v>112888</v>
      </c>
      <c r="D111" s="15" t="s">
        <v>266</v>
      </c>
      <c r="E111" s="12" t="s">
        <v>82</v>
      </c>
      <c r="F111" s="12" t="s">
        <v>83</v>
      </c>
      <c r="G111" s="12">
        <v>1660</v>
      </c>
      <c r="H111" s="12">
        <v>62.18</v>
      </c>
      <c r="I111" s="12">
        <v>103224.14</v>
      </c>
      <c r="J111" s="12">
        <v>33055.1</v>
      </c>
      <c r="K111" s="12" t="s">
        <v>267</v>
      </c>
      <c r="L111" s="49">
        <f t="shared" si="1"/>
        <v>3440.80466666667</v>
      </c>
      <c r="M111" s="50" t="s">
        <v>52</v>
      </c>
      <c r="N111" s="4"/>
      <c r="O111" s="4"/>
    </row>
    <row r="112" customHeight="1" spans="1:15">
      <c r="A112" s="12">
        <v>111</v>
      </c>
      <c r="B112" s="12">
        <v>30</v>
      </c>
      <c r="C112" s="12">
        <v>713</v>
      </c>
      <c r="D112" s="15" t="s">
        <v>268</v>
      </c>
      <c r="E112" s="12" t="s">
        <v>76</v>
      </c>
      <c r="F112" s="12" t="s">
        <v>77</v>
      </c>
      <c r="G112" s="12">
        <v>1285</v>
      </c>
      <c r="H112" s="12">
        <v>79.06</v>
      </c>
      <c r="I112" s="12">
        <v>101586.93</v>
      </c>
      <c r="J112" s="12">
        <v>34902.56</v>
      </c>
      <c r="K112" s="12" t="s">
        <v>269</v>
      </c>
      <c r="L112" s="49">
        <f t="shared" si="1"/>
        <v>3386.231</v>
      </c>
      <c r="M112" s="50" t="s">
        <v>52</v>
      </c>
      <c r="N112" s="4"/>
      <c r="O112" s="4"/>
    </row>
    <row r="113" customHeight="1" spans="1:15">
      <c r="A113" s="12">
        <v>112</v>
      </c>
      <c r="B113" s="12">
        <v>30</v>
      </c>
      <c r="C113" s="12">
        <v>118151</v>
      </c>
      <c r="D113" s="15" t="s">
        <v>270</v>
      </c>
      <c r="E113" s="12" t="s">
        <v>35</v>
      </c>
      <c r="F113" s="12" t="s">
        <v>36</v>
      </c>
      <c r="G113" s="12">
        <v>1663</v>
      </c>
      <c r="H113" s="12">
        <v>59.91</v>
      </c>
      <c r="I113" s="12">
        <v>99638.2</v>
      </c>
      <c r="J113" s="12">
        <v>32065.05</v>
      </c>
      <c r="K113" s="12" t="s">
        <v>271</v>
      </c>
      <c r="L113" s="49">
        <f t="shared" si="1"/>
        <v>3321.27333333333</v>
      </c>
      <c r="M113" s="50" t="s">
        <v>52</v>
      </c>
      <c r="N113" s="4"/>
      <c r="O113" s="4"/>
    </row>
    <row r="114" customHeight="1" spans="1:15">
      <c r="A114" s="12">
        <v>113</v>
      </c>
      <c r="B114" s="12">
        <v>30</v>
      </c>
      <c r="C114" s="12">
        <v>102564</v>
      </c>
      <c r="D114" s="15" t="s">
        <v>272</v>
      </c>
      <c r="E114" s="12" t="s">
        <v>76</v>
      </c>
      <c r="F114" s="12" t="s">
        <v>77</v>
      </c>
      <c r="G114" s="12">
        <v>1230</v>
      </c>
      <c r="H114" s="12">
        <v>80.77</v>
      </c>
      <c r="I114" s="12">
        <v>99350.86</v>
      </c>
      <c r="J114" s="12">
        <v>35962.44</v>
      </c>
      <c r="K114" s="12" t="s">
        <v>273</v>
      </c>
      <c r="L114" s="49">
        <f t="shared" si="1"/>
        <v>3311.69533333333</v>
      </c>
      <c r="M114" s="50" t="s">
        <v>52</v>
      </c>
      <c r="N114" s="4"/>
      <c r="O114" s="4"/>
    </row>
    <row r="115" customHeight="1" spans="1:15">
      <c r="A115" s="12">
        <v>114</v>
      </c>
      <c r="B115" s="12">
        <v>30</v>
      </c>
      <c r="C115" s="12">
        <v>104429</v>
      </c>
      <c r="D115" s="15" t="s">
        <v>274</v>
      </c>
      <c r="E115" s="12" t="s">
        <v>82</v>
      </c>
      <c r="F115" s="12" t="s">
        <v>83</v>
      </c>
      <c r="G115" s="12">
        <v>1539</v>
      </c>
      <c r="H115" s="12">
        <v>62.75</v>
      </c>
      <c r="I115" s="12">
        <v>96570.05</v>
      </c>
      <c r="J115" s="12">
        <v>32055.67</v>
      </c>
      <c r="K115" s="12" t="s">
        <v>275</v>
      </c>
      <c r="L115" s="49">
        <f t="shared" si="1"/>
        <v>3219.00166666667</v>
      </c>
      <c r="M115" s="50" t="s">
        <v>52</v>
      </c>
      <c r="N115" s="4"/>
      <c r="O115" s="4"/>
    </row>
    <row r="116" customHeight="1" spans="1:15">
      <c r="A116" s="12">
        <v>115</v>
      </c>
      <c r="B116" s="12">
        <v>30</v>
      </c>
      <c r="C116" s="12">
        <v>102479</v>
      </c>
      <c r="D116" s="15" t="s">
        <v>276</v>
      </c>
      <c r="E116" s="12" t="s">
        <v>55</v>
      </c>
      <c r="F116" s="12" t="s">
        <v>56</v>
      </c>
      <c r="G116" s="12">
        <v>1385</v>
      </c>
      <c r="H116" s="12">
        <v>69.06</v>
      </c>
      <c r="I116" s="12">
        <v>95644.82</v>
      </c>
      <c r="J116" s="12">
        <v>23889.39</v>
      </c>
      <c r="K116" s="12" t="s">
        <v>277</v>
      </c>
      <c r="L116" s="49">
        <f t="shared" si="1"/>
        <v>3188.16066666667</v>
      </c>
      <c r="M116" s="50" t="s">
        <v>52</v>
      </c>
      <c r="N116" s="4"/>
      <c r="O116" s="4"/>
    </row>
    <row r="117" customHeight="1" spans="1:15">
      <c r="A117" s="12">
        <v>116</v>
      </c>
      <c r="B117" s="12">
        <v>30</v>
      </c>
      <c r="C117" s="12">
        <v>733</v>
      </c>
      <c r="D117" s="15" t="s">
        <v>278</v>
      </c>
      <c r="E117" s="12" t="s">
        <v>55</v>
      </c>
      <c r="F117" s="12" t="s">
        <v>56</v>
      </c>
      <c r="G117" s="12">
        <v>1625</v>
      </c>
      <c r="H117" s="12">
        <v>57.94</v>
      </c>
      <c r="I117" s="12">
        <v>94150.3</v>
      </c>
      <c r="J117" s="12">
        <v>34472.92</v>
      </c>
      <c r="K117" s="12" t="s">
        <v>279</v>
      </c>
      <c r="L117" s="49">
        <f t="shared" si="1"/>
        <v>3138.34333333333</v>
      </c>
      <c r="M117" s="50" t="s">
        <v>52</v>
      </c>
      <c r="N117" s="4"/>
      <c r="O117" s="4"/>
    </row>
    <row r="118" customHeight="1" spans="1:15">
      <c r="A118" s="12">
        <v>117</v>
      </c>
      <c r="B118" s="12">
        <v>30</v>
      </c>
      <c r="C118" s="12">
        <v>732</v>
      </c>
      <c r="D118" s="15" t="s">
        <v>280</v>
      </c>
      <c r="E118" s="12" t="s">
        <v>76</v>
      </c>
      <c r="F118" s="12" t="s">
        <v>77</v>
      </c>
      <c r="G118" s="12">
        <v>1331</v>
      </c>
      <c r="H118" s="12">
        <v>68.89</v>
      </c>
      <c r="I118" s="12">
        <v>91693.02</v>
      </c>
      <c r="J118" s="12">
        <v>32291.05</v>
      </c>
      <c r="K118" s="12" t="s">
        <v>281</v>
      </c>
      <c r="L118" s="49">
        <f t="shared" si="1"/>
        <v>3056.434</v>
      </c>
      <c r="M118" s="50" t="s">
        <v>52</v>
      </c>
      <c r="N118" s="4"/>
      <c r="O118" s="4"/>
    </row>
    <row r="119" customHeight="1" spans="1:15">
      <c r="A119" s="12">
        <v>118</v>
      </c>
      <c r="B119" s="12">
        <v>30</v>
      </c>
      <c r="C119" s="12">
        <v>549</v>
      </c>
      <c r="D119" s="15" t="s">
        <v>282</v>
      </c>
      <c r="E119" s="12" t="s">
        <v>76</v>
      </c>
      <c r="F119" s="12" t="s">
        <v>77</v>
      </c>
      <c r="G119" s="12">
        <v>1378</v>
      </c>
      <c r="H119" s="12">
        <v>66.47</v>
      </c>
      <c r="I119" s="12">
        <v>91599.53</v>
      </c>
      <c r="J119" s="12">
        <v>32251.53</v>
      </c>
      <c r="K119" s="12" t="s">
        <v>283</v>
      </c>
      <c r="L119" s="49">
        <f t="shared" si="1"/>
        <v>3053.31766666667</v>
      </c>
      <c r="M119" s="50" t="s">
        <v>52</v>
      </c>
      <c r="N119" s="4"/>
      <c r="O119" s="4"/>
    </row>
    <row r="120" customHeight="1" spans="1:15">
      <c r="A120" s="12">
        <v>119</v>
      </c>
      <c r="B120" s="12">
        <v>30</v>
      </c>
      <c r="C120" s="12">
        <v>720</v>
      </c>
      <c r="D120" s="15" t="s">
        <v>284</v>
      </c>
      <c r="E120" s="12" t="s">
        <v>76</v>
      </c>
      <c r="F120" s="12" t="s">
        <v>77</v>
      </c>
      <c r="G120" s="12">
        <v>1267</v>
      </c>
      <c r="H120" s="12">
        <v>71.76</v>
      </c>
      <c r="I120" s="12">
        <v>90915.41</v>
      </c>
      <c r="J120" s="12">
        <v>30663.16</v>
      </c>
      <c r="K120" s="12" t="s">
        <v>285</v>
      </c>
      <c r="L120" s="49">
        <f t="shared" si="1"/>
        <v>3030.51366666667</v>
      </c>
      <c r="M120" s="50" t="s">
        <v>52</v>
      </c>
      <c r="N120" s="4"/>
      <c r="O120" s="4"/>
    </row>
    <row r="121" customHeight="1" spans="1:15">
      <c r="A121" s="12">
        <v>120</v>
      </c>
      <c r="B121" s="12">
        <v>30</v>
      </c>
      <c r="C121" s="12">
        <v>110378</v>
      </c>
      <c r="D121" s="15" t="s">
        <v>286</v>
      </c>
      <c r="E121" s="12" t="s">
        <v>76</v>
      </c>
      <c r="F121" s="12" t="s">
        <v>77</v>
      </c>
      <c r="G121" s="12">
        <v>1059</v>
      </c>
      <c r="H121" s="12">
        <v>85.12</v>
      </c>
      <c r="I121" s="12">
        <v>90138.91</v>
      </c>
      <c r="J121" s="12">
        <v>28508.21</v>
      </c>
      <c r="K121" s="12" t="s">
        <v>287</v>
      </c>
      <c r="L121" s="49">
        <f t="shared" si="1"/>
        <v>3004.63033333333</v>
      </c>
      <c r="M121" s="50" t="s">
        <v>52</v>
      </c>
      <c r="N121" s="4"/>
      <c r="O121" s="4"/>
    </row>
    <row r="122" customHeight="1" spans="1:15">
      <c r="A122" s="12">
        <v>121</v>
      </c>
      <c r="B122" s="12">
        <v>30</v>
      </c>
      <c r="C122" s="12">
        <v>752</v>
      </c>
      <c r="D122" s="15" t="s">
        <v>288</v>
      </c>
      <c r="E122" s="12" t="s">
        <v>82</v>
      </c>
      <c r="F122" s="12" t="s">
        <v>83</v>
      </c>
      <c r="G122" s="12">
        <v>1591</v>
      </c>
      <c r="H122" s="12">
        <v>55.8</v>
      </c>
      <c r="I122" s="12">
        <v>88773.5</v>
      </c>
      <c r="J122" s="12">
        <v>28025.74</v>
      </c>
      <c r="K122" s="12" t="s">
        <v>289</v>
      </c>
      <c r="L122" s="49">
        <f t="shared" si="1"/>
        <v>2959.11666666667</v>
      </c>
      <c r="M122" s="50" t="s">
        <v>58</v>
      </c>
      <c r="N122" s="4"/>
      <c r="O122" s="4"/>
    </row>
    <row r="123" customHeight="1" spans="1:15">
      <c r="A123" s="12">
        <v>122</v>
      </c>
      <c r="B123" s="12">
        <v>30</v>
      </c>
      <c r="C123" s="12">
        <v>727</v>
      </c>
      <c r="D123" s="15" t="s">
        <v>290</v>
      </c>
      <c r="E123" s="12" t="s">
        <v>35</v>
      </c>
      <c r="F123" s="12" t="s">
        <v>36</v>
      </c>
      <c r="G123" s="12">
        <v>1452</v>
      </c>
      <c r="H123" s="12">
        <v>59.2</v>
      </c>
      <c r="I123" s="12">
        <v>85964.34</v>
      </c>
      <c r="J123" s="12">
        <v>32290.59</v>
      </c>
      <c r="K123" s="12" t="s">
        <v>291</v>
      </c>
      <c r="L123" s="49">
        <f t="shared" si="1"/>
        <v>2865.478</v>
      </c>
      <c r="M123" s="50" t="s">
        <v>58</v>
      </c>
      <c r="N123" s="4"/>
      <c r="O123" s="4"/>
    </row>
    <row r="124" customHeight="1" spans="1:15">
      <c r="A124" s="12">
        <v>123</v>
      </c>
      <c r="B124" s="12">
        <v>30</v>
      </c>
      <c r="C124" s="12">
        <v>119262</v>
      </c>
      <c r="D124" s="15" t="s">
        <v>292</v>
      </c>
      <c r="E124" s="12" t="s">
        <v>35</v>
      </c>
      <c r="F124" s="12" t="s">
        <v>36</v>
      </c>
      <c r="G124" s="12">
        <v>1652</v>
      </c>
      <c r="H124" s="12">
        <v>51.2</v>
      </c>
      <c r="I124" s="12">
        <v>84577.79</v>
      </c>
      <c r="J124" s="12">
        <v>34260.3</v>
      </c>
      <c r="K124" s="12" t="s">
        <v>293</v>
      </c>
      <c r="L124" s="49">
        <f t="shared" si="1"/>
        <v>2819.25966666667</v>
      </c>
      <c r="M124" s="50" t="s">
        <v>58</v>
      </c>
      <c r="N124" s="4"/>
      <c r="O124" s="4"/>
    </row>
    <row r="125" customHeight="1" spans="1:15">
      <c r="A125" s="12">
        <v>124</v>
      </c>
      <c r="B125" s="12">
        <v>30</v>
      </c>
      <c r="C125" s="12">
        <v>104430</v>
      </c>
      <c r="D125" s="15" t="s">
        <v>294</v>
      </c>
      <c r="E125" s="12" t="s">
        <v>55</v>
      </c>
      <c r="F125" s="12" t="s">
        <v>56</v>
      </c>
      <c r="G125" s="12">
        <v>1247</v>
      </c>
      <c r="H125" s="12">
        <v>67.79</v>
      </c>
      <c r="I125" s="12">
        <v>84530.24</v>
      </c>
      <c r="J125" s="12">
        <v>28144.66</v>
      </c>
      <c r="K125" s="12" t="s">
        <v>295</v>
      </c>
      <c r="L125" s="49">
        <f t="shared" si="1"/>
        <v>2817.67466666667</v>
      </c>
      <c r="M125" s="50" t="s">
        <v>58</v>
      </c>
      <c r="N125" s="4"/>
      <c r="O125" s="4"/>
    </row>
    <row r="126" customHeight="1" spans="1:15">
      <c r="A126" s="12">
        <v>125</v>
      </c>
      <c r="B126" s="12">
        <v>30</v>
      </c>
      <c r="C126" s="12">
        <v>104838</v>
      </c>
      <c r="D126" s="15" t="s">
        <v>296</v>
      </c>
      <c r="E126" s="12" t="s">
        <v>106</v>
      </c>
      <c r="F126" s="12" t="s">
        <v>107</v>
      </c>
      <c r="G126" s="12">
        <v>1423</v>
      </c>
      <c r="H126" s="12">
        <v>59.39</v>
      </c>
      <c r="I126" s="12">
        <v>84510.87</v>
      </c>
      <c r="J126" s="12">
        <v>31022.09</v>
      </c>
      <c r="K126" s="12" t="s">
        <v>297</v>
      </c>
      <c r="L126" s="49">
        <f t="shared" si="1"/>
        <v>2817.029</v>
      </c>
      <c r="M126" s="50" t="s">
        <v>58</v>
      </c>
      <c r="N126" s="4"/>
      <c r="O126" s="4"/>
    </row>
    <row r="127" customHeight="1" spans="1:15">
      <c r="A127" s="12">
        <v>126</v>
      </c>
      <c r="B127" s="12">
        <v>30</v>
      </c>
      <c r="C127" s="12">
        <v>56</v>
      </c>
      <c r="D127" s="15" t="s">
        <v>298</v>
      </c>
      <c r="E127" s="12" t="s">
        <v>106</v>
      </c>
      <c r="F127" s="12" t="s">
        <v>107</v>
      </c>
      <c r="G127" s="12">
        <v>848</v>
      </c>
      <c r="H127" s="12">
        <v>91.14</v>
      </c>
      <c r="I127" s="12">
        <v>77286.34</v>
      </c>
      <c r="J127" s="12">
        <v>26565.54</v>
      </c>
      <c r="K127" s="12" t="s">
        <v>299</v>
      </c>
      <c r="L127" s="49">
        <f t="shared" si="1"/>
        <v>2576.21133333333</v>
      </c>
      <c r="M127" s="50" t="s">
        <v>58</v>
      </c>
      <c r="N127" s="4"/>
      <c r="O127" s="4"/>
    </row>
    <row r="128" customHeight="1" spans="1:15">
      <c r="A128" s="12">
        <v>127</v>
      </c>
      <c r="B128" s="12">
        <v>30</v>
      </c>
      <c r="C128" s="12">
        <v>102567</v>
      </c>
      <c r="D128" s="15" t="s">
        <v>300</v>
      </c>
      <c r="E128" s="12" t="s">
        <v>70</v>
      </c>
      <c r="F128" s="12" t="s">
        <v>71</v>
      </c>
      <c r="G128" s="12">
        <v>1080</v>
      </c>
      <c r="H128" s="12">
        <v>68.55</v>
      </c>
      <c r="I128" s="12">
        <v>74037.18</v>
      </c>
      <c r="J128" s="12">
        <v>24004.57</v>
      </c>
      <c r="K128" s="12" t="s">
        <v>114</v>
      </c>
      <c r="L128" s="49">
        <f t="shared" si="1"/>
        <v>2467.906</v>
      </c>
      <c r="M128" s="50" t="s">
        <v>58</v>
      </c>
      <c r="N128" s="4"/>
      <c r="O128" s="4"/>
    </row>
    <row r="129" customHeight="1" spans="1:15">
      <c r="A129" s="12">
        <v>128</v>
      </c>
      <c r="B129" s="12">
        <v>30</v>
      </c>
      <c r="C129" s="12">
        <v>117637</v>
      </c>
      <c r="D129" s="15" t="s">
        <v>301</v>
      </c>
      <c r="E129" s="12" t="s">
        <v>76</v>
      </c>
      <c r="F129" s="12" t="s">
        <v>77</v>
      </c>
      <c r="G129" s="12">
        <v>1348</v>
      </c>
      <c r="H129" s="12">
        <v>54.32</v>
      </c>
      <c r="I129" s="12">
        <v>73229.18</v>
      </c>
      <c r="J129" s="12">
        <v>27137.32</v>
      </c>
      <c r="K129" s="12" t="s">
        <v>302</v>
      </c>
      <c r="L129" s="49">
        <f t="shared" si="1"/>
        <v>2440.97266666667</v>
      </c>
      <c r="M129" s="50" t="s">
        <v>58</v>
      </c>
      <c r="N129" s="4"/>
      <c r="O129" s="4"/>
    </row>
    <row r="130" customHeight="1" spans="1:15">
      <c r="A130" s="12">
        <v>129</v>
      </c>
      <c r="B130" s="12">
        <v>30</v>
      </c>
      <c r="C130" s="12">
        <v>106568</v>
      </c>
      <c r="D130" s="15" t="s">
        <v>303</v>
      </c>
      <c r="E130" s="12" t="s">
        <v>55</v>
      </c>
      <c r="F130" s="12" t="s">
        <v>56</v>
      </c>
      <c r="G130" s="12">
        <v>1318</v>
      </c>
      <c r="H130" s="12">
        <v>55.04</v>
      </c>
      <c r="I130" s="12">
        <v>72539.75</v>
      </c>
      <c r="J130" s="12">
        <v>26201.59</v>
      </c>
      <c r="K130" s="12" t="s">
        <v>304</v>
      </c>
      <c r="L130" s="49">
        <f t="shared" ref="L130:L147" si="2">I130/B130</f>
        <v>2417.99166666667</v>
      </c>
      <c r="M130" s="50" t="s">
        <v>58</v>
      </c>
      <c r="N130" s="4"/>
      <c r="O130" s="4"/>
    </row>
    <row r="131" customHeight="1" spans="1:15">
      <c r="A131" s="12">
        <v>130</v>
      </c>
      <c r="B131" s="12">
        <v>30</v>
      </c>
      <c r="C131" s="12">
        <v>117923</v>
      </c>
      <c r="D131" s="15" t="s">
        <v>305</v>
      </c>
      <c r="E131" s="12" t="s">
        <v>76</v>
      </c>
      <c r="F131" s="12" t="s">
        <v>77</v>
      </c>
      <c r="G131" s="12">
        <v>1176</v>
      </c>
      <c r="H131" s="12">
        <v>61.62</v>
      </c>
      <c r="I131" s="12">
        <v>72462.18</v>
      </c>
      <c r="J131" s="12">
        <v>26437.8</v>
      </c>
      <c r="K131" s="12" t="s">
        <v>306</v>
      </c>
      <c r="L131" s="49">
        <f t="shared" si="2"/>
        <v>2415.406</v>
      </c>
      <c r="M131" s="50" t="s">
        <v>58</v>
      </c>
      <c r="N131" s="4"/>
      <c r="O131" s="4"/>
    </row>
    <row r="132" customHeight="1" spans="1:15">
      <c r="A132" s="12">
        <v>131</v>
      </c>
      <c r="B132" s="12">
        <v>30</v>
      </c>
      <c r="C132" s="12">
        <v>114848</v>
      </c>
      <c r="D132" s="15" t="s">
        <v>307</v>
      </c>
      <c r="E132" s="12" t="s">
        <v>55</v>
      </c>
      <c r="F132" s="12" t="s">
        <v>56</v>
      </c>
      <c r="G132" s="12">
        <v>1431</v>
      </c>
      <c r="H132" s="12">
        <v>49.63</v>
      </c>
      <c r="I132" s="12">
        <v>71020.22</v>
      </c>
      <c r="J132" s="12">
        <v>27592.16</v>
      </c>
      <c r="K132" s="12" t="s">
        <v>308</v>
      </c>
      <c r="L132" s="49">
        <f t="shared" si="2"/>
        <v>2367.34066666667</v>
      </c>
      <c r="M132" s="50" t="s">
        <v>58</v>
      </c>
      <c r="N132" s="4"/>
      <c r="O132" s="4"/>
    </row>
    <row r="133" customHeight="1" spans="1:15">
      <c r="A133" s="12">
        <v>132</v>
      </c>
      <c r="B133" s="12">
        <v>30</v>
      </c>
      <c r="C133" s="12">
        <v>123007</v>
      </c>
      <c r="D133" s="15" t="s">
        <v>309</v>
      </c>
      <c r="E133" s="12" t="s">
        <v>76</v>
      </c>
      <c r="F133" s="12" t="s">
        <v>77</v>
      </c>
      <c r="G133" s="12">
        <v>1305</v>
      </c>
      <c r="H133" s="12">
        <v>53.37</v>
      </c>
      <c r="I133" s="12">
        <v>69649.1</v>
      </c>
      <c r="J133" s="12">
        <v>24823.13</v>
      </c>
      <c r="K133" s="12" t="s">
        <v>310</v>
      </c>
      <c r="L133" s="49">
        <f t="shared" si="2"/>
        <v>2321.63666666667</v>
      </c>
      <c r="M133" s="50" t="s">
        <v>58</v>
      </c>
      <c r="N133" s="4"/>
      <c r="O133" s="4"/>
    </row>
    <row r="134" customHeight="1" spans="1:15">
      <c r="A134" s="12">
        <v>133</v>
      </c>
      <c r="B134" s="12">
        <v>30</v>
      </c>
      <c r="C134" s="12">
        <v>371</v>
      </c>
      <c r="D134" s="15" t="s">
        <v>311</v>
      </c>
      <c r="E134" s="12" t="s">
        <v>70</v>
      </c>
      <c r="F134" s="12" t="s">
        <v>71</v>
      </c>
      <c r="G134" s="12">
        <v>998</v>
      </c>
      <c r="H134" s="12">
        <v>66.16</v>
      </c>
      <c r="I134" s="12">
        <v>66030.62</v>
      </c>
      <c r="J134" s="12">
        <v>23260.57</v>
      </c>
      <c r="K134" s="12" t="s">
        <v>312</v>
      </c>
      <c r="L134" s="49">
        <f t="shared" si="2"/>
        <v>2201.02066666667</v>
      </c>
      <c r="M134" s="50" t="s">
        <v>58</v>
      </c>
      <c r="N134" s="4"/>
      <c r="O134" s="4"/>
    </row>
    <row r="135" customHeight="1" spans="1:15">
      <c r="A135" s="12">
        <v>134</v>
      </c>
      <c r="B135" s="12">
        <v>30</v>
      </c>
      <c r="C135" s="12">
        <v>128640</v>
      </c>
      <c r="D135" s="15" t="s">
        <v>313</v>
      </c>
      <c r="E135" s="12" t="s">
        <v>82</v>
      </c>
      <c r="F135" s="12" t="s">
        <v>83</v>
      </c>
      <c r="G135" s="12">
        <v>1608</v>
      </c>
      <c r="H135" s="12">
        <v>40.78</v>
      </c>
      <c r="I135" s="12">
        <v>65574.92</v>
      </c>
      <c r="J135" s="12">
        <v>22504.64</v>
      </c>
      <c r="K135" s="12" t="s">
        <v>219</v>
      </c>
      <c r="L135" s="49">
        <f t="shared" si="2"/>
        <v>2185.83066666667</v>
      </c>
      <c r="M135" s="50" t="s">
        <v>58</v>
      </c>
      <c r="N135" s="4"/>
      <c r="O135" s="4"/>
    </row>
    <row r="136" customHeight="1" spans="1:15">
      <c r="A136" s="12">
        <v>135</v>
      </c>
      <c r="B136" s="12">
        <v>30</v>
      </c>
      <c r="C136" s="12">
        <v>52</v>
      </c>
      <c r="D136" s="15" t="s">
        <v>314</v>
      </c>
      <c r="E136" s="12" t="s">
        <v>106</v>
      </c>
      <c r="F136" s="12" t="s">
        <v>107</v>
      </c>
      <c r="G136" s="12">
        <v>1023</v>
      </c>
      <c r="H136" s="12">
        <v>59.83</v>
      </c>
      <c r="I136" s="12">
        <v>61208.81</v>
      </c>
      <c r="J136" s="12">
        <v>24495.83</v>
      </c>
      <c r="K136" s="12" t="s">
        <v>315</v>
      </c>
      <c r="L136" s="49">
        <f t="shared" si="2"/>
        <v>2040.29366666667</v>
      </c>
      <c r="M136" s="50" t="s">
        <v>58</v>
      </c>
      <c r="N136" s="4"/>
      <c r="O136" s="4"/>
    </row>
    <row r="137" customHeight="1" spans="1:15">
      <c r="A137" s="12">
        <v>136</v>
      </c>
      <c r="B137" s="12">
        <v>30</v>
      </c>
      <c r="C137" s="12">
        <v>122686</v>
      </c>
      <c r="D137" s="15" t="s">
        <v>316</v>
      </c>
      <c r="E137" s="12" t="s">
        <v>76</v>
      </c>
      <c r="F137" s="12" t="s">
        <v>77</v>
      </c>
      <c r="G137" s="12">
        <v>933</v>
      </c>
      <c r="H137" s="12">
        <v>62.31</v>
      </c>
      <c r="I137" s="12">
        <v>58138.57</v>
      </c>
      <c r="J137" s="12">
        <v>21706.21</v>
      </c>
      <c r="K137" s="12" t="s">
        <v>317</v>
      </c>
      <c r="L137" s="49">
        <f t="shared" si="2"/>
        <v>1937.95233333333</v>
      </c>
      <c r="M137" s="50" t="s">
        <v>58</v>
      </c>
      <c r="N137" s="4"/>
      <c r="O137" s="4"/>
    </row>
    <row r="138" customHeight="1" spans="1:15">
      <c r="A138" s="12">
        <v>137</v>
      </c>
      <c r="B138" s="12">
        <v>30</v>
      </c>
      <c r="C138" s="12">
        <v>118758</v>
      </c>
      <c r="D138" s="15" t="s">
        <v>318</v>
      </c>
      <c r="E138" s="12" t="s">
        <v>55</v>
      </c>
      <c r="F138" s="12" t="s">
        <v>56</v>
      </c>
      <c r="G138" s="12">
        <v>1245</v>
      </c>
      <c r="H138" s="12">
        <v>44.05</v>
      </c>
      <c r="I138" s="12">
        <v>54837.87</v>
      </c>
      <c r="J138" s="12">
        <v>19942.26</v>
      </c>
      <c r="K138" s="12" t="s">
        <v>319</v>
      </c>
      <c r="L138" s="49">
        <f t="shared" si="2"/>
        <v>1827.929</v>
      </c>
      <c r="M138" s="50" t="s">
        <v>58</v>
      </c>
      <c r="N138" s="4"/>
      <c r="O138" s="4"/>
    </row>
    <row r="139" customHeight="1" spans="1:15">
      <c r="A139" s="12">
        <v>138</v>
      </c>
      <c r="B139" s="12">
        <v>30</v>
      </c>
      <c r="C139" s="12">
        <v>113298</v>
      </c>
      <c r="D139" s="15" t="s">
        <v>320</v>
      </c>
      <c r="E139" s="12" t="s">
        <v>82</v>
      </c>
      <c r="F139" s="12" t="s">
        <v>83</v>
      </c>
      <c r="G139" s="12">
        <v>1111</v>
      </c>
      <c r="H139" s="12">
        <v>49.04</v>
      </c>
      <c r="I139" s="12">
        <v>54484.39</v>
      </c>
      <c r="J139" s="12">
        <v>18579.64</v>
      </c>
      <c r="K139" s="12" t="s">
        <v>321</v>
      </c>
      <c r="L139" s="49">
        <f t="shared" si="2"/>
        <v>1816.14633333333</v>
      </c>
      <c r="M139" s="50" t="s">
        <v>58</v>
      </c>
      <c r="N139" s="4"/>
      <c r="O139" s="4"/>
    </row>
    <row r="140" customHeight="1" spans="1:15">
      <c r="A140" s="12">
        <v>139</v>
      </c>
      <c r="B140" s="12">
        <v>30</v>
      </c>
      <c r="C140" s="12">
        <v>114069</v>
      </c>
      <c r="D140" s="15" t="s">
        <v>322</v>
      </c>
      <c r="E140" s="12" t="s">
        <v>55</v>
      </c>
      <c r="F140" s="12" t="s">
        <v>56</v>
      </c>
      <c r="G140" s="12">
        <v>1162</v>
      </c>
      <c r="H140" s="12">
        <v>44.56</v>
      </c>
      <c r="I140" s="12">
        <v>51774.1</v>
      </c>
      <c r="J140" s="12">
        <v>18080.34</v>
      </c>
      <c r="K140" s="12" t="s">
        <v>323</v>
      </c>
      <c r="L140" s="49">
        <f t="shared" si="2"/>
        <v>1725.80333333333</v>
      </c>
      <c r="M140" s="50" t="s">
        <v>58</v>
      </c>
      <c r="N140" s="4"/>
      <c r="O140" s="4"/>
    </row>
    <row r="141" customHeight="1" spans="1:15">
      <c r="A141" s="12">
        <v>140</v>
      </c>
      <c r="B141" s="12">
        <v>30</v>
      </c>
      <c r="C141" s="12">
        <v>122718</v>
      </c>
      <c r="D141" s="15" t="s">
        <v>324</v>
      </c>
      <c r="E141" s="12" t="s">
        <v>76</v>
      </c>
      <c r="F141" s="12" t="s">
        <v>77</v>
      </c>
      <c r="G141" s="12">
        <v>890</v>
      </c>
      <c r="H141" s="12">
        <v>46.68</v>
      </c>
      <c r="I141" s="12">
        <v>41545.87</v>
      </c>
      <c r="J141" s="12">
        <v>15200.1</v>
      </c>
      <c r="K141" s="12" t="s">
        <v>325</v>
      </c>
      <c r="L141" s="49">
        <f t="shared" si="2"/>
        <v>1384.86233333333</v>
      </c>
      <c r="M141" s="50" t="s">
        <v>58</v>
      </c>
      <c r="N141" s="4"/>
      <c r="O141" s="4"/>
    </row>
    <row r="142" customHeight="1" spans="1:15">
      <c r="A142" s="12">
        <v>141</v>
      </c>
      <c r="B142" s="12">
        <v>30</v>
      </c>
      <c r="C142" s="12">
        <v>591</v>
      </c>
      <c r="D142" s="15" t="s">
        <v>326</v>
      </c>
      <c r="E142" s="12" t="s">
        <v>76</v>
      </c>
      <c r="F142" s="12" t="s">
        <v>77</v>
      </c>
      <c r="G142" s="12">
        <v>757</v>
      </c>
      <c r="H142" s="12">
        <v>51.73</v>
      </c>
      <c r="I142" s="12">
        <v>39160.11</v>
      </c>
      <c r="J142" s="12">
        <v>14051.1</v>
      </c>
      <c r="K142" s="12" t="s">
        <v>327</v>
      </c>
      <c r="L142" s="49">
        <f t="shared" si="2"/>
        <v>1305.337</v>
      </c>
      <c r="M142" s="50" t="s">
        <v>58</v>
      </c>
      <c r="N142" s="4"/>
      <c r="O142" s="4"/>
    </row>
    <row r="143" customHeight="1" spans="1:15">
      <c r="A143" s="12">
        <v>142</v>
      </c>
      <c r="B143" s="12">
        <v>30</v>
      </c>
      <c r="C143" s="12">
        <v>339</v>
      </c>
      <c r="D143" s="15" t="s">
        <v>328</v>
      </c>
      <c r="E143" s="12" t="s">
        <v>35</v>
      </c>
      <c r="F143" s="12" t="s">
        <v>36</v>
      </c>
      <c r="G143" s="12">
        <v>590</v>
      </c>
      <c r="H143" s="12">
        <v>62.83</v>
      </c>
      <c r="I143" s="12">
        <v>37072.3</v>
      </c>
      <c r="J143" s="12">
        <v>11672.1</v>
      </c>
      <c r="K143" s="12" t="s">
        <v>143</v>
      </c>
      <c r="L143" s="49">
        <f t="shared" si="2"/>
        <v>1235.74333333333</v>
      </c>
      <c r="M143" s="50" t="s">
        <v>58</v>
      </c>
      <c r="N143" s="4"/>
      <c r="O143" s="4"/>
    </row>
    <row r="144" customHeight="1" spans="1:15">
      <c r="A144" s="12">
        <v>143</v>
      </c>
      <c r="B144" s="12">
        <v>21</v>
      </c>
      <c r="C144" s="12">
        <v>297863</v>
      </c>
      <c r="D144" s="15" t="s">
        <v>329</v>
      </c>
      <c r="E144" s="12" t="s">
        <v>55</v>
      </c>
      <c r="F144" s="12" t="s">
        <v>56</v>
      </c>
      <c r="G144" s="12">
        <v>1082</v>
      </c>
      <c r="H144" s="12">
        <v>33.28</v>
      </c>
      <c r="I144" s="12">
        <v>36004.82</v>
      </c>
      <c r="J144" s="12">
        <v>14294.62</v>
      </c>
      <c r="K144" s="12" t="s">
        <v>330</v>
      </c>
      <c r="L144" s="49">
        <f t="shared" si="2"/>
        <v>1714.51523809524</v>
      </c>
      <c r="M144" s="50" t="s">
        <v>58</v>
      </c>
      <c r="N144" s="4"/>
      <c r="O144" s="4"/>
    </row>
    <row r="145" customHeight="1" spans="1:15">
      <c r="A145" s="12">
        <v>144</v>
      </c>
      <c r="B145" s="12">
        <v>15</v>
      </c>
      <c r="C145" s="12">
        <v>754</v>
      </c>
      <c r="D145" s="15" t="s">
        <v>331</v>
      </c>
      <c r="E145" s="12" t="s">
        <v>106</v>
      </c>
      <c r="F145" s="12" t="s">
        <v>107</v>
      </c>
      <c r="G145" s="12">
        <v>750</v>
      </c>
      <c r="H145" s="12">
        <v>55.01</v>
      </c>
      <c r="I145" s="12">
        <v>41254.96</v>
      </c>
      <c r="J145" s="12">
        <v>15780.38</v>
      </c>
      <c r="K145" s="12" t="s">
        <v>332</v>
      </c>
      <c r="L145" s="49">
        <f t="shared" si="2"/>
        <v>2750.33066666667</v>
      </c>
      <c r="M145" s="50" t="s">
        <v>58</v>
      </c>
      <c r="N145" s="4"/>
      <c r="O145" s="4"/>
    </row>
    <row r="146" customHeight="1" spans="1:15">
      <c r="A146" s="12">
        <v>145</v>
      </c>
      <c r="B146" s="12">
        <v>14</v>
      </c>
      <c r="C146" s="12">
        <v>143253</v>
      </c>
      <c r="D146" s="15" t="s">
        <v>333</v>
      </c>
      <c r="E146" s="12" t="s">
        <v>55</v>
      </c>
      <c r="F146" s="12" t="s">
        <v>56</v>
      </c>
      <c r="G146" s="12">
        <v>322</v>
      </c>
      <c r="H146" s="12">
        <v>51.33</v>
      </c>
      <c r="I146" s="12">
        <v>16528.85</v>
      </c>
      <c r="J146" s="12">
        <v>6410.4</v>
      </c>
      <c r="K146" s="12" t="s">
        <v>334</v>
      </c>
      <c r="L146" s="49">
        <f t="shared" si="2"/>
        <v>1180.63214285714</v>
      </c>
      <c r="M146" s="50" t="s">
        <v>58</v>
      </c>
      <c r="N146" s="4"/>
      <c r="O146" s="4"/>
    </row>
    <row r="147" customHeight="1" spans="1:15">
      <c r="A147" s="12">
        <v>146</v>
      </c>
      <c r="B147" s="12">
        <v>4</v>
      </c>
      <c r="C147" s="12">
        <v>298747</v>
      </c>
      <c r="D147" s="15" t="s">
        <v>335</v>
      </c>
      <c r="E147" s="12" t="s">
        <v>35</v>
      </c>
      <c r="F147" s="12" t="s">
        <v>36</v>
      </c>
      <c r="G147" s="12">
        <v>215</v>
      </c>
      <c r="H147" s="12">
        <v>26.99</v>
      </c>
      <c r="I147" s="12">
        <v>5802.85</v>
      </c>
      <c r="J147" s="12">
        <v>2248.09</v>
      </c>
      <c r="K147" s="12" t="s">
        <v>336</v>
      </c>
      <c r="L147" s="49">
        <f t="shared" si="2"/>
        <v>1450.7125</v>
      </c>
      <c r="M147" s="50" t="s">
        <v>58</v>
      </c>
      <c r="N147" s="4"/>
      <c r="O147" s="4"/>
    </row>
    <row r="148" customHeight="1" spans="1:15">
      <c r="A148" s="12"/>
      <c r="B148" s="9"/>
      <c r="C148" s="9" t="s">
        <v>62</v>
      </c>
      <c r="D148" s="10"/>
      <c r="E148" s="12"/>
      <c r="F148" s="12"/>
      <c r="G148" s="9">
        <v>349124</v>
      </c>
      <c r="H148" s="9">
        <v>80.89</v>
      </c>
      <c r="I148" s="9">
        <v>28239487.74</v>
      </c>
      <c r="J148" s="9">
        <v>8377578.29</v>
      </c>
      <c r="K148" s="9" t="s">
        <v>337</v>
      </c>
      <c r="L148" s="48"/>
      <c r="M148" s="48"/>
      <c r="N148" s="4"/>
      <c r="O148" s="4"/>
    </row>
  </sheetData>
  <mergeCells count="3">
    <mergeCell ref="Q3:Q5"/>
    <mergeCell ref="Q6:Q7"/>
    <mergeCell ref="Q8:Q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52"/>
  <sheetViews>
    <sheetView tabSelected="1" workbookViewId="0">
      <pane xSplit="4" ySplit="2" topLeftCell="T3" activePane="bottomRight" state="frozen"/>
      <selection/>
      <selection pane="topRight"/>
      <selection pane="bottomLeft"/>
      <selection pane="bottomRight" activeCell="U11" sqref="U11"/>
    </sheetView>
  </sheetViews>
  <sheetFormatPr defaultColWidth="9" defaultRowHeight="21" customHeight="1"/>
  <cols>
    <col min="1" max="1" width="4.04166666666667" style="4" customWidth="1"/>
    <col min="2" max="2" width="4.78333333333333" style="4" customWidth="1"/>
    <col min="3" max="3" width="23.3" style="5" customWidth="1"/>
    <col min="4" max="4" width="9.2" style="4" customWidth="1"/>
    <col min="5" max="14" width="3.43333333333333" customWidth="1"/>
    <col min="15" max="15" width="10" customWidth="1"/>
    <col min="16" max="16" width="17.05" style="6" customWidth="1"/>
    <col min="17" max="17" width="11.0416666666667" style="6" customWidth="1"/>
    <col min="18" max="18" width="14.9583333333333" style="6" customWidth="1"/>
    <col min="19" max="19" width="11.0416666666667" style="6" customWidth="1"/>
    <col min="20" max="20" width="25.6333333333333" style="6" customWidth="1"/>
    <col min="21" max="21" width="20.1083333333333" style="6" customWidth="1"/>
    <col min="22" max="22" width="24.3333333333333" style="6" customWidth="1"/>
    <col min="23" max="23" width="13.8583333333333" style="6" customWidth="1"/>
    <col min="24" max="24" width="19.9916666666667" style="6" customWidth="1"/>
    <col min="25" max="25" width="9" style="6"/>
    <col min="30" max="30" width="10.1833333333333" style="7" customWidth="1"/>
    <col min="31" max="43" width="9" style="7"/>
    <col min="45" max="45" width="17.175" customWidth="1"/>
  </cols>
  <sheetData>
    <row r="1" customHeight="1" spans="1:43">
      <c r="A1" s="8"/>
      <c r="P1" s="18" t="s">
        <v>338</v>
      </c>
      <c r="Q1" s="26"/>
      <c r="R1" s="26"/>
      <c r="S1" s="26"/>
      <c r="T1" s="26"/>
      <c r="U1" s="26"/>
      <c r="V1" s="26"/>
      <c r="W1" s="26"/>
      <c r="X1" s="26"/>
      <c r="Y1" s="26"/>
      <c r="AD1" s="36" t="s">
        <v>339</v>
      </c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</row>
    <row r="2" s="3" customFormat="1" customHeight="1" spans="1:49">
      <c r="A2" s="9" t="s">
        <v>0</v>
      </c>
      <c r="B2" s="9" t="s">
        <v>2</v>
      </c>
      <c r="C2" s="10" t="s">
        <v>3</v>
      </c>
      <c r="D2" s="9" t="s">
        <v>4</v>
      </c>
      <c r="E2" s="11">
        <v>44927</v>
      </c>
      <c r="F2" s="11">
        <v>44928</v>
      </c>
      <c r="G2" s="11">
        <v>44929</v>
      </c>
      <c r="H2" s="11">
        <v>44930</v>
      </c>
      <c r="I2" s="11">
        <v>44931</v>
      </c>
      <c r="J2" s="11">
        <v>44932</v>
      </c>
      <c r="K2" s="11">
        <v>44933</v>
      </c>
      <c r="L2" s="11">
        <v>44934</v>
      </c>
      <c r="M2" s="11">
        <v>44935</v>
      </c>
      <c r="N2" s="11">
        <v>44936</v>
      </c>
      <c r="O2" s="11">
        <v>44937</v>
      </c>
      <c r="P2" s="19">
        <v>44938</v>
      </c>
      <c r="Q2" s="19">
        <v>44939</v>
      </c>
      <c r="R2" s="19">
        <v>44940</v>
      </c>
      <c r="S2" s="19">
        <v>44941</v>
      </c>
      <c r="T2" s="19">
        <v>44942</v>
      </c>
      <c r="U2" s="19">
        <v>44943</v>
      </c>
      <c r="V2" s="19">
        <v>44944</v>
      </c>
      <c r="W2" s="19">
        <v>44945</v>
      </c>
      <c r="X2" s="19">
        <v>44946</v>
      </c>
      <c r="Y2" s="19">
        <v>44947</v>
      </c>
      <c r="Z2" s="37">
        <v>44948</v>
      </c>
      <c r="AA2" s="11">
        <v>44949</v>
      </c>
      <c r="AB2" s="11">
        <v>44950</v>
      </c>
      <c r="AC2" s="11">
        <v>44951</v>
      </c>
      <c r="AD2" s="38">
        <v>44952</v>
      </c>
      <c r="AE2" s="38">
        <v>44953</v>
      </c>
      <c r="AF2" s="38">
        <v>44954</v>
      </c>
      <c r="AG2" s="38">
        <v>44955</v>
      </c>
      <c r="AH2" s="38">
        <v>44956</v>
      </c>
      <c r="AI2" s="38">
        <v>44957</v>
      </c>
      <c r="AJ2" s="38">
        <v>44958</v>
      </c>
      <c r="AK2" s="38">
        <v>44959</v>
      </c>
      <c r="AL2" s="38">
        <v>44960</v>
      </c>
      <c r="AM2" s="38">
        <v>44961</v>
      </c>
      <c r="AN2" s="38">
        <v>44962</v>
      </c>
      <c r="AO2" s="38">
        <v>44963</v>
      </c>
      <c r="AP2" s="38">
        <v>44964</v>
      </c>
      <c r="AQ2" s="38">
        <v>44965</v>
      </c>
      <c r="AR2" s="39" t="s">
        <v>340</v>
      </c>
      <c r="AS2" s="40" t="s">
        <v>341</v>
      </c>
      <c r="AT2" s="40" t="s">
        <v>342</v>
      </c>
      <c r="AU2" s="40" t="s">
        <v>343</v>
      </c>
      <c r="AV2" s="40" t="s">
        <v>344</v>
      </c>
      <c r="AW2" s="40" t="s">
        <v>345</v>
      </c>
    </row>
    <row r="3" customHeight="1" spans="1:49">
      <c r="A3" s="12">
        <v>1</v>
      </c>
      <c r="B3" s="12">
        <v>307</v>
      </c>
      <c r="C3" s="13" t="s">
        <v>17</v>
      </c>
      <c r="D3" s="12" t="s">
        <v>18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0" t="s">
        <v>346</v>
      </c>
      <c r="Q3" s="21" t="s">
        <v>347</v>
      </c>
      <c r="R3" s="20"/>
      <c r="S3" s="21" t="s">
        <v>348</v>
      </c>
      <c r="T3" s="27" t="s">
        <v>349</v>
      </c>
      <c r="U3" s="20" t="s">
        <v>346</v>
      </c>
      <c r="V3" s="20"/>
      <c r="W3" s="20" t="s">
        <v>346</v>
      </c>
      <c r="X3" s="20"/>
      <c r="Y3" s="20" t="s">
        <v>346</v>
      </c>
      <c r="Z3" s="14"/>
      <c r="AA3" s="14"/>
      <c r="AB3" s="14"/>
      <c r="AC3" s="1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14"/>
      <c r="AS3" s="14"/>
      <c r="AT3" s="14"/>
      <c r="AU3" s="14"/>
      <c r="AV3" s="14"/>
      <c r="AW3" s="14"/>
    </row>
    <row r="4" customHeight="1" spans="1:49">
      <c r="A4" s="12">
        <v>2</v>
      </c>
      <c r="B4" s="12">
        <v>114685</v>
      </c>
      <c r="C4" s="13" t="s">
        <v>25</v>
      </c>
      <c r="D4" s="12" t="s">
        <v>18</v>
      </c>
      <c r="E4" s="14"/>
      <c r="F4" s="14"/>
      <c r="G4" s="14"/>
      <c r="H4" s="14"/>
      <c r="I4" s="14" t="s">
        <v>350</v>
      </c>
      <c r="J4" s="14"/>
      <c r="K4" s="14"/>
      <c r="L4" s="14"/>
      <c r="M4" s="14"/>
      <c r="N4" s="14"/>
      <c r="O4" s="14" t="s">
        <v>350</v>
      </c>
      <c r="P4" s="21" t="s">
        <v>351</v>
      </c>
      <c r="Q4" s="21" t="s">
        <v>351</v>
      </c>
      <c r="R4" s="21" t="s">
        <v>351</v>
      </c>
      <c r="S4" s="20" t="s">
        <v>352</v>
      </c>
      <c r="T4" s="21" t="s">
        <v>353</v>
      </c>
      <c r="U4" s="21" t="s">
        <v>351</v>
      </c>
      <c r="V4" s="21" t="s">
        <v>354</v>
      </c>
      <c r="W4" s="21" t="s">
        <v>351</v>
      </c>
      <c r="X4" s="21" t="s">
        <v>355</v>
      </c>
      <c r="Y4" s="21" t="s">
        <v>351</v>
      </c>
      <c r="Z4" s="14"/>
      <c r="AA4" s="14"/>
      <c r="AB4" s="14" t="s">
        <v>350</v>
      </c>
      <c r="AC4" s="14"/>
      <c r="AD4" s="24"/>
      <c r="AE4" s="24"/>
      <c r="AF4" s="24"/>
      <c r="AG4" s="24" t="s">
        <v>350</v>
      </c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14"/>
      <c r="AS4" s="14"/>
      <c r="AT4" s="14"/>
      <c r="AU4" s="14"/>
      <c r="AV4" s="14"/>
      <c r="AW4" s="14"/>
    </row>
    <row r="5" customHeight="1" spans="1:49">
      <c r="A5" s="12">
        <v>3</v>
      </c>
      <c r="B5" s="12">
        <v>399</v>
      </c>
      <c r="C5" s="13" t="s">
        <v>30</v>
      </c>
      <c r="D5" s="12" t="s">
        <v>18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21" t="s">
        <v>356</v>
      </c>
      <c r="Q5" s="21" t="s">
        <v>355</v>
      </c>
      <c r="R5" s="21" t="s">
        <v>357</v>
      </c>
      <c r="S5" s="21" t="s">
        <v>358</v>
      </c>
      <c r="T5" s="21" t="s">
        <v>359</v>
      </c>
      <c r="U5" s="21" t="s">
        <v>360</v>
      </c>
      <c r="V5" s="21" t="s">
        <v>351</v>
      </c>
      <c r="W5" s="21" t="s">
        <v>351</v>
      </c>
      <c r="X5" s="21" t="s">
        <v>351</v>
      </c>
      <c r="Y5" s="21" t="s">
        <v>351</v>
      </c>
      <c r="Z5" s="14"/>
      <c r="AA5" s="14"/>
      <c r="AB5" s="14"/>
      <c r="AC5" s="14"/>
      <c r="AD5" s="23" t="s">
        <v>361</v>
      </c>
      <c r="AE5" s="24"/>
      <c r="AF5" s="24"/>
      <c r="AG5" s="24"/>
      <c r="AH5" s="24"/>
      <c r="AI5" s="23" t="s">
        <v>362</v>
      </c>
      <c r="AJ5" s="24"/>
      <c r="AK5" s="24"/>
      <c r="AL5" s="24"/>
      <c r="AM5" s="24"/>
      <c r="AN5" s="24"/>
      <c r="AO5" s="24"/>
      <c r="AP5" s="24"/>
      <c r="AQ5" s="24"/>
      <c r="AR5" s="14"/>
      <c r="AS5" s="14"/>
      <c r="AT5" s="14"/>
      <c r="AU5" s="14"/>
      <c r="AV5" s="14"/>
      <c r="AW5" s="14"/>
    </row>
    <row r="6" customHeight="1" spans="1:49">
      <c r="A6" s="12">
        <v>4</v>
      </c>
      <c r="B6" s="12">
        <v>582</v>
      </c>
      <c r="C6" s="15" t="s">
        <v>34</v>
      </c>
      <c r="D6" s="12" t="s">
        <v>35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22" t="s">
        <v>363</v>
      </c>
      <c r="Q6" s="24"/>
      <c r="R6" s="24"/>
      <c r="S6" s="23" t="s">
        <v>364</v>
      </c>
      <c r="T6" s="23" t="s">
        <v>364</v>
      </c>
      <c r="U6" s="23" t="s">
        <v>365</v>
      </c>
      <c r="V6" s="23" t="s">
        <v>364</v>
      </c>
      <c r="W6" s="23" t="s">
        <v>364</v>
      </c>
      <c r="X6" s="24"/>
      <c r="Y6" s="24"/>
      <c r="Z6" s="14"/>
      <c r="AA6" s="14"/>
      <c r="AB6" s="14"/>
      <c r="AC6" s="14"/>
      <c r="AD6" s="23" t="s">
        <v>364</v>
      </c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14"/>
      <c r="AS6" s="14"/>
      <c r="AT6" s="14"/>
      <c r="AU6" s="14"/>
      <c r="AV6" s="14"/>
      <c r="AW6" s="14"/>
    </row>
    <row r="7" customHeight="1" spans="1:49">
      <c r="A7" s="12">
        <v>5</v>
      </c>
      <c r="B7" s="12">
        <v>343</v>
      </c>
      <c r="C7" s="15" t="s">
        <v>40</v>
      </c>
      <c r="D7" s="12" t="s">
        <v>35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23" t="s">
        <v>366</v>
      </c>
      <c r="Q7" s="23" t="s">
        <v>367</v>
      </c>
      <c r="R7" s="23" t="s">
        <v>368</v>
      </c>
      <c r="S7" s="28" t="s">
        <v>369</v>
      </c>
      <c r="T7" s="23" t="s">
        <v>351</v>
      </c>
      <c r="U7" s="23" t="s">
        <v>370</v>
      </c>
      <c r="V7" s="23" t="s">
        <v>351</v>
      </c>
      <c r="W7" s="23" t="s">
        <v>351</v>
      </c>
      <c r="X7" s="23" t="s">
        <v>351</v>
      </c>
      <c r="Y7" s="23" t="s">
        <v>351</v>
      </c>
      <c r="Z7" s="14"/>
      <c r="AA7" s="14"/>
      <c r="AB7" s="14"/>
      <c r="AC7" s="14"/>
      <c r="AD7" s="24"/>
      <c r="AE7" s="23" t="s">
        <v>371</v>
      </c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14"/>
      <c r="AS7" s="14"/>
      <c r="AT7" s="14"/>
      <c r="AU7" s="14"/>
      <c r="AV7" s="14"/>
      <c r="AW7" s="14"/>
    </row>
    <row r="8" customHeight="1" spans="1:49">
      <c r="A8" s="12">
        <v>6</v>
      </c>
      <c r="B8" s="12">
        <v>337</v>
      </c>
      <c r="C8" s="13" t="s">
        <v>45</v>
      </c>
      <c r="D8" s="12" t="s">
        <v>18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20"/>
      <c r="Q8" s="20" t="s">
        <v>372</v>
      </c>
      <c r="R8" s="21" t="s">
        <v>373</v>
      </c>
      <c r="S8" s="21" t="s">
        <v>374</v>
      </c>
      <c r="T8" s="21" t="s">
        <v>375</v>
      </c>
      <c r="U8" s="21" t="s">
        <v>376</v>
      </c>
      <c r="V8" s="20"/>
      <c r="W8" s="20"/>
      <c r="X8" s="20"/>
      <c r="Y8" s="20"/>
      <c r="Z8" s="14"/>
      <c r="AA8" s="14"/>
      <c r="AB8" s="14"/>
      <c r="AC8" s="1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14"/>
      <c r="AS8" s="14"/>
      <c r="AT8" s="14"/>
      <c r="AU8" s="14"/>
      <c r="AV8" s="14"/>
      <c r="AW8" s="14"/>
    </row>
    <row r="9" customHeight="1" spans="1:49">
      <c r="A9" s="12">
        <v>7</v>
      </c>
      <c r="B9" s="12">
        <v>517</v>
      </c>
      <c r="C9" s="15" t="s">
        <v>49</v>
      </c>
      <c r="D9" s="12" t="s">
        <v>35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23"/>
      <c r="Q9" s="24"/>
      <c r="R9" s="24" t="s">
        <v>346</v>
      </c>
      <c r="S9" s="23" t="s">
        <v>377</v>
      </c>
      <c r="T9" s="23" t="s">
        <v>377</v>
      </c>
      <c r="U9" s="23" t="s">
        <v>378</v>
      </c>
      <c r="V9" s="24"/>
      <c r="W9" s="24"/>
      <c r="X9" s="24"/>
      <c r="Y9" s="24"/>
      <c r="Z9" s="14"/>
      <c r="AA9" s="14"/>
      <c r="AB9" s="14"/>
      <c r="AC9" s="1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14"/>
      <c r="AS9" s="14"/>
      <c r="AT9" s="14"/>
      <c r="AU9" s="14"/>
      <c r="AV9" s="14"/>
      <c r="AW9" s="14"/>
    </row>
    <row r="10" customHeight="1" spans="1:49">
      <c r="A10" s="12">
        <v>8</v>
      </c>
      <c r="B10" s="12">
        <v>571</v>
      </c>
      <c r="C10" s="15" t="s">
        <v>54</v>
      </c>
      <c r="D10" s="12" t="s">
        <v>55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23" t="s">
        <v>351</v>
      </c>
      <c r="Q10" s="23" t="s">
        <v>351</v>
      </c>
      <c r="R10" s="23" t="s">
        <v>379</v>
      </c>
      <c r="S10" s="23" t="s">
        <v>360</v>
      </c>
      <c r="T10" s="23" t="s">
        <v>360</v>
      </c>
      <c r="U10" s="23" t="s">
        <v>360</v>
      </c>
      <c r="V10" s="23" t="s">
        <v>351</v>
      </c>
      <c r="W10" s="23" t="s">
        <v>380</v>
      </c>
      <c r="X10" s="23" t="s">
        <v>351</v>
      </c>
      <c r="Y10" s="23" t="s">
        <v>351</v>
      </c>
      <c r="Z10" s="14"/>
      <c r="AA10" s="14"/>
      <c r="AB10" s="14"/>
      <c r="AC10" s="1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14"/>
      <c r="AS10" s="14"/>
      <c r="AT10" s="14"/>
      <c r="AU10" s="14"/>
      <c r="AV10" s="14"/>
      <c r="AW10" s="14"/>
    </row>
    <row r="11" customHeight="1" spans="1:49">
      <c r="A11" s="12">
        <v>9</v>
      </c>
      <c r="B11" s="12">
        <v>707</v>
      </c>
      <c r="C11" s="15" t="s">
        <v>60</v>
      </c>
      <c r="D11" s="12" t="s">
        <v>55</v>
      </c>
      <c r="E11" s="14"/>
      <c r="F11" s="14" t="s">
        <v>350</v>
      </c>
      <c r="G11" s="14"/>
      <c r="H11" s="14"/>
      <c r="I11" s="14"/>
      <c r="J11" s="14"/>
      <c r="K11" s="14" t="s">
        <v>350</v>
      </c>
      <c r="L11" s="14"/>
      <c r="M11" s="14"/>
      <c r="N11" s="14"/>
      <c r="O11" s="14"/>
      <c r="P11" s="23" t="s">
        <v>381</v>
      </c>
      <c r="Q11" s="23" t="s">
        <v>382</v>
      </c>
      <c r="R11" s="29" t="s">
        <v>383</v>
      </c>
      <c r="S11" s="23" t="s">
        <v>351</v>
      </c>
      <c r="T11" s="23" t="s">
        <v>351</v>
      </c>
      <c r="U11" s="23" t="s">
        <v>384</v>
      </c>
      <c r="V11" s="23" t="s">
        <v>385</v>
      </c>
      <c r="W11" s="23" t="s">
        <v>357</v>
      </c>
      <c r="X11" s="23" t="s">
        <v>386</v>
      </c>
      <c r="Y11" s="23" t="s">
        <v>351</v>
      </c>
      <c r="Z11" s="14"/>
      <c r="AA11" s="14"/>
      <c r="AB11" s="14"/>
      <c r="AC11" s="1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14"/>
      <c r="AS11" s="14"/>
      <c r="AT11" s="14"/>
      <c r="AU11" s="14"/>
      <c r="AV11" s="14"/>
      <c r="AW11" s="14"/>
    </row>
    <row r="12" customHeight="1" spans="1:49">
      <c r="A12" s="12">
        <v>10</v>
      </c>
      <c r="B12" s="12">
        <v>117491</v>
      </c>
      <c r="C12" s="15" t="s">
        <v>63</v>
      </c>
      <c r="D12" s="12" t="s">
        <v>35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24"/>
      <c r="Q12" s="24"/>
      <c r="R12" s="23" t="s">
        <v>377</v>
      </c>
      <c r="S12" s="23" t="s">
        <v>387</v>
      </c>
      <c r="T12" s="23" t="s">
        <v>388</v>
      </c>
      <c r="U12" s="30"/>
      <c r="V12" s="24"/>
      <c r="W12" s="24"/>
      <c r="X12" s="31" t="s">
        <v>389</v>
      </c>
      <c r="Y12" s="24"/>
      <c r="Z12" s="14"/>
      <c r="AA12" s="14"/>
      <c r="AB12" s="14"/>
      <c r="AC12" s="1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14"/>
      <c r="AS12" s="14"/>
      <c r="AT12" s="14"/>
      <c r="AU12" s="14"/>
      <c r="AV12" s="14"/>
      <c r="AW12" s="14"/>
    </row>
    <row r="13" customHeight="1" spans="1:49">
      <c r="A13" s="12">
        <v>11</v>
      </c>
      <c r="B13" s="12">
        <v>742</v>
      </c>
      <c r="C13" s="13" t="s">
        <v>65</v>
      </c>
      <c r="D13" s="12" t="s">
        <v>18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21" t="s">
        <v>364</v>
      </c>
      <c r="Q13" s="20"/>
      <c r="R13" s="20"/>
      <c r="S13" s="21" t="s">
        <v>364</v>
      </c>
      <c r="T13" s="20"/>
      <c r="U13" s="21" t="s">
        <v>364</v>
      </c>
      <c r="V13" s="20"/>
      <c r="W13" s="21" t="s">
        <v>364</v>
      </c>
      <c r="X13" s="20"/>
      <c r="Y13" s="20"/>
      <c r="Z13" s="14"/>
      <c r="AA13" s="14"/>
      <c r="AB13" s="14"/>
      <c r="AC13" s="14"/>
      <c r="AD13" s="23" t="s">
        <v>364</v>
      </c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14"/>
      <c r="AS13" s="14"/>
      <c r="AT13" s="14"/>
      <c r="AU13" s="14"/>
      <c r="AV13" s="14"/>
      <c r="AW13" s="14"/>
    </row>
    <row r="14" customHeight="1" spans="1:49">
      <c r="A14" s="12">
        <v>12</v>
      </c>
      <c r="B14" s="12">
        <v>365</v>
      </c>
      <c r="C14" s="15" t="s">
        <v>67</v>
      </c>
      <c r="D14" s="12" t="s">
        <v>35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23" t="s">
        <v>351</v>
      </c>
      <c r="Q14" s="29" t="s">
        <v>390</v>
      </c>
      <c r="R14" s="23" t="s">
        <v>391</v>
      </c>
      <c r="S14" s="23" t="s">
        <v>392</v>
      </c>
      <c r="T14" s="23" t="s">
        <v>351</v>
      </c>
      <c r="U14" s="23" t="s">
        <v>393</v>
      </c>
      <c r="V14" s="23" t="s">
        <v>394</v>
      </c>
      <c r="W14" s="23" t="s">
        <v>351</v>
      </c>
      <c r="X14" s="23" t="s">
        <v>351</v>
      </c>
      <c r="Y14" s="23" t="s">
        <v>351</v>
      </c>
      <c r="Z14" s="14"/>
      <c r="AA14" s="14"/>
      <c r="AB14" s="14"/>
      <c r="AC14" s="1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14"/>
      <c r="AS14" s="14"/>
      <c r="AT14" s="14"/>
      <c r="AU14" s="14"/>
      <c r="AV14" s="14"/>
      <c r="AW14" s="14"/>
    </row>
    <row r="15" customHeight="1" spans="1:49">
      <c r="A15" s="12">
        <v>13</v>
      </c>
      <c r="B15" s="12">
        <v>385</v>
      </c>
      <c r="C15" s="15" t="s">
        <v>69</v>
      </c>
      <c r="D15" s="12" t="s">
        <v>70</v>
      </c>
      <c r="E15" s="16" t="s">
        <v>351</v>
      </c>
      <c r="F15" s="17" t="s">
        <v>351</v>
      </c>
      <c r="G15" s="17" t="s">
        <v>351</v>
      </c>
      <c r="H15" s="14"/>
      <c r="I15" s="14"/>
      <c r="J15" s="14" t="s">
        <v>350</v>
      </c>
      <c r="K15" s="14"/>
      <c r="L15" s="14"/>
      <c r="M15" s="14"/>
      <c r="N15" s="14"/>
      <c r="O15" s="14"/>
      <c r="P15" s="23" t="s">
        <v>354</v>
      </c>
      <c r="Q15" s="23" t="s">
        <v>351</v>
      </c>
      <c r="R15" s="23" t="s">
        <v>351</v>
      </c>
      <c r="S15" s="23" t="s">
        <v>351</v>
      </c>
      <c r="T15" s="32" t="s">
        <v>352</v>
      </c>
      <c r="U15" s="23" t="s">
        <v>351</v>
      </c>
      <c r="V15" s="23" t="s">
        <v>351</v>
      </c>
      <c r="W15" s="23" t="s">
        <v>354</v>
      </c>
      <c r="X15" s="23" t="s">
        <v>351</v>
      </c>
      <c r="Y15" s="23" t="s">
        <v>351</v>
      </c>
      <c r="Z15" s="23"/>
      <c r="AA15" s="14"/>
      <c r="AB15" s="14"/>
      <c r="AC15" s="14" t="s">
        <v>350</v>
      </c>
      <c r="AD15" s="24"/>
      <c r="AE15" s="24"/>
      <c r="AF15" s="24"/>
      <c r="AG15" s="24"/>
      <c r="AH15" s="24" t="s">
        <v>350</v>
      </c>
      <c r="AI15" s="24"/>
      <c r="AJ15" s="24"/>
      <c r="AK15" s="24"/>
      <c r="AL15" s="24"/>
      <c r="AM15" s="24"/>
      <c r="AN15" s="24"/>
      <c r="AO15" s="24"/>
      <c r="AP15" s="24"/>
      <c r="AQ15" s="24"/>
      <c r="AR15" s="14"/>
      <c r="AS15" s="14"/>
      <c r="AT15" s="14"/>
      <c r="AU15" s="14"/>
      <c r="AV15" s="14"/>
      <c r="AW15" s="14"/>
    </row>
    <row r="16" customHeight="1" spans="1:49">
      <c r="A16" s="12">
        <v>14</v>
      </c>
      <c r="B16" s="12">
        <v>106066</v>
      </c>
      <c r="C16" s="13" t="s">
        <v>73</v>
      </c>
      <c r="D16" s="12" t="s">
        <v>18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21" t="s">
        <v>395</v>
      </c>
      <c r="Q16" s="21"/>
      <c r="R16" s="21"/>
      <c r="S16" s="21" t="s">
        <v>364</v>
      </c>
      <c r="T16" s="21" t="s">
        <v>364</v>
      </c>
      <c r="U16" s="21" t="s">
        <v>364</v>
      </c>
      <c r="V16" s="21" t="s">
        <v>364</v>
      </c>
      <c r="W16" s="21"/>
      <c r="X16" s="20"/>
      <c r="Y16" s="20"/>
      <c r="Z16" s="14"/>
      <c r="AA16" s="14"/>
      <c r="AB16" s="14"/>
      <c r="AC16" s="1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14"/>
      <c r="AS16" s="14"/>
      <c r="AT16" s="14"/>
      <c r="AU16" s="14"/>
      <c r="AV16" s="14"/>
      <c r="AW16" s="14"/>
    </row>
    <row r="17" customHeight="1" spans="1:49">
      <c r="A17" s="12">
        <v>15</v>
      </c>
      <c r="B17" s="12">
        <v>341</v>
      </c>
      <c r="C17" s="15" t="s">
        <v>75</v>
      </c>
      <c r="D17" s="12" t="s">
        <v>76</v>
      </c>
      <c r="E17" s="14"/>
      <c r="F17" s="14"/>
      <c r="G17" s="14" t="s">
        <v>350</v>
      </c>
      <c r="H17" s="14"/>
      <c r="I17" s="14"/>
      <c r="J17" s="14"/>
      <c r="K17" s="14"/>
      <c r="L17" s="14"/>
      <c r="M17" s="14" t="s">
        <v>350</v>
      </c>
      <c r="N17" s="14"/>
      <c r="O17" s="14"/>
      <c r="P17" s="24"/>
      <c r="Q17" s="24"/>
      <c r="R17" s="24"/>
      <c r="S17" s="24"/>
      <c r="T17" s="24" t="s">
        <v>350</v>
      </c>
      <c r="U17" s="24"/>
      <c r="V17" s="24"/>
      <c r="W17" s="24"/>
      <c r="X17" s="24"/>
      <c r="Y17" s="24"/>
      <c r="Z17" s="14" t="s">
        <v>350</v>
      </c>
      <c r="AA17" s="14"/>
      <c r="AB17" s="14"/>
      <c r="AC17" s="14"/>
      <c r="AD17" s="24"/>
      <c r="AE17" s="24"/>
      <c r="AF17" s="24" t="s">
        <v>350</v>
      </c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14"/>
      <c r="AS17" s="14"/>
      <c r="AT17" s="14"/>
      <c r="AU17" s="14"/>
      <c r="AV17" s="14"/>
      <c r="AW17" s="14"/>
    </row>
    <row r="18" customHeight="1" spans="1:49">
      <c r="A18" s="12">
        <v>16</v>
      </c>
      <c r="B18" s="12">
        <v>108656</v>
      </c>
      <c r="C18" s="15" t="s">
        <v>79</v>
      </c>
      <c r="D18" s="12" t="s">
        <v>70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24"/>
      <c r="Q18" s="24"/>
      <c r="R18" s="24"/>
      <c r="S18" s="24"/>
      <c r="T18" s="32" t="s">
        <v>352</v>
      </c>
      <c r="U18" s="24"/>
      <c r="V18" s="24"/>
      <c r="W18" s="24"/>
      <c r="X18" s="24"/>
      <c r="Y18" s="24"/>
      <c r="Z18" s="14"/>
      <c r="AA18" s="14"/>
      <c r="AB18" s="14"/>
      <c r="AC18" s="1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14"/>
      <c r="AS18" s="14"/>
      <c r="AT18" s="14"/>
      <c r="AU18" s="14"/>
      <c r="AV18" s="14"/>
      <c r="AW18" s="14"/>
    </row>
    <row r="19" customHeight="1" spans="1:49">
      <c r="A19" s="12">
        <v>17</v>
      </c>
      <c r="B19" s="12">
        <v>730</v>
      </c>
      <c r="C19" s="15" t="s">
        <v>81</v>
      </c>
      <c r="D19" s="12" t="s">
        <v>82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23" t="s">
        <v>396</v>
      </c>
      <c r="Q19" s="24"/>
      <c r="R19" s="24"/>
      <c r="S19" s="24"/>
      <c r="T19" s="24"/>
      <c r="U19" s="24"/>
      <c r="V19" s="24"/>
      <c r="W19" s="24"/>
      <c r="X19" s="24"/>
      <c r="Y19" s="24"/>
      <c r="Z19" s="14"/>
      <c r="AA19" s="14"/>
      <c r="AB19" s="14"/>
      <c r="AC19" s="1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14"/>
      <c r="AS19" s="14"/>
      <c r="AT19" s="14"/>
      <c r="AU19" s="14"/>
      <c r="AV19" s="14"/>
      <c r="AW19" s="14"/>
    </row>
    <row r="20" customHeight="1" spans="1:49">
      <c r="A20" s="12">
        <v>18</v>
      </c>
      <c r="B20" s="12">
        <v>118074</v>
      </c>
      <c r="C20" s="15" t="s">
        <v>85</v>
      </c>
      <c r="D20" s="12" t="s">
        <v>55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24"/>
      <c r="Q20" s="24"/>
      <c r="R20" s="24"/>
      <c r="S20" s="24"/>
      <c r="T20" s="24" t="s">
        <v>346</v>
      </c>
      <c r="U20" s="24"/>
      <c r="V20" s="23" t="s">
        <v>397</v>
      </c>
      <c r="W20" s="33" t="s">
        <v>398</v>
      </c>
      <c r="X20" s="24"/>
      <c r="Y20" s="24"/>
      <c r="Z20" s="14"/>
      <c r="AA20" s="14"/>
      <c r="AB20" s="14"/>
      <c r="AC20" s="14"/>
      <c r="AD20" s="23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14"/>
      <c r="AS20" s="14"/>
      <c r="AT20" s="14"/>
      <c r="AU20" s="14"/>
      <c r="AV20" s="14"/>
      <c r="AW20" s="14"/>
    </row>
    <row r="21" customHeight="1" spans="1:49">
      <c r="A21" s="12">
        <v>19</v>
      </c>
      <c r="B21" s="12">
        <v>377</v>
      </c>
      <c r="C21" s="15" t="s">
        <v>87</v>
      </c>
      <c r="D21" s="12" t="s">
        <v>55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24"/>
      <c r="Q21" s="23" t="s">
        <v>351</v>
      </c>
      <c r="R21" s="29"/>
      <c r="S21" s="29" t="s">
        <v>399</v>
      </c>
      <c r="T21" s="24"/>
      <c r="U21" s="24"/>
      <c r="V21" s="24"/>
      <c r="W21" s="24"/>
      <c r="X21" s="23" t="s">
        <v>351</v>
      </c>
      <c r="Y21" s="23"/>
      <c r="Z21" s="14"/>
      <c r="AA21" s="14"/>
      <c r="AB21" s="14"/>
      <c r="AC21" s="14"/>
      <c r="AD21" s="23" t="s">
        <v>400</v>
      </c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14"/>
      <c r="AS21" s="14"/>
      <c r="AT21" s="14"/>
      <c r="AU21" s="14"/>
      <c r="AV21" s="14"/>
      <c r="AW21" s="14"/>
    </row>
    <row r="22" customHeight="1" spans="1:49">
      <c r="A22" s="12">
        <v>20</v>
      </c>
      <c r="B22" s="12">
        <v>546</v>
      </c>
      <c r="C22" s="15" t="s">
        <v>89</v>
      </c>
      <c r="D22" s="12" t="s">
        <v>55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23" t="s">
        <v>351</v>
      </c>
      <c r="Q22" s="23" t="s">
        <v>401</v>
      </c>
      <c r="R22" s="32" t="s">
        <v>352</v>
      </c>
      <c r="S22" s="23" t="s">
        <v>351</v>
      </c>
      <c r="T22" s="23" t="s">
        <v>351</v>
      </c>
      <c r="U22" s="23" t="s">
        <v>385</v>
      </c>
      <c r="V22" s="23"/>
      <c r="W22" s="23" t="s">
        <v>402</v>
      </c>
      <c r="X22" s="23" t="s">
        <v>351</v>
      </c>
      <c r="Y22" s="23" t="s">
        <v>351</v>
      </c>
      <c r="Z22" s="14"/>
      <c r="AA22" s="14"/>
      <c r="AB22" s="14"/>
      <c r="AC22" s="1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14"/>
      <c r="AS22" s="14"/>
      <c r="AT22" s="14"/>
      <c r="AU22" s="14"/>
      <c r="AV22" s="14"/>
      <c r="AW22" s="14"/>
    </row>
    <row r="23" customHeight="1" spans="1:49">
      <c r="A23" s="12">
        <v>21</v>
      </c>
      <c r="B23" s="12">
        <v>373</v>
      </c>
      <c r="C23" s="15" t="s">
        <v>91</v>
      </c>
      <c r="D23" s="12" t="s">
        <v>55</v>
      </c>
      <c r="E23" s="14"/>
      <c r="F23" s="14"/>
      <c r="G23" s="14"/>
      <c r="H23" s="14" t="s">
        <v>350</v>
      </c>
      <c r="I23" s="14"/>
      <c r="J23" s="14"/>
      <c r="K23" s="14"/>
      <c r="L23" s="14"/>
      <c r="M23" s="14"/>
      <c r="N23" s="16" t="s">
        <v>403</v>
      </c>
      <c r="O23" s="14"/>
      <c r="P23" s="25" t="s">
        <v>364</v>
      </c>
      <c r="Q23" s="23" t="s">
        <v>364</v>
      </c>
      <c r="R23" s="23" t="s">
        <v>404</v>
      </c>
      <c r="S23" s="24"/>
      <c r="T23" s="23" t="s">
        <v>405</v>
      </c>
      <c r="U23" s="24"/>
      <c r="V23" s="23"/>
      <c r="W23" s="23" t="s">
        <v>406</v>
      </c>
      <c r="X23" s="23" t="s">
        <v>364</v>
      </c>
      <c r="Y23" s="23" t="s">
        <v>364</v>
      </c>
      <c r="Z23" s="14"/>
      <c r="AA23" s="14" t="s">
        <v>350</v>
      </c>
      <c r="AB23" s="14"/>
      <c r="AC23" s="14"/>
      <c r="AD23" s="23" t="s">
        <v>364</v>
      </c>
      <c r="AE23" s="23" t="s">
        <v>364</v>
      </c>
      <c r="AF23" s="24" t="s">
        <v>350</v>
      </c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14"/>
      <c r="AS23" s="14"/>
      <c r="AT23" s="14"/>
      <c r="AU23" s="14"/>
      <c r="AV23" s="14"/>
      <c r="AW23" s="14"/>
    </row>
    <row r="24" customHeight="1" spans="1:49">
      <c r="A24" s="12">
        <v>22</v>
      </c>
      <c r="B24" s="12">
        <v>712</v>
      </c>
      <c r="C24" s="15" t="s">
        <v>93</v>
      </c>
      <c r="D24" s="12" t="s">
        <v>55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23" t="s">
        <v>407</v>
      </c>
      <c r="Q24" s="34" t="s">
        <v>408</v>
      </c>
      <c r="R24" s="29" t="s">
        <v>409</v>
      </c>
      <c r="S24" s="23" t="s">
        <v>372</v>
      </c>
      <c r="T24" s="23" t="s">
        <v>410</v>
      </c>
      <c r="U24" s="23" t="s">
        <v>411</v>
      </c>
      <c r="V24" s="24"/>
      <c r="W24" s="24"/>
      <c r="X24" s="24"/>
      <c r="Y24" s="24" t="s">
        <v>346</v>
      </c>
      <c r="Z24" s="14"/>
      <c r="AA24" s="14"/>
      <c r="AB24" s="17" t="s">
        <v>412</v>
      </c>
      <c r="AC24" s="14"/>
      <c r="AD24" s="24"/>
      <c r="AE24" s="24"/>
      <c r="AF24" s="24"/>
      <c r="AG24" s="23" t="s">
        <v>412</v>
      </c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14"/>
      <c r="AS24" s="17" t="s">
        <v>413</v>
      </c>
      <c r="AT24" s="14"/>
      <c r="AU24" s="17" t="s">
        <v>414</v>
      </c>
      <c r="AV24" s="14">
        <v>15982045374</v>
      </c>
      <c r="AW24" s="14"/>
    </row>
    <row r="25" customHeight="1" spans="1:49">
      <c r="A25" s="12">
        <v>23</v>
      </c>
      <c r="B25" s="12">
        <v>107658</v>
      </c>
      <c r="C25" s="15" t="s">
        <v>95</v>
      </c>
      <c r="D25" s="12" t="s">
        <v>82</v>
      </c>
      <c r="E25" s="14"/>
      <c r="F25" s="14"/>
      <c r="G25" s="14"/>
      <c r="H25" s="14"/>
      <c r="I25" s="14" t="s">
        <v>350</v>
      </c>
      <c r="J25" s="14"/>
      <c r="K25" s="14"/>
      <c r="L25" s="14"/>
      <c r="M25" s="14"/>
      <c r="N25" s="14"/>
      <c r="O25" s="14" t="s">
        <v>350</v>
      </c>
      <c r="P25" s="24"/>
      <c r="Q25" s="24" t="s">
        <v>372</v>
      </c>
      <c r="R25" s="24" t="s">
        <v>372</v>
      </c>
      <c r="S25" s="24"/>
      <c r="T25" s="24"/>
      <c r="U25" s="33" t="s">
        <v>415</v>
      </c>
      <c r="V25" s="24" t="s">
        <v>350</v>
      </c>
      <c r="W25" s="24"/>
      <c r="X25" s="24"/>
      <c r="Y25" s="24"/>
      <c r="Z25" s="14"/>
      <c r="AA25" s="14"/>
      <c r="AB25" s="14" t="s">
        <v>350</v>
      </c>
      <c r="AC25" s="14"/>
      <c r="AD25" s="24"/>
      <c r="AE25" s="24"/>
      <c r="AF25" s="24"/>
      <c r="AG25" s="24" t="s">
        <v>350</v>
      </c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14"/>
      <c r="AS25" s="14"/>
      <c r="AT25" s="14"/>
      <c r="AU25" s="14"/>
      <c r="AV25" s="14"/>
      <c r="AW25" s="14"/>
    </row>
    <row r="26" customHeight="1" spans="1:49">
      <c r="A26" s="12">
        <v>24</v>
      </c>
      <c r="B26" s="12">
        <v>744</v>
      </c>
      <c r="C26" s="13" t="s">
        <v>97</v>
      </c>
      <c r="D26" s="12" t="s">
        <v>18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20"/>
      <c r="Q26" s="20"/>
      <c r="R26" s="20"/>
      <c r="S26" s="20"/>
      <c r="T26" s="20"/>
      <c r="U26" s="21" t="s">
        <v>364</v>
      </c>
      <c r="V26" s="20"/>
      <c r="W26" s="20"/>
      <c r="X26" s="21" t="s">
        <v>416</v>
      </c>
      <c r="Y26" s="20"/>
      <c r="Z26" s="14"/>
      <c r="AA26" s="14"/>
      <c r="AB26" s="14"/>
      <c r="AC26" s="14"/>
      <c r="AD26" s="24"/>
      <c r="AE26" s="23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14"/>
      <c r="AS26" s="14"/>
      <c r="AT26" s="14"/>
      <c r="AU26" s="14"/>
      <c r="AV26" s="14"/>
      <c r="AW26" s="14"/>
    </row>
    <row r="27" customHeight="1" spans="1:49">
      <c r="A27" s="12">
        <v>25</v>
      </c>
      <c r="B27" s="12">
        <v>357</v>
      </c>
      <c r="C27" s="15" t="s">
        <v>99</v>
      </c>
      <c r="D27" s="12" t="s">
        <v>35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24"/>
      <c r="Q27" s="24"/>
      <c r="R27" s="24"/>
      <c r="S27" s="23" t="s">
        <v>351</v>
      </c>
      <c r="T27" s="23" t="s">
        <v>351</v>
      </c>
      <c r="U27" s="23" t="s">
        <v>417</v>
      </c>
      <c r="V27" s="23" t="s">
        <v>351</v>
      </c>
      <c r="W27" s="23" t="s">
        <v>351</v>
      </c>
      <c r="X27" s="23" t="s">
        <v>357</v>
      </c>
      <c r="Y27" s="24"/>
      <c r="Z27" s="14"/>
      <c r="AA27" s="14"/>
      <c r="AB27" s="14"/>
      <c r="AC27" s="1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14"/>
      <c r="AS27" s="14"/>
      <c r="AT27" s="14"/>
      <c r="AU27" s="14"/>
      <c r="AV27" s="14"/>
      <c r="AW27" s="14"/>
    </row>
    <row r="28" customHeight="1" spans="1:49">
      <c r="A28" s="12">
        <v>26</v>
      </c>
      <c r="B28" s="12">
        <v>585</v>
      </c>
      <c r="C28" s="15" t="s">
        <v>101</v>
      </c>
      <c r="D28" s="12" t="s">
        <v>35</v>
      </c>
      <c r="E28" s="14"/>
      <c r="F28" s="14"/>
      <c r="G28" s="14" t="s">
        <v>350</v>
      </c>
      <c r="H28" s="14"/>
      <c r="I28" s="14"/>
      <c r="J28" s="14"/>
      <c r="K28" s="14"/>
      <c r="L28" s="14"/>
      <c r="M28" s="14" t="s">
        <v>350</v>
      </c>
      <c r="N28" s="14"/>
      <c r="O28" s="14"/>
      <c r="P28" s="24"/>
      <c r="Q28" s="24"/>
      <c r="R28" s="24"/>
      <c r="S28" s="24"/>
      <c r="T28" s="23" t="s">
        <v>418</v>
      </c>
      <c r="U28" s="23" t="s">
        <v>419</v>
      </c>
      <c r="V28" s="24"/>
      <c r="W28" s="24"/>
      <c r="X28" s="24"/>
      <c r="Y28" s="24"/>
      <c r="Z28" s="14" t="s">
        <v>350</v>
      </c>
      <c r="AA28" s="14"/>
      <c r="AB28" s="14"/>
      <c r="AC28" s="17" t="s">
        <v>412</v>
      </c>
      <c r="AD28" s="23" t="s">
        <v>350</v>
      </c>
      <c r="AE28" s="24"/>
      <c r="AF28" s="24"/>
      <c r="AG28" s="24"/>
      <c r="AH28" s="23" t="s">
        <v>412</v>
      </c>
      <c r="AI28" s="24"/>
      <c r="AJ28" s="24"/>
      <c r="AK28" s="24"/>
      <c r="AL28" s="24"/>
      <c r="AM28" s="24"/>
      <c r="AN28" s="24"/>
      <c r="AO28" s="24"/>
      <c r="AP28" s="24"/>
      <c r="AQ28" s="24"/>
      <c r="AR28" s="14"/>
      <c r="AS28" s="14"/>
      <c r="AT28" s="14"/>
      <c r="AU28" s="14"/>
      <c r="AV28" s="14"/>
      <c r="AW28" s="14"/>
    </row>
    <row r="29" customHeight="1" spans="1:49">
      <c r="A29" s="12">
        <v>27</v>
      </c>
      <c r="B29" s="12">
        <v>103198</v>
      </c>
      <c r="C29" s="15" t="s">
        <v>103</v>
      </c>
      <c r="D29" s="12" t="s">
        <v>35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24"/>
      <c r="Q29" s="32" t="s">
        <v>352</v>
      </c>
      <c r="R29" s="24" t="s">
        <v>346</v>
      </c>
      <c r="S29" s="24"/>
      <c r="T29" s="24"/>
      <c r="U29" s="23"/>
      <c r="V29" s="23" t="s">
        <v>420</v>
      </c>
      <c r="W29" s="24"/>
      <c r="X29" s="24"/>
      <c r="Y29" s="24"/>
      <c r="Z29" s="14"/>
      <c r="AA29" s="14"/>
      <c r="AB29" s="14"/>
      <c r="AC29" s="14"/>
      <c r="AD29" s="23" t="s">
        <v>396</v>
      </c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14"/>
      <c r="AS29" s="14"/>
      <c r="AT29" s="14"/>
      <c r="AU29" s="14"/>
      <c r="AV29" s="14"/>
      <c r="AW29" s="14"/>
    </row>
    <row r="30" customHeight="1" spans="1:49">
      <c r="A30" s="12">
        <v>28</v>
      </c>
      <c r="B30" s="12">
        <v>54</v>
      </c>
      <c r="C30" s="15" t="s">
        <v>105</v>
      </c>
      <c r="D30" s="12" t="s">
        <v>106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14"/>
      <c r="AA30" s="14"/>
      <c r="AB30" s="14"/>
      <c r="AC30" s="1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14"/>
      <c r="AS30" s="14"/>
      <c r="AT30" s="14"/>
      <c r="AU30" s="14"/>
      <c r="AV30" s="14"/>
      <c r="AW30" s="14"/>
    </row>
    <row r="31" customHeight="1" spans="1:49">
      <c r="A31" s="12">
        <v>29</v>
      </c>
      <c r="B31" s="12">
        <v>359</v>
      </c>
      <c r="C31" s="15" t="s">
        <v>109</v>
      </c>
      <c r="D31" s="12" t="s">
        <v>35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24"/>
      <c r="Q31" s="24"/>
      <c r="R31" s="23"/>
      <c r="S31" s="24"/>
      <c r="T31" s="24"/>
      <c r="U31" s="24"/>
      <c r="V31" s="24"/>
      <c r="W31" s="24"/>
      <c r="X31" s="24"/>
      <c r="Y31" s="24"/>
      <c r="Z31" s="14"/>
      <c r="AA31" s="14"/>
      <c r="AB31" s="14"/>
      <c r="AC31" s="1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14"/>
      <c r="AS31" s="14"/>
      <c r="AT31" s="14"/>
      <c r="AU31" s="14"/>
      <c r="AV31" s="14"/>
      <c r="AW31" s="14"/>
    </row>
    <row r="32" customHeight="1" spans="1:49">
      <c r="A32" s="12">
        <v>30</v>
      </c>
      <c r="B32" s="12">
        <v>120844</v>
      </c>
      <c r="C32" s="15" t="s">
        <v>111</v>
      </c>
      <c r="D32" s="12" t="s">
        <v>82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14"/>
      <c r="AA32" s="14"/>
      <c r="AB32" s="14"/>
      <c r="AC32" s="1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14"/>
      <c r="AS32" s="14"/>
      <c r="AT32" s="14"/>
      <c r="AU32" s="14"/>
      <c r="AV32" s="14"/>
      <c r="AW32" s="14"/>
    </row>
    <row r="33" customHeight="1" spans="1:49">
      <c r="A33" s="12">
        <v>31</v>
      </c>
      <c r="B33" s="12">
        <v>726</v>
      </c>
      <c r="C33" s="15" t="s">
        <v>113</v>
      </c>
      <c r="D33" s="12" t="s">
        <v>35</v>
      </c>
      <c r="E33" s="14"/>
      <c r="F33" s="14"/>
      <c r="G33" s="14"/>
      <c r="H33" s="14" t="s">
        <v>350</v>
      </c>
      <c r="I33" s="14"/>
      <c r="J33" s="14"/>
      <c r="K33" s="14"/>
      <c r="L33" s="14"/>
      <c r="M33" s="14"/>
      <c r="N33" s="14" t="s">
        <v>350</v>
      </c>
      <c r="O33" s="14"/>
      <c r="P33" s="24"/>
      <c r="Q33" s="23" t="s">
        <v>421</v>
      </c>
      <c r="R33" s="24"/>
      <c r="S33" s="24" t="s">
        <v>372</v>
      </c>
      <c r="T33" s="23" t="s">
        <v>364</v>
      </c>
      <c r="U33" s="24" t="s">
        <v>350</v>
      </c>
      <c r="V33" s="23" t="s">
        <v>410</v>
      </c>
      <c r="W33" s="23" t="s">
        <v>422</v>
      </c>
      <c r="X33" s="33" t="s">
        <v>423</v>
      </c>
      <c r="Y33" s="24"/>
      <c r="Z33" s="14" t="s">
        <v>350</v>
      </c>
      <c r="AA33" s="14"/>
      <c r="AB33" s="14"/>
      <c r="AC33" s="14"/>
      <c r="AD33" s="24"/>
      <c r="AE33" s="23" t="s">
        <v>424</v>
      </c>
      <c r="AF33" s="23" t="s">
        <v>350</v>
      </c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14"/>
      <c r="AS33" s="14"/>
      <c r="AT33" s="14"/>
      <c r="AU33" s="14"/>
      <c r="AV33" s="14"/>
      <c r="AW33" s="14"/>
    </row>
    <row r="34" customHeight="1" spans="1:49">
      <c r="A34" s="12">
        <v>32</v>
      </c>
      <c r="B34" s="12">
        <v>106399</v>
      </c>
      <c r="C34" s="15" t="s">
        <v>115</v>
      </c>
      <c r="D34" s="12" t="s">
        <v>82</v>
      </c>
      <c r="E34" s="14"/>
      <c r="F34" s="14"/>
      <c r="G34" s="17" t="s">
        <v>350</v>
      </c>
      <c r="H34" s="14"/>
      <c r="I34" s="14"/>
      <c r="J34" s="14"/>
      <c r="K34" s="14"/>
      <c r="L34" s="14"/>
      <c r="M34" s="14" t="s">
        <v>350</v>
      </c>
      <c r="N34" s="14"/>
      <c r="O34" s="14"/>
      <c r="P34" s="23" t="s">
        <v>425</v>
      </c>
      <c r="Q34" s="24"/>
      <c r="R34" s="24" t="s">
        <v>426</v>
      </c>
      <c r="S34" s="31" t="s">
        <v>427</v>
      </c>
      <c r="T34" s="24"/>
      <c r="U34" s="23" t="s">
        <v>410</v>
      </c>
      <c r="V34" s="23"/>
      <c r="W34" s="23"/>
      <c r="X34" s="24"/>
      <c r="Y34" s="24" t="s">
        <v>350</v>
      </c>
      <c r="Z34" s="14"/>
      <c r="AA34" s="14"/>
      <c r="AB34" s="14"/>
      <c r="AC34" s="14"/>
      <c r="AD34" s="23" t="s">
        <v>400</v>
      </c>
      <c r="AE34" s="24" t="s">
        <v>350</v>
      </c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14"/>
      <c r="AS34" s="14"/>
      <c r="AT34" s="14"/>
      <c r="AU34" s="14"/>
      <c r="AV34" s="14"/>
      <c r="AW34" s="14"/>
    </row>
    <row r="35" customHeight="1" spans="1:49">
      <c r="A35" s="12">
        <v>33</v>
      </c>
      <c r="B35" s="12">
        <v>105267</v>
      </c>
      <c r="C35" s="15" t="s">
        <v>117</v>
      </c>
      <c r="D35" s="12" t="s">
        <v>35</v>
      </c>
      <c r="E35" s="14"/>
      <c r="F35" s="17" t="s">
        <v>350</v>
      </c>
      <c r="G35" s="14"/>
      <c r="H35" s="14"/>
      <c r="I35" s="14"/>
      <c r="J35" s="14"/>
      <c r="K35" s="14" t="s">
        <v>350</v>
      </c>
      <c r="L35" s="14"/>
      <c r="M35" s="14"/>
      <c r="N35" s="14"/>
      <c r="O35" s="14"/>
      <c r="P35" s="24"/>
      <c r="Q35" s="24"/>
      <c r="R35" s="23" t="s">
        <v>428</v>
      </c>
      <c r="S35" s="23"/>
      <c r="T35" s="24"/>
      <c r="U35" s="24"/>
      <c r="V35" s="24"/>
      <c r="W35" s="24"/>
      <c r="X35" s="24" t="s">
        <v>350</v>
      </c>
      <c r="Y35" s="24"/>
      <c r="Z35" s="14"/>
      <c r="AA35" s="14"/>
      <c r="AB35" s="14"/>
      <c r="AC35" s="14"/>
      <c r="AD35" s="24" t="s">
        <v>350</v>
      </c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14"/>
      <c r="AS35" s="14"/>
      <c r="AT35" s="14"/>
      <c r="AU35" s="14"/>
      <c r="AV35" s="14"/>
      <c r="AW35" s="14"/>
    </row>
    <row r="36" customHeight="1" spans="1:49">
      <c r="A36" s="12">
        <v>34</v>
      </c>
      <c r="B36" s="12">
        <v>724</v>
      </c>
      <c r="C36" s="15" t="s">
        <v>119</v>
      </c>
      <c r="D36" s="12" t="s">
        <v>55</v>
      </c>
      <c r="E36" s="14"/>
      <c r="F36" s="14"/>
      <c r="G36" s="14"/>
      <c r="H36" s="14"/>
      <c r="I36" s="14"/>
      <c r="J36" s="14"/>
      <c r="K36" s="14"/>
      <c r="L36" s="14"/>
      <c r="M36" s="14"/>
      <c r="N36" s="17" t="s">
        <v>429</v>
      </c>
      <c r="O36" s="14"/>
      <c r="P36" s="24"/>
      <c r="Q36" s="24"/>
      <c r="R36" s="24"/>
      <c r="S36" s="24"/>
      <c r="T36" s="23" t="s">
        <v>430</v>
      </c>
      <c r="U36" s="24"/>
      <c r="V36" s="23"/>
      <c r="W36" s="23" t="s">
        <v>416</v>
      </c>
      <c r="X36" s="23"/>
      <c r="Y36" s="24"/>
      <c r="Z36" s="14"/>
      <c r="AA36" s="14"/>
      <c r="AB36" s="14"/>
      <c r="AC36" s="1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14"/>
      <c r="AS36" s="14"/>
      <c r="AT36" s="14"/>
      <c r="AU36" s="14"/>
      <c r="AV36" s="14"/>
      <c r="AW36" s="14"/>
    </row>
    <row r="37" customHeight="1" spans="1:49">
      <c r="A37" s="12">
        <v>35</v>
      </c>
      <c r="B37" s="12">
        <v>511</v>
      </c>
      <c r="C37" s="15" t="s">
        <v>178</v>
      </c>
      <c r="D37" s="12" t="s">
        <v>55</v>
      </c>
      <c r="E37" s="14"/>
      <c r="F37" s="14"/>
      <c r="G37" s="14"/>
      <c r="H37" s="17"/>
      <c r="I37" s="14"/>
      <c r="J37" s="14"/>
      <c r="K37" s="14"/>
      <c r="L37" s="14"/>
      <c r="M37" s="14"/>
      <c r="N37" s="14"/>
      <c r="O37" s="14"/>
      <c r="P37" s="23"/>
      <c r="Q37" s="32" t="s">
        <v>352</v>
      </c>
      <c r="R37" s="24"/>
      <c r="S37" s="24"/>
      <c r="T37" s="23" t="s">
        <v>431</v>
      </c>
      <c r="U37" s="24"/>
      <c r="V37" s="24"/>
      <c r="W37" s="24"/>
      <c r="X37" s="23"/>
      <c r="Y37" s="24"/>
      <c r="Z37" s="14"/>
      <c r="AA37" s="14"/>
      <c r="AB37" s="14"/>
      <c r="AC37" s="14"/>
      <c r="AD37" s="23" t="s">
        <v>432</v>
      </c>
      <c r="AE37" s="24"/>
      <c r="AF37" s="24"/>
      <c r="AG37" s="23" t="s">
        <v>412</v>
      </c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14"/>
      <c r="AS37" s="14"/>
      <c r="AT37" s="14"/>
      <c r="AU37" s="14"/>
      <c r="AV37" s="14"/>
      <c r="AW37" s="14"/>
    </row>
    <row r="38" customHeight="1" spans="1:49">
      <c r="A38" s="12">
        <v>36</v>
      </c>
      <c r="B38" s="12">
        <v>379</v>
      </c>
      <c r="C38" s="15" t="s">
        <v>123</v>
      </c>
      <c r="D38" s="12" t="s">
        <v>35</v>
      </c>
      <c r="E38" s="14"/>
      <c r="F38" s="14"/>
      <c r="G38" s="14"/>
      <c r="H38" s="14"/>
      <c r="I38" s="14"/>
      <c r="J38" s="14" t="s">
        <v>350</v>
      </c>
      <c r="K38" s="14"/>
      <c r="L38" s="14"/>
      <c r="M38" s="14"/>
      <c r="N38" s="14"/>
      <c r="O38" s="14"/>
      <c r="P38" s="24"/>
      <c r="Q38" s="24"/>
      <c r="R38" s="24"/>
      <c r="S38" s="24"/>
      <c r="T38" s="24"/>
      <c r="U38" s="24"/>
      <c r="V38" s="24"/>
      <c r="W38" s="24" t="s">
        <v>350</v>
      </c>
      <c r="X38" s="24"/>
      <c r="Y38" s="24"/>
      <c r="Z38" s="14"/>
      <c r="AA38" s="14"/>
      <c r="AB38" s="14"/>
      <c r="AC38" s="14" t="s">
        <v>350</v>
      </c>
      <c r="AD38" s="24"/>
      <c r="AE38" s="24"/>
      <c r="AF38" s="24"/>
      <c r="AG38" s="24"/>
      <c r="AH38" s="24"/>
      <c r="AI38" s="24" t="s">
        <v>350</v>
      </c>
      <c r="AJ38" s="24"/>
      <c r="AK38" s="24"/>
      <c r="AL38" s="24"/>
      <c r="AM38" s="24"/>
      <c r="AN38" s="24"/>
      <c r="AO38" s="24"/>
      <c r="AP38" s="24"/>
      <c r="AQ38" s="24"/>
      <c r="AR38" s="14"/>
      <c r="AS38" s="14"/>
      <c r="AT38" s="14"/>
      <c r="AU38" s="14"/>
      <c r="AV38" s="14"/>
      <c r="AW38" s="14"/>
    </row>
    <row r="39" customHeight="1" spans="1:49">
      <c r="A39" s="12">
        <v>37</v>
      </c>
      <c r="B39" s="12">
        <v>746</v>
      </c>
      <c r="C39" s="15" t="s">
        <v>125</v>
      </c>
      <c r="D39" s="12" t="s">
        <v>76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14"/>
      <c r="AA39" s="14"/>
      <c r="AB39" s="14"/>
      <c r="AC39" s="1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14"/>
      <c r="AS39" s="14"/>
      <c r="AT39" s="14"/>
      <c r="AU39" s="14"/>
      <c r="AV39" s="14"/>
      <c r="AW39" s="14"/>
    </row>
    <row r="40" customHeight="1" spans="1:49">
      <c r="A40" s="12">
        <v>38</v>
      </c>
      <c r="B40" s="12">
        <v>581</v>
      </c>
      <c r="C40" s="15" t="s">
        <v>127</v>
      </c>
      <c r="D40" s="12" t="s">
        <v>35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Q40" s="35" t="s">
        <v>352</v>
      </c>
      <c r="R40" s="23" t="s">
        <v>396</v>
      </c>
      <c r="S40" s="24"/>
      <c r="T40" s="24"/>
      <c r="U40" s="24"/>
      <c r="V40" s="24"/>
      <c r="W40" s="24"/>
      <c r="X40" s="24" t="s">
        <v>346</v>
      </c>
      <c r="Y40" s="24"/>
      <c r="Z40" s="14"/>
      <c r="AA40" s="14"/>
      <c r="AB40" s="14"/>
      <c r="AC40" s="1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14"/>
      <c r="AS40" s="14"/>
      <c r="AT40" s="14"/>
      <c r="AU40" s="14"/>
      <c r="AV40" s="14"/>
      <c r="AW40" s="14"/>
    </row>
    <row r="41" ht="29.25" customHeight="1" spans="1:49">
      <c r="A41" s="12">
        <v>39</v>
      </c>
      <c r="B41" s="12">
        <v>111219</v>
      </c>
      <c r="C41" s="15" t="s">
        <v>129</v>
      </c>
      <c r="D41" s="12" t="s">
        <v>35</v>
      </c>
      <c r="E41" s="14"/>
      <c r="F41" s="14"/>
      <c r="G41" s="14"/>
      <c r="H41" s="14"/>
      <c r="I41" s="14" t="s">
        <v>350</v>
      </c>
      <c r="J41" s="14"/>
      <c r="K41" s="14"/>
      <c r="L41" s="14"/>
      <c r="M41" s="14"/>
      <c r="N41" s="14"/>
      <c r="O41" s="14" t="s">
        <v>350</v>
      </c>
      <c r="P41" s="23" t="s">
        <v>433</v>
      </c>
      <c r="Q41" s="23"/>
      <c r="R41" s="23" t="s">
        <v>434</v>
      </c>
      <c r="S41" s="23"/>
      <c r="T41" s="24"/>
      <c r="U41" s="23" t="s">
        <v>435</v>
      </c>
      <c r="V41" s="24" t="s">
        <v>350</v>
      </c>
      <c r="W41" s="24"/>
      <c r="X41" s="24" t="s">
        <v>346</v>
      </c>
      <c r="Y41" s="24"/>
      <c r="Z41" s="14"/>
      <c r="AA41" s="14"/>
      <c r="AB41" s="14" t="s">
        <v>350</v>
      </c>
      <c r="AC41" s="14"/>
      <c r="AD41" s="24"/>
      <c r="AE41" s="24"/>
      <c r="AF41" s="24"/>
      <c r="AG41" s="23" t="s">
        <v>350</v>
      </c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14"/>
      <c r="AS41" s="14"/>
      <c r="AT41" s="14"/>
      <c r="AU41" s="14"/>
      <c r="AV41" s="14"/>
      <c r="AW41" s="14"/>
    </row>
    <row r="42" customHeight="1" spans="1:49">
      <c r="A42" s="12">
        <v>40</v>
      </c>
      <c r="B42" s="12">
        <v>514</v>
      </c>
      <c r="C42" s="15" t="s">
        <v>131</v>
      </c>
      <c r="D42" s="12" t="s">
        <v>70</v>
      </c>
      <c r="E42" s="14"/>
      <c r="F42" s="14"/>
      <c r="G42" s="14"/>
      <c r="H42" s="17" t="s">
        <v>412</v>
      </c>
      <c r="I42" s="14"/>
      <c r="J42" s="14"/>
      <c r="K42" s="14"/>
      <c r="L42" s="14"/>
      <c r="M42" s="14"/>
      <c r="N42" s="14"/>
      <c r="O42" s="14"/>
      <c r="P42" s="24"/>
      <c r="Q42" s="24"/>
      <c r="R42" s="24"/>
      <c r="S42" s="23" t="s">
        <v>412</v>
      </c>
      <c r="T42" s="32" t="s">
        <v>352</v>
      </c>
      <c r="U42" s="24"/>
      <c r="V42" s="23" t="s">
        <v>412</v>
      </c>
      <c r="W42" s="24"/>
      <c r="X42" s="24"/>
      <c r="Y42" s="24"/>
      <c r="Z42" s="14"/>
      <c r="AA42" s="14"/>
      <c r="AB42" s="14"/>
      <c r="AC42" s="14"/>
      <c r="AD42" s="24"/>
      <c r="AE42" s="24"/>
      <c r="AF42" s="24"/>
      <c r="AG42" s="23" t="s">
        <v>412</v>
      </c>
      <c r="AH42" s="23" t="s">
        <v>412</v>
      </c>
      <c r="AI42" s="24"/>
      <c r="AJ42" s="24"/>
      <c r="AK42" s="24"/>
      <c r="AL42" s="24"/>
      <c r="AM42" s="24"/>
      <c r="AN42" s="24"/>
      <c r="AO42" s="24"/>
      <c r="AP42" s="24"/>
      <c r="AQ42" s="24"/>
      <c r="AR42" s="14"/>
      <c r="AS42" s="14"/>
      <c r="AT42" s="14"/>
      <c r="AU42" s="14"/>
      <c r="AV42" s="14"/>
      <c r="AW42" s="14"/>
    </row>
    <row r="43" customHeight="1" spans="1:49">
      <c r="A43" s="12">
        <v>41</v>
      </c>
      <c r="B43" s="12">
        <v>114844</v>
      </c>
      <c r="C43" s="15" t="s">
        <v>133</v>
      </c>
      <c r="D43" s="12" t="s">
        <v>35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24"/>
      <c r="Q43" s="24"/>
      <c r="R43" s="24"/>
      <c r="S43" s="24"/>
      <c r="T43" s="23" t="s">
        <v>388</v>
      </c>
      <c r="U43" s="24"/>
      <c r="V43" s="24"/>
      <c r="W43" s="24"/>
      <c r="X43" s="24"/>
      <c r="Y43" s="24"/>
      <c r="Z43" s="14"/>
      <c r="AA43" s="14"/>
      <c r="AB43" s="14"/>
      <c r="AC43" s="1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14"/>
      <c r="AS43" s="14"/>
      <c r="AT43" s="14"/>
      <c r="AU43" s="14"/>
      <c r="AV43" s="14"/>
      <c r="AW43" s="14"/>
    </row>
    <row r="44" customHeight="1" spans="1:49">
      <c r="A44" s="12">
        <v>42</v>
      </c>
      <c r="B44" s="12">
        <v>114622</v>
      </c>
      <c r="C44" s="15" t="s">
        <v>135</v>
      </c>
      <c r="D44" s="12" t="s">
        <v>35</v>
      </c>
      <c r="E44" s="14"/>
      <c r="F44" s="14"/>
      <c r="G44" s="14" t="s">
        <v>350</v>
      </c>
      <c r="H44" s="14"/>
      <c r="I44" s="14"/>
      <c r="J44" s="14"/>
      <c r="K44" s="14"/>
      <c r="L44" s="14"/>
      <c r="M44" s="14" t="s">
        <v>350</v>
      </c>
      <c r="N44" s="14"/>
      <c r="O44" s="14"/>
      <c r="P44" s="24"/>
      <c r="Q44" s="24" t="s">
        <v>436</v>
      </c>
      <c r="R44" s="23"/>
      <c r="S44" s="23"/>
      <c r="T44" s="24" t="s">
        <v>350</v>
      </c>
      <c r="U44" s="23"/>
      <c r="V44" s="24"/>
      <c r="W44" s="24"/>
      <c r="X44" s="24"/>
      <c r="Y44" s="24"/>
      <c r="Z44" s="14" t="s">
        <v>350</v>
      </c>
      <c r="AA44" s="14"/>
      <c r="AB44" s="14"/>
      <c r="AC44" s="14"/>
      <c r="AD44" s="23" t="s">
        <v>437</v>
      </c>
      <c r="AE44" s="23" t="s">
        <v>371</v>
      </c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14"/>
      <c r="AS44" s="14"/>
      <c r="AT44" s="14"/>
      <c r="AU44" s="14"/>
      <c r="AV44" s="14"/>
      <c r="AW44" s="14"/>
    </row>
    <row r="45" customHeight="1" spans="1:49">
      <c r="A45" s="12">
        <v>43</v>
      </c>
      <c r="B45" s="12">
        <v>104428</v>
      </c>
      <c r="C45" s="15" t="s">
        <v>136</v>
      </c>
      <c r="D45" s="12" t="s">
        <v>106</v>
      </c>
      <c r="E45" s="14"/>
      <c r="F45" s="14"/>
      <c r="G45" s="17" t="s">
        <v>351</v>
      </c>
      <c r="H45" s="14"/>
      <c r="I45" s="14"/>
      <c r="J45" s="14"/>
      <c r="K45" s="14"/>
      <c r="L45" s="14"/>
      <c r="M45" s="14"/>
      <c r="N45" s="14"/>
      <c r="O45" s="1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14"/>
      <c r="AA45" s="14"/>
      <c r="AB45" s="14"/>
      <c r="AC45" s="1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14"/>
      <c r="AS45" s="14"/>
      <c r="AT45" s="14"/>
      <c r="AU45" s="14"/>
      <c r="AV45" s="14"/>
      <c r="AW45" s="14"/>
    </row>
    <row r="46" customHeight="1" spans="1:49">
      <c r="A46" s="12">
        <v>44</v>
      </c>
      <c r="B46" s="12">
        <v>578</v>
      </c>
      <c r="C46" s="15" t="s">
        <v>138</v>
      </c>
      <c r="D46" s="12" t="s">
        <v>35</v>
      </c>
      <c r="E46" s="14"/>
      <c r="F46" s="14"/>
      <c r="G46" s="14"/>
      <c r="H46" s="14" t="s">
        <v>350</v>
      </c>
      <c r="I46" s="14"/>
      <c r="J46" s="14"/>
      <c r="K46" s="14"/>
      <c r="L46" s="14"/>
      <c r="M46" s="14"/>
      <c r="N46" s="14" t="s">
        <v>350</v>
      </c>
      <c r="O46" s="14"/>
      <c r="P46" s="23" t="s">
        <v>351</v>
      </c>
      <c r="Q46" s="32" t="s">
        <v>352</v>
      </c>
      <c r="R46" s="24"/>
      <c r="S46" s="24"/>
      <c r="T46" s="24"/>
      <c r="U46" s="24" t="s">
        <v>350</v>
      </c>
      <c r="V46" s="24"/>
      <c r="W46" s="23" t="s">
        <v>438</v>
      </c>
      <c r="X46" s="24" t="s">
        <v>346</v>
      </c>
      <c r="Y46" s="24"/>
      <c r="Z46" s="14"/>
      <c r="AA46" s="14" t="s">
        <v>350</v>
      </c>
      <c r="AB46" s="14"/>
      <c r="AC46" s="14"/>
      <c r="AD46" s="24"/>
      <c r="AE46" s="24"/>
      <c r="AF46" s="24" t="s">
        <v>350</v>
      </c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14"/>
      <c r="AS46" s="14"/>
      <c r="AT46" s="14"/>
      <c r="AU46" s="14"/>
      <c r="AV46" s="14"/>
      <c r="AW46" s="14"/>
    </row>
    <row r="47" customHeight="1" spans="1:49">
      <c r="A47" s="12">
        <v>45</v>
      </c>
      <c r="B47" s="12">
        <v>138202</v>
      </c>
      <c r="C47" s="15" t="s">
        <v>140</v>
      </c>
      <c r="D47" s="12" t="s">
        <v>82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14"/>
      <c r="AA47" s="14"/>
      <c r="AB47" s="14"/>
      <c r="AC47" s="1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14"/>
      <c r="AS47" s="14"/>
      <c r="AT47" s="14"/>
      <c r="AU47" s="14"/>
      <c r="AV47" s="14"/>
      <c r="AW47" s="14"/>
    </row>
    <row r="48" customHeight="1" spans="1:49">
      <c r="A48" s="12">
        <v>46</v>
      </c>
      <c r="B48" s="12">
        <v>709</v>
      </c>
      <c r="C48" s="15" t="s">
        <v>142</v>
      </c>
      <c r="D48" s="12" t="s">
        <v>82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24"/>
      <c r="Q48" s="24"/>
      <c r="R48" s="24"/>
      <c r="S48" s="24"/>
      <c r="T48" s="24"/>
      <c r="U48" s="24"/>
      <c r="V48" s="24"/>
      <c r="W48" s="23" t="s">
        <v>438</v>
      </c>
      <c r="X48" s="24"/>
      <c r="Y48" s="24"/>
      <c r="Z48" s="14"/>
      <c r="AA48" s="14"/>
      <c r="AB48" s="14"/>
      <c r="AC48" s="1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14"/>
      <c r="AS48" s="14"/>
      <c r="AT48" s="14"/>
      <c r="AU48" s="14"/>
      <c r="AV48" s="14"/>
      <c r="AW48" s="14"/>
    </row>
    <row r="49" customHeight="1" spans="1:49">
      <c r="A49" s="12">
        <v>47</v>
      </c>
      <c r="B49" s="12">
        <v>105910</v>
      </c>
      <c r="C49" s="13" t="s">
        <v>144</v>
      </c>
      <c r="D49" s="12" t="s">
        <v>18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20"/>
      <c r="Q49" s="20"/>
      <c r="R49" s="20"/>
      <c r="S49" s="21" t="s">
        <v>439</v>
      </c>
      <c r="T49" s="20"/>
      <c r="U49" s="21" t="s">
        <v>388</v>
      </c>
      <c r="V49" s="20"/>
      <c r="W49" s="20"/>
      <c r="X49" s="20"/>
      <c r="Y49" s="20"/>
      <c r="Z49" s="14"/>
      <c r="AA49" s="14"/>
      <c r="AB49" s="14"/>
      <c r="AC49" s="1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14"/>
      <c r="AS49" s="14"/>
      <c r="AT49" s="14"/>
      <c r="AU49" s="14"/>
      <c r="AV49" s="14"/>
      <c r="AW49" s="14"/>
    </row>
    <row r="50" customHeight="1" spans="1:49">
      <c r="A50" s="12">
        <v>48</v>
      </c>
      <c r="B50" s="12">
        <v>114286</v>
      </c>
      <c r="C50" s="15" t="s">
        <v>146</v>
      </c>
      <c r="D50" s="12" t="s">
        <v>82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23" t="s">
        <v>346</v>
      </c>
      <c r="Q50" s="24" t="s">
        <v>440</v>
      </c>
      <c r="R50" s="32" t="s">
        <v>352</v>
      </c>
      <c r="S50" s="24"/>
      <c r="T50" s="24"/>
      <c r="U50" s="24"/>
      <c r="V50" s="24"/>
      <c r="W50" s="23" t="s">
        <v>410</v>
      </c>
      <c r="X50" s="24"/>
      <c r="Y50" s="24"/>
      <c r="Z50" s="14"/>
      <c r="AA50" s="14"/>
      <c r="AB50" s="14"/>
      <c r="AC50" s="1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14"/>
      <c r="AS50" s="14"/>
      <c r="AT50" s="14"/>
      <c r="AU50" s="14"/>
      <c r="AV50" s="14"/>
      <c r="AW50" s="14"/>
    </row>
    <row r="51" customHeight="1" spans="1:49">
      <c r="A51" s="12">
        <v>49</v>
      </c>
      <c r="B51" s="12">
        <v>111400</v>
      </c>
      <c r="C51" s="15" t="s">
        <v>147</v>
      </c>
      <c r="D51" s="12" t="s">
        <v>76</v>
      </c>
      <c r="E51" s="14"/>
      <c r="F51" s="14" t="s">
        <v>350</v>
      </c>
      <c r="G51" s="14"/>
      <c r="H51" s="14"/>
      <c r="I51" s="14"/>
      <c r="J51" s="14"/>
      <c r="K51" s="14" t="s">
        <v>350</v>
      </c>
      <c r="L51" s="14"/>
      <c r="M51" s="14"/>
      <c r="N51" s="14"/>
      <c r="O51" s="14"/>
      <c r="P51" s="24"/>
      <c r="Q51" s="24"/>
      <c r="R51" s="24" t="s">
        <v>350</v>
      </c>
      <c r="S51" s="24"/>
      <c r="T51" s="24"/>
      <c r="U51" s="24"/>
      <c r="V51" s="24"/>
      <c r="W51" s="24"/>
      <c r="X51" s="24" t="s">
        <v>350</v>
      </c>
      <c r="Y51" s="24"/>
      <c r="Z51" s="14"/>
      <c r="AA51" s="14"/>
      <c r="AB51" s="14"/>
      <c r="AC51" s="14"/>
      <c r="AD51" s="24" t="s">
        <v>350</v>
      </c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14"/>
      <c r="AS51" s="14"/>
      <c r="AT51" s="14"/>
      <c r="AU51" s="14"/>
      <c r="AV51" s="14"/>
      <c r="AW51" s="14"/>
    </row>
    <row r="52" customHeight="1" spans="1:49">
      <c r="A52" s="12">
        <v>50</v>
      </c>
      <c r="B52" s="12">
        <v>387</v>
      </c>
      <c r="C52" s="15" t="s">
        <v>149</v>
      </c>
      <c r="D52" s="12" t="s">
        <v>55</v>
      </c>
      <c r="E52" s="14"/>
      <c r="F52" s="14"/>
      <c r="G52" s="14"/>
      <c r="H52" s="14"/>
      <c r="I52" s="14"/>
      <c r="J52" s="14" t="s">
        <v>350</v>
      </c>
      <c r="K52" s="14"/>
      <c r="L52" s="14"/>
      <c r="M52" s="14"/>
      <c r="N52" s="14"/>
      <c r="O52" s="14"/>
      <c r="P52" s="23" t="s">
        <v>350</v>
      </c>
      <c r="Q52" s="24"/>
      <c r="R52" s="24" t="s">
        <v>346</v>
      </c>
      <c r="S52" s="24"/>
      <c r="T52" s="23" t="s">
        <v>388</v>
      </c>
      <c r="U52" s="24"/>
      <c r="V52" s="24"/>
      <c r="W52" s="24" t="s">
        <v>350</v>
      </c>
      <c r="X52" s="24"/>
      <c r="Y52" s="24"/>
      <c r="Z52" s="14"/>
      <c r="AA52" s="14"/>
      <c r="AB52" s="14"/>
      <c r="AC52" s="14" t="s">
        <v>350</v>
      </c>
      <c r="AD52" s="24"/>
      <c r="AE52" s="24"/>
      <c r="AF52" s="24"/>
      <c r="AG52" s="24"/>
      <c r="AH52" s="24" t="s">
        <v>350</v>
      </c>
      <c r="AI52" s="24"/>
      <c r="AJ52" s="24"/>
      <c r="AK52" s="24"/>
      <c r="AL52" s="24"/>
      <c r="AM52" s="24"/>
      <c r="AN52" s="24"/>
      <c r="AO52" s="24"/>
      <c r="AP52" s="24"/>
      <c r="AQ52" s="24"/>
      <c r="AR52" s="14"/>
      <c r="AS52" s="14"/>
      <c r="AT52" s="14"/>
      <c r="AU52" s="14"/>
      <c r="AV52" s="14"/>
      <c r="AW52" s="14"/>
    </row>
    <row r="53" customHeight="1" spans="1:49">
      <c r="A53" s="12">
        <v>51</v>
      </c>
      <c r="B53" s="12">
        <v>737</v>
      </c>
      <c r="C53" s="15" t="s">
        <v>151</v>
      </c>
      <c r="D53" s="12" t="s">
        <v>55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4"/>
      <c r="Q53" s="33" t="s">
        <v>441</v>
      </c>
      <c r="R53" s="24"/>
      <c r="S53" s="24"/>
      <c r="T53" s="24"/>
      <c r="U53" s="24"/>
      <c r="V53" s="24"/>
      <c r="W53" s="24"/>
      <c r="X53" s="24"/>
      <c r="Y53" s="24"/>
      <c r="Z53" s="14"/>
      <c r="AA53" s="14"/>
      <c r="AB53" s="14"/>
      <c r="AC53" s="1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14"/>
      <c r="AS53" s="14"/>
      <c r="AT53" s="14"/>
      <c r="AU53" s="14"/>
      <c r="AV53" s="14"/>
      <c r="AW53" s="14"/>
    </row>
    <row r="54" customHeight="1" spans="1:49">
      <c r="A54" s="12">
        <v>52</v>
      </c>
      <c r="B54" s="12">
        <v>102934</v>
      </c>
      <c r="C54" s="15" t="s">
        <v>153</v>
      </c>
      <c r="D54" s="12" t="s">
        <v>35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23" t="s">
        <v>364</v>
      </c>
      <c r="Q54" s="23" t="s">
        <v>442</v>
      </c>
      <c r="R54" s="24"/>
      <c r="S54" s="23" t="s">
        <v>364</v>
      </c>
      <c r="T54" s="24"/>
      <c r="U54" s="24"/>
      <c r="V54" s="23" t="s">
        <v>364</v>
      </c>
      <c r="W54" s="24"/>
      <c r="X54" s="24"/>
      <c r="Y54" s="23" t="s">
        <v>364</v>
      </c>
      <c r="Z54" s="14"/>
      <c r="AA54" s="14"/>
      <c r="AB54" s="14"/>
      <c r="AC54" s="14"/>
      <c r="AD54" s="23" t="s">
        <v>365</v>
      </c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14"/>
      <c r="AS54" s="14"/>
      <c r="AT54" s="14"/>
      <c r="AU54" s="14"/>
      <c r="AV54" s="14"/>
      <c r="AW54" s="14"/>
    </row>
    <row r="55" customHeight="1" spans="1:49">
      <c r="A55" s="12">
        <v>53</v>
      </c>
      <c r="B55" s="12">
        <v>106569</v>
      </c>
      <c r="C55" s="15" t="s">
        <v>154</v>
      </c>
      <c r="D55" s="12" t="s">
        <v>82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24"/>
      <c r="Q55" s="24"/>
      <c r="R55" s="24"/>
      <c r="S55" s="24"/>
      <c r="T55" s="24"/>
      <c r="U55" s="24"/>
      <c r="V55" s="24"/>
      <c r="W55" s="24"/>
      <c r="X55" s="24"/>
      <c r="Y55" s="24" t="s">
        <v>346</v>
      </c>
      <c r="Z55" s="14"/>
      <c r="AA55" s="14"/>
      <c r="AB55" s="14"/>
      <c r="AC55" s="1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14"/>
      <c r="AS55" s="14"/>
      <c r="AT55" s="14"/>
      <c r="AU55" s="14"/>
      <c r="AV55" s="14"/>
      <c r="AW55" s="14"/>
    </row>
    <row r="56" customHeight="1" spans="1:49">
      <c r="A56" s="12">
        <v>54</v>
      </c>
      <c r="B56" s="12">
        <v>117184</v>
      </c>
      <c r="C56" s="15" t="s">
        <v>156</v>
      </c>
      <c r="D56" s="12" t="s">
        <v>55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23" t="s">
        <v>364</v>
      </c>
      <c r="Q56" s="24"/>
      <c r="R56" s="23" t="s">
        <v>429</v>
      </c>
      <c r="S56" s="24"/>
      <c r="T56" s="24" t="s">
        <v>346</v>
      </c>
      <c r="U56" s="24"/>
      <c r="V56" s="24"/>
      <c r="W56" s="24"/>
      <c r="X56" s="24"/>
      <c r="Y56" s="24"/>
      <c r="Z56" s="14"/>
      <c r="AA56" s="14"/>
      <c r="AB56" s="14"/>
      <c r="AC56" s="1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14"/>
      <c r="AS56" s="14"/>
      <c r="AT56" s="14"/>
      <c r="AU56" s="14"/>
      <c r="AV56" s="14"/>
      <c r="AW56" s="14"/>
    </row>
    <row r="57" customHeight="1" spans="1:49">
      <c r="A57" s="12">
        <v>55</v>
      </c>
      <c r="B57" s="12">
        <v>103639</v>
      </c>
      <c r="C57" s="15" t="s">
        <v>158</v>
      </c>
      <c r="D57" s="12" t="s">
        <v>55</v>
      </c>
      <c r="E57" s="14"/>
      <c r="F57" s="14" t="s">
        <v>350</v>
      </c>
      <c r="G57" s="14"/>
      <c r="H57" s="14"/>
      <c r="I57" s="14"/>
      <c r="J57" s="14"/>
      <c r="K57" s="14" t="s">
        <v>350</v>
      </c>
      <c r="L57" s="14"/>
      <c r="M57" s="14"/>
      <c r="N57" s="14"/>
      <c r="O57" s="14"/>
      <c r="P57" s="24"/>
      <c r="Q57" s="24"/>
      <c r="R57" s="24" t="s">
        <v>350</v>
      </c>
      <c r="S57" s="24"/>
      <c r="T57" s="24"/>
      <c r="U57" s="24"/>
      <c r="V57" s="24" t="s">
        <v>346</v>
      </c>
      <c r="W57" s="24"/>
      <c r="X57" s="24" t="s">
        <v>350</v>
      </c>
      <c r="Y57" s="24"/>
      <c r="Z57" s="14"/>
      <c r="AA57" s="14"/>
      <c r="AB57" s="14"/>
      <c r="AC57" s="14"/>
      <c r="AD57" s="23" t="s">
        <v>400</v>
      </c>
      <c r="AE57" s="24"/>
      <c r="AF57" s="24"/>
      <c r="AG57" s="24"/>
      <c r="AH57" s="24"/>
      <c r="AI57" s="24" t="s">
        <v>350</v>
      </c>
      <c r="AJ57" s="24"/>
      <c r="AK57" s="24"/>
      <c r="AL57" s="24"/>
      <c r="AM57" s="24"/>
      <c r="AN57" s="24"/>
      <c r="AO57" s="24"/>
      <c r="AP57" s="24"/>
      <c r="AQ57" s="24"/>
      <c r="AR57" s="14"/>
      <c r="AS57" s="14"/>
      <c r="AT57" s="14"/>
      <c r="AU57" s="14"/>
      <c r="AV57" s="14"/>
      <c r="AW57" s="14"/>
    </row>
    <row r="58" customHeight="1" spans="1:49">
      <c r="A58" s="12">
        <v>56</v>
      </c>
      <c r="B58" s="12">
        <v>391</v>
      </c>
      <c r="C58" s="15" t="s">
        <v>160</v>
      </c>
      <c r="D58" s="12" t="s">
        <v>35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14"/>
      <c r="AA58" s="14"/>
      <c r="AB58" s="14"/>
      <c r="AC58" s="1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14"/>
      <c r="AS58" s="14"/>
      <c r="AT58" s="14"/>
      <c r="AU58" s="14"/>
      <c r="AV58" s="14"/>
      <c r="AW58" s="14"/>
    </row>
    <row r="59" customHeight="1" spans="1:49">
      <c r="A59" s="12">
        <v>57</v>
      </c>
      <c r="B59" s="12">
        <v>113008</v>
      </c>
      <c r="C59" s="15" t="s">
        <v>162</v>
      </c>
      <c r="D59" s="12" t="s">
        <v>82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14"/>
      <c r="AA59" s="14"/>
      <c r="AB59" s="14"/>
      <c r="AC59" s="1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14"/>
      <c r="AS59" s="14"/>
      <c r="AT59" s="14"/>
      <c r="AU59" s="14"/>
      <c r="AV59" s="14"/>
      <c r="AW59" s="14"/>
    </row>
    <row r="60" customHeight="1" spans="1:49">
      <c r="A60" s="12">
        <v>58</v>
      </c>
      <c r="B60" s="12">
        <v>101453</v>
      </c>
      <c r="C60" s="15" t="s">
        <v>164</v>
      </c>
      <c r="D60" s="12" t="s">
        <v>82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24"/>
      <c r="Q60" s="24"/>
      <c r="R60" s="24"/>
      <c r="S60" s="24"/>
      <c r="T60" s="23" t="s">
        <v>395</v>
      </c>
      <c r="U60" s="24"/>
      <c r="V60" s="23"/>
      <c r="W60" s="23" t="s">
        <v>443</v>
      </c>
      <c r="X60" s="24"/>
      <c r="Y60" s="24"/>
      <c r="Z60" s="14"/>
      <c r="AA60" s="14"/>
      <c r="AB60" s="14"/>
      <c r="AC60" s="1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14"/>
      <c r="AS60" s="14"/>
      <c r="AT60" s="14"/>
      <c r="AU60" s="14"/>
      <c r="AV60" s="14"/>
      <c r="AW60" s="14"/>
    </row>
    <row r="61" customHeight="1" spans="1:49">
      <c r="A61" s="12">
        <v>59</v>
      </c>
      <c r="B61" s="12">
        <v>116919</v>
      </c>
      <c r="C61" s="13" t="s">
        <v>166</v>
      </c>
      <c r="D61" s="12" t="s">
        <v>18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14"/>
      <c r="AA61" s="14"/>
      <c r="AB61" s="14"/>
      <c r="AC61" s="1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14"/>
      <c r="AS61" s="14"/>
      <c r="AT61" s="14"/>
      <c r="AU61" s="14"/>
      <c r="AV61" s="14"/>
      <c r="AW61" s="14"/>
    </row>
    <row r="62" customHeight="1" spans="1:49">
      <c r="A62" s="12">
        <v>60</v>
      </c>
      <c r="B62" s="12">
        <v>598</v>
      </c>
      <c r="C62" s="15" t="s">
        <v>168</v>
      </c>
      <c r="D62" s="12" t="s">
        <v>55</v>
      </c>
      <c r="E62" s="14"/>
      <c r="F62" s="14"/>
      <c r="G62" s="14"/>
      <c r="H62" s="14"/>
      <c r="I62" s="14"/>
      <c r="J62" s="14"/>
      <c r="K62" s="14"/>
      <c r="L62" s="17"/>
      <c r="M62" s="17" t="s">
        <v>444</v>
      </c>
      <c r="N62" s="14"/>
      <c r="O62" s="14"/>
      <c r="P62" s="24"/>
      <c r="Q62" s="24" t="s">
        <v>408</v>
      </c>
      <c r="R62" s="24"/>
      <c r="S62" s="24" t="s">
        <v>346</v>
      </c>
      <c r="T62" s="23" t="s">
        <v>364</v>
      </c>
      <c r="U62" s="24"/>
      <c r="V62" s="24"/>
      <c r="W62" s="24"/>
      <c r="X62" s="24"/>
      <c r="Y62" s="24"/>
      <c r="Z62" s="14"/>
      <c r="AA62" s="14"/>
      <c r="AB62" s="14"/>
      <c r="AC62" s="1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14"/>
      <c r="AS62" s="14"/>
      <c r="AT62" s="14"/>
      <c r="AU62" s="14"/>
      <c r="AV62" s="14"/>
      <c r="AW62" s="14"/>
    </row>
    <row r="63" customHeight="1" spans="1:49">
      <c r="A63" s="12">
        <v>61</v>
      </c>
      <c r="B63" s="12">
        <v>311</v>
      </c>
      <c r="C63" s="15" t="s">
        <v>170</v>
      </c>
      <c r="D63" s="12" t="s">
        <v>35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14"/>
      <c r="AA63" s="14"/>
      <c r="AB63" s="14"/>
      <c r="AC63" s="1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14"/>
      <c r="AS63" s="14"/>
      <c r="AT63" s="14"/>
      <c r="AU63" s="14"/>
      <c r="AV63" s="14"/>
      <c r="AW63" s="14"/>
    </row>
    <row r="64" customHeight="1" spans="1:49">
      <c r="A64" s="12">
        <v>62</v>
      </c>
      <c r="B64" s="12">
        <v>515</v>
      </c>
      <c r="C64" s="15" t="s">
        <v>172</v>
      </c>
      <c r="D64" s="12" t="s">
        <v>55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24"/>
      <c r="Q64" s="23" t="s">
        <v>364</v>
      </c>
      <c r="R64" s="23" t="s">
        <v>364</v>
      </c>
      <c r="S64" s="24"/>
      <c r="T64" s="24"/>
      <c r="U64" s="24"/>
      <c r="V64" s="23" t="s">
        <v>411</v>
      </c>
      <c r="W64" s="24" t="s">
        <v>346</v>
      </c>
      <c r="X64" s="23" t="s">
        <v>364</v>
      </c>
      <c r="Y64" s="23" t="s">
        <v>364</v>
      </c>
      <c r="Z64" s="14"/>
      <c r="AA64" s="14"/>
      <c r="AB64" s="14"/>
      <c r="AC64" s="14"/>
      <c r="AD64" s="24"/>
      <c r="AE64" s="23" t="s">
        <v>364</v>
      </c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14"/>
      <c r="AS64" s="17" t="s">
        <v>413</v>
      </c>
      <c r="AT64" s="14"/>
      <c r="AU64" s="17" t="s">
        <v>414</v>
      </c>
      <c r="AV64" s="14">
        <v>15982045374</v>
      </c>
      <c r="AW64" s="14"/>
    </row>
    <row r="65" customHeight="1" spans="1:49">
      <c r="A65" s="12">
        <v>63</v>
      </c>
      <c r="B65" s="12">
        <v>513</v>
      </c>
      <c r="C65" s="15" t="s">
        <v>174</v>
      </c>
      <c r="D65" s="12" t="s">
        <v>82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24"/>
      <c r="Q65" s="24"/>
      <c r="R65" s="24"/>
      <c r="S65" s="24"/>
      <c r="T65" s="24"/>
      <c r="U65" s="23" t="s">
        <v>416</v>
      </c>
      <c r="V65" s="24"/>
      <c r="W65" s="23" t="s">
        <v>438</v>
      </c>
      <c r="X65" s="24" t="s">
        <v>346</v>
      </c>
      <c r="Y65" s="24"/>
      <c r="Z65" s="14"/>
      <c r="AA65" s="14"/>
      <c r="AB65" s="14"/>
      <c r="AC65" s="1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14"/>
      <c r="AS65" s="14"/>
      <c r="AT65" s="14"/>
      <c r="AU65" s="14"/>
      <c r="AV65" s="14"/>
      <c r="AW65" s="14"/>
    </row>
    <row r="66" customHeight="1" spans="1:49">
      <c r="A66" s="12">
        <v>64</v>
      </c>
      <c r="B66" s="12">
        <v>738</v>
      </c>
      <c r="C66" s="15" t="s">
        <v>176</v>
      </c>
      <c r="D66" s="12" t="s">
        <v>76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14"/>
      <c r="AA66" s="14"/>
      <c r="AB66" s="14"/>
      <c r="AC66" s="1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14"/>
      <c r="AS66" s="14"/>
      <c r="AT66" s="14"/>
      <c r="AU66" s="14"/>
      <c r="AV66" s="14"/>
      <c r="AW66" s="14"/>
    </row>
    <row r="67" customHeight="1" spans="1:49">
      <c r="A67" s="12">
        <v>65</v>
      </c>
      <c r="B67" s="12">
        <v>747</v>
      </c>
      <c r="C67" s="41" t="s">
        <v>445</v>
      </c>
      <c r="D67" s="12" t="s">
        <v>82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23"/>
      <c r="Q67" s="23" t="s">
        <v>372</v>
      </c>
      <c r="R67" s="24"/>
      <c r="S67" s="23" t="s">
        <v>412</v>
      </c>
      <c r="T67" s="23" t="s">
        <v>411</v>
      </c>
      <c r="U67" s="23" t="s">
        <v>412</v>
      </c>
      <c r="V67" s="23"/>
      <c r="W67" s="24" t="s">
        <v>346</v>
      </c>
      <c r="X67" s="24"/>
      <c r="Y67" s="24"/>
      <c r="Z67" s="14"/>
      <c r="AA67" s="14"/>
      <c r="AB67" s="14"/>
      <c r="AC67" s="14"/>
      <c r="AD67" s="23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14"/>
      <c r="AS67" s="17" t="s">
        <v>413</v>
      </c>
      <c r="AT67" s="14"/>
      <c r="AU67" s="17" t="s">
        <v>414</v>
      </c>
      <c r="AV67" s="14">
        <v>15982045374</v>
      </c>
      <c r="AW67" s="14"/>
    </row>
    <row r="68" customHeight="1" spans="1:49">
      <c r="A68" s="12">
        <v>66</v>
      </c>
      <c r="B68" s="12">
        <v>105751</v>
      </c>
      <c r="C68" s="15" t="s">
        <v>180</v>
      </c>
      <c r="D68" s="12" t="s">
        <v>55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24"/>
      <c r="Q68" s="24"/>
      <c r="R68" s="24"/>
      <c r="S68" s="24"/>
      <c r="T68" s="24"/>
      <c r="U68" s="24" t="s">
        <v>346</v>
      </c>
      <c r="V68" s="24"/>
      <c r="W68" s="24"/>
      <c r="X68" s="24"/>
      <c r="Y68" s="24"/>
      <c r="Z68" s="14"/>
      <c r="AA68" s="14"/>
      <c r="AB68" s="14"/>
      <c r="AC68" s="1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14"/>
      <c r="AS68" s="14"/>
      <c r="AT68" s="14"/>
      <c r="AU68" s="14"/>
      <c r="AV68" s="14"/>
      <c r="AW68" s="14"/>
    </row>
    <row r="69" customHeight="1" spans="1:49">
      <c r="A69" s="12">
        <v>67</v>
      </c>
      <c r="B69" s="12">
        <v>587</v>
      </c>
      <c r="C69" s="15" t="s">
        <v>182</v>
      </c>
      <c r="D69" s="12" t="s">
        <v>76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24"/>
      <c r="Q69" s="24"/>
      <c r="R69" s="24"/>
      <c r="S69" s="23" t="s">
        <v>446</v>
      </c>
      <c r="T69" s="24"/>
      <c r="U69" s="24"/>
      <c r="V69" s="24"/>
      <c r="W69" s="24"/>
      <c r="X69" s="24"/>
      <c r="Y69" s="24"/>
      <c r="Z69" s="14"/>
      <c r="AA69" s="14"/>
      <c r="AB69" s="14"/>
      <c r="AC69" s="1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14"/>
      <c r="AS69" s="14"/>
      <c r="AT69" s="14"/>
      <c r="AU69" s="14"/>
      <c r="AV69" s="14"/>
      <c r="AW69" s="14"/>
    </row>
    <row r="70" customHeight="1" spans="1:49">
      <c r="A70" s="12">
        <v>68</v>
      </c>
      <c r="B70" s="12">
        <v>308</v>
      </c>
      <c r="C70" s="13" t="s">
        <v>184</v>
      </c>
      <c r="D70" s="12" t="s">
        <v>18</v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14"/>
      <c r="AA70" s="14"/>
      <c r="AB70" s="14"/>
      <c r="AC70" s="1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14"/>
      <c r="AS70" s="14"/>
      <c r="AT70" s="14"/>
      <c r="AU70" s="14"/>
      <c r="AV70" s="14"/>
      <c r="AW70" s="14"/>
    </row>
    <row r="71" customHeight="1" spans="1:49">
      <c r="A71" s="12">
        <v>69</v>
      </c>
      <c r="B71" s="12">
        <v>116482</v>
      </c>
      <c r="C71" s="13" t="s">
        <v>186</v>
      </c>
      <c r="D71" s="12" t="s">
        <v>18</v>
      </c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20" t="s">
        <v>408</v>
      </c>
      <c r="Q71" s="20"/>
      <c r="R71" s="20"/>
      <c r="S71" s="20"/>
      <c r="T71" s="20"/>
      <c r="U71" s="20"/>
      <c r="V71" s="20"/>
      <c r="W71" s="20"/>
      <c r="X71" s="20"/>
      <c r="Y71" s="20"/>
      <c r="Z71" s="14"/>
      <c r="AA71" s="14"/>
      <c r="AB71" s="14"/>
      <c r="AC71" s="1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14"/>
      <c r="AS71" s="14"/>
      <c r="AT71" s="14"/>
      <c r="AU71" s="14"/>
      <c r="AV71" s="14"/>
      <c r="AW71" s="14"/>
    </row>
    <row r="72" customHeight="1" spans="1:49">
      <c r="A72" s="12">
        <v>70</v>
      </c>
      <c r="B72" s="12">
        <v>329</v>
      </c>
      <c r="C72" s="15" t="s">
        <v>188</v>
      </c>
      <c r="D72" s="12" t="s">
        <v>82</v>
      </c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14"/>
      <c r="AA72" s="14"/>
      <c r="AB72" s="14"/>
      <c r="AC72" s="1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14"/>
      <c r="AS72" s="14"/>
      <c r="AT72" s="14"/>
      <c r="AU72" s="14"/>
      <c r="AV72" s="14"/>
      <c r="AW72" s="14"/>
    </row>
    <row r="73" customHeight="1" spans="1:49">
      <c r="A73" s="12">
        <v>71</v>
      </c>
      <c r="B73" s="12">
        <v>113833</v>
      </c>
      <c r="C73" s="15" t="s">
        <v>190</v>
      </c>
      <c r="D73" s="12" t="s">
        <v>82</v>
      </c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14"/>
      <c r="AA73" s="14"/>
      <c r="AB73" s="14"/>
      <c r="AC73" s="1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14"/>
      <c r="AS73" s="14"/>
      <c r="AT73" s="14"/>
      <c r="AU73" s="14"/>
      <c r="AV73" s="14"/>
      <c r="AW73" s="14"/>
    </row>
    <row r="74" customHeight="1" spans="1:49">
      <c r="A74" s="12">
        <v>72</v>
      </c>
      <c r="B74" s="12">
        <v>108277</v>
      </c>
      <c r="C74" s="15" t="s">
        <v>192</v>
      </c>
      <c r="D74" s="12" t="s">
        <v>35</v>
      </c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24" t="s">
        <v>408</v>
      </c>
      <c r="Q74" s="24"/>
      <c r="R74" s="23" t="s">
        <v>364</v>
      </c>
      <c r="S74" s="24"/>
      <c r="T74" s="24"/>
      <c r="U74" s="23" t="s">
        <v>364</v>
      </c>
      <c r="V74" s="24"/>
      <c r="W74" s="24"/>
      <c r="X74" s="23" t="s">
        <v>364</v>
      </c>
      <c r="Y74" s="23" t="s">
        <v>447</v>
      </c>
      <c r="Z74" s="14"/>
      <c r="AA74" s="14"/>
      <c r="AB74" s="14"/>
      <c r="AC74" s="1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14"/>
      <c r="AS74" s="14"/>
      <c r="AT74" s="14"/>
      <c r="AU74" s="14"/>
      <c r="AV74" s="14"/>
      <c r="AW74" s="14"/>
    </row>
    <row r="75" customHeight="1" spans="1:49">
      <c r="A75" s="12">
        <v>73</v>
      </c>
      <c r="B75" s="12">
        <v>119263</v>
      </c>
      <c r="C75" s="15" t="s">
        <v>194</v>
      </c>
      <c r="D75" s="12" t="s">
        <v>82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14"/>
      <c r="AA75" s="14"/>
      <c r="AB75" s="14"/>
      <c r="AC75" s="1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14"/>
      <c r="AS75" s="14"/>
      <c r="AT75" s="14"/>
      <c r="AU75" s="14"/>
      <c r="AV75" s="14"/>
      <c r="AW75" s="14"/>
    </row>
    <row r="76" customHeight="1" spans="1:49">
      <c r="A76" s="12">
        <v>74</v>
      </c>
      <c r="B76" s="12">
        <v>572</v>
      </c>
      <c r="C76" s="15" t="s">
        <v>196</v>
      </c>
      <c r="D76" s="12" t="s">
        <v>82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24"/>
      <c r="Q76" s="24"/>
      <c r="R76" s="24"/>
      <c r="S76" s="23" t="s">
        <v>439</v>
      </c>
      <c r="T76" s="23" t="s">
        <v>412</v>
      </c>
      <c r="U76" s="24"/>
      <c r="V76" s="24"/>
      <c r="W76" s="24"/>
      <c r="X76" s="23" t="s">
        <v>396</v>
      </c>
      <c r="Y76" s="24"/>
      <c r="Z76" s="14"/>
      <c r="AA76" s="14"/>
      <c r="AB76" s="14"/>
      <c r="AC76" s="14"/>
      <c r="AD76" s="24"/>
      <c r="AE76" s="24"/>
      <c r="AF76" s="23" t="s">
        <v>412</v>
      </c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14"/>
      <c r="AS76" s="14"/>
      <c r="AT76" s="14"/>
      <c r="AU76" s="14"/>
      <c r="AV76" s="14"/>
      <c r="AW76" s="14"/>
    </row>
    <row r="77" customHeight="1" spans="1:49">
      <c r="A77" s="12">
        <v>75</v>
      </c>
      <c r="B77" s="12">
        <v>717</v>
      </c>
      <c r="C77" s="15" t="s">
        <v>198</v>
      </c>
      <c r="D77" s="12" t="s">
        <v>76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24"/>
      <c r="Q77" s="24"/>
      <c r="R77" s="24"/>
      <c r="S77" s="23" t="s">
        <v>439</v>
      </c>
      <c r="T77" s="24"/>
      <c r="U77" s="24"/>
      <c r="V77" s="24"/>
      <c r="W77" s="24"/>
      <c r="X77" s="24"/>
      <c r="Y77" s="24"/>
      <c r="Z77" s="14"/>
      <c r="AA77" s="14"/>
      <c r="AB77" s="14"/>
      <c r="AC77" s="1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14"/>
      <c r="AS77" s="14"/>
      <c r="AT77" s="14"/>
      <c r="AU77" s="14"/>
      <c r="AV77" s="14"/>
      <c r="AW77" s="14"/>
    </row>
    <row r="78" customHeight="1" spans="1:49">
      <c r="A78" s="12">
        <v>76</v>
      </c>
      <c r="B78" s="12">
        <v>367</v>
      </c>
      <c r="C78" s="15" t="s">
        <v>200</v>
      </c>
      <c r="D78" s="12" t="s">
        <v>106</v>
      </c>
      <c r="E78" s="42" t="s">
        <v>351</v>
      </c>
      <c r="F78" s="17" t="s">
        <v>351</v>
      </c>
      <c r="G78" s="14"/>
      <c r="H78" s="14"/>
      <c r="I78" s="14"/>
      <c r="J78" s="14"/>
      <c r="K78" s="14"/>
      <c r="L78" s="14"/>
      <c r="M78" s="14"/>
      <c r="N78" s="14"/>
      <c r="O78" s="1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14"/>
      <c r="AA78" s="14"/>
      <c r="AB78" s="14"/>
      <c r="AC78" s="1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14"/>
      <c r="AS78" s="14"/>
      <c r="AT78" s="14"/>
      <c r="AU78" s="14"/>
      <c r="AV78" s="14"/>
      <c r="AW78" s="14"/>
    </row>
    <row r="79" customHeight="1" spans="1:49">
      <c r="A79" s="12">
        <v>77</v>
      </c>
      <c r="B79" s="12">
        <v>745</v>
      </c>
      <c r="C79" s="15" t="s">
        <v>202</v>
      </c>
      <c r="D79" s="12" t="s">
        <v>35</v>
      </c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23" t="s">
        <v>396</v>
      </c>
      <c r="Q79" s="24"/>
      <c r="R79" s="24"/>
      <c r="S79" s="24"/>
      <c r="T79" s="24"/>
      <c r="U79" s="24"/>
      <c r="V79" s="24"/>
      <c r="W79" s="24"/>
      <c r="X79" s="24"/>
      <c r="Y79" s="24"/>
      <c r="Z79" s="14"/>
      <c r="AA79" s="14"/>
      <c r="AB79" s="14"/>
      <c r="AC79" s="1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14"/>
      <c r="AS79" s="14"/>
      <c r="AT79" s="14"/>
      <c r="AU79" s="14"/>
      <c r="AV79" s="14"/>
      <c r="AW79" s="14"/>
    </row>
    <row r="80" customHeight="1" spans="1:49">
      <c r="A80" s="12">
        <v>78</v>
      </c>
      <c r="B80" s="12">
        <v>102565</v>
      </c>
      <c r="C80" s="15" t="s">
        <v>204</v>
      </c>
      <c r="D80" s="12" t="s">
        <v>35</v>
      </c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24"/>
      <c r="Q80" s="24" t="s">
        <v>346</v>
      </c>
      <c r="R80" s="24"/>
      <c r="S80" s="24"/>
      <c r="T80" s="23" t="s">
        <v>439</v>
      </c>
      <c r="U80" s="24"/>
      <c r="V80" s="24"/>
      <c r="W80" s="24"/>
      <c r="X80" s="23" t="s">
        <v>416</v>
      </c>
      <c r="Y80" s="24"/>
      <c r="Z80" s="14"/>
      <c r="AA80" s="14"/>
      <c r="AB80" s="14"/>
      <c r="AC80" s="14"/>
      <c r="AD80" s="23" t="s">
        <v>362</v>
      </c>
      <c r="AE80" s="23" t="s">
        <v>371</v>
      </c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14"/>
      <c r="AS80" s="14"/>
      <c r="AT80" s="14"/>
      <c r="AU80" s="14"/>
      <c r="AV80" s="14"/>
      <c r="AW80" s="14"/>
    </row>
    <row r="81" customHeight="1" spans="1:49">
      <c r="A81" s="12">
        <v>79</v>
      </c>
      <c r="B81" s="12">
        <v>539</v>
      </c>
      <c r="C81" s="15" t="s">
        <v>206</v>
      </c>
      <c r="D81" s="12" t="s">
        <v>76</v>
      </c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14"/>
      <c r="AA81" s="14"/>
      <c r="AB81" s="14"/>
      <c r="AC81" s="1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14"/>
      <c r="AS81" s="14"/>
      <c r="AT81" s="14"/>
      <c r="AU81" s="14"/>
      <c r="AV81" s="14"/>
      <c r="AW81" s="14"/>
    </row>
    <row r="82" customHeight="1" spans="1:49">
      <c r="A82" s="12">
        <v>80</v>
      </c>
      <c r="B82" s="12">
        <v>723</v>
      </c>
      <c r="C82" s="15" t="s">
        <v>208</v>
      </c>
      <c r="D82" s="12" t="s">
        <v>55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14"/>
      <c r="AA82" s="14"/>
      <c r="AB82" s="14"/>
      <c r="AC82" s="1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14"/>
      <c r="AS82" s="14"/>
      <c r="AT82" s="14"/>
      <c r="AU82" s="14"/>
      <c r="AV82" s="14"/>
      <c r="AW82" s="14"/>
    </row>
    <row r="83" customHeight="1" spans="1:49">
      <c r="A83" s="12">
        <v>81</v>
      </c>
      <c r="B83" s="12">
        <v>115971</v>
      </c>
      <c r="C83" s="15" t="s">
        <v>210</v>
      </c>
      <c r="D83" s="12" t="s">
        <v>55</v>
      </c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24"/>
      <c r="Q83" s="24"/>
      <c r="R83" s="24"/>
      <c r="S83" s="23" t="s">
        <v>416</v>
      </c>
      <c r="T83" s="24"/>
      <c r="U83" s="24"/>
      <c r="V83" s="24"/>
      <c r="W83" s="24" t="s">
        <v>346</v>
      </c>
      <c r="X83" s="24"/>
      <c r="Y83" s="24"/>
      <c r="Z83" s="14"/>
      <c r="AA83" s="14"/>
      <c r="AB83" s="14"/>
      <c r="AC83" s="1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14"/>
      <c r="AS83" s="14"/>
      <c r="AT83" s="14"/>
      <c r="AU83" s="14"/>
      <c r="AV83" s="14"/>
      <c r="AW83" s="14"/>
    </row>
    <row r="84" customHeight="1" spans="1:49">
      <c r="A84" s="12">
        <v>82</v>
      </c>
      <c r="B84" s="12">
        <v>106865</v>
      </c>
      <c r="C84" s="13" t="s">
        <v>212</v>
      </c>
      <c r="D84" s="12" t="s">
        <v>18</v>
      </c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14"/>
      <c r="AA84" s="14"/>
      <c r="AB84" s="14"/>
      <c r="AC84" s="1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14"/>
      <c r="AS84" s="14"/>
      <c r="AT84" s="14"/>
      <c r="AU84" s="14"/>
      <c r="AV84" s="14"/>
      <c r="AW84" s="14"/>
    </row>
    <row r="85" customHeight="1" spans="1:49">
      <c r="A85" s="12">
        <v>83</v>
      </c>
      <c r="B85" s="12">
        <v>704</v>
      </c>
      <c r="C85" s="15" t="s">
        <v>214</v>
      </c>
      <c r="D85" s="12" t="s">
        <v>76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14"/>
      <c r="AA85" s="14"/>
      <c r="AB85" s="14"/>
      <c r="AC85" s="1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14"/>
      <c r="AS85" s="14"/>
      <c r="AT85" s="14"/>
      <c r="AU85" s="14"/>
      <c r="AV85" s="14"/>
      <c r="AW85" s="14"/>
    </row>
    <row r="86" customHeight="1" spans="1:49">
      <c r="A86" s="12">
        <v>84</v>
      </c>
      <c r="B86" s="12">
        <v>716</v>
      </c>
      <c r="C86" s="15" t="s">
        <v>216</v>
      </c>
      <c r="D86" s="12" t="s">
        <v>76</v>
      </c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14"/>
      <c r="AA86" s="14"/>
      <c r="AB86" s="14"/>
      <c r="AC86" s="1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14"/>
      <c r="AS86" s="14"/>
      <c r="AT86" s="14"/>
      <c r="AU86" s="14"/>
      <c r="AV86" s="14"/>
      <c r="AW86" s="14"/>
    </row>
    <row r="87" customHeight="1" spans="1:49">
      <c r="A87" s="12">
        <v>85</v>
      </c>
      <c r="B87" s="12">
        <v>706</v>
      </c>
      <c r="C87" s="15" t="s">
        <v>218</v>
      </c>
      <c r="D87" s="12" t="s">
        <v>76</v>
      </c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14"/>
      <c r="AA87" s="14"/>
      <c r="AB87" s="14"/>
      <c r="AC87" s="1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14"/>
      <c r="AS87" s="14"/>
      <c r="AT87" s="14"/>
      <c r="AU87" s="14"/>
      <c r="AV87" s="14"/>
      <c r="AW87" s="14"/>
    </row>
    <row r="88" customHeight="1" spans="1:49">
      <c r="A88" s="12">
        <v>86</v>
      </c>
      <c r="B88" s="12">
        <v>113299</v>
      </c>
      <c r="C88" s="13" t="s">
        <v>220</v>
      </c>
      <c r="D88" s="12" t="s">
        <v>18</v>
      </c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14"/>
      <c r="AA88" s="14"/>
      <c r="AB88" s="14"/>
      <c r="AC88" s="1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14"/>
      <c r="AS88" s="14"/>
      <c r="AT88" s="14"/>
      <c r="AU88" s="14"/>
      <c r="AV88" s="14"/>
      <c r="AW88" s="14"/>
    </row>
    <row r="89" customHeight="1" spans="1:49">
      <c r="A89" s="12">
        <v>87</v>
      </c>
      <c r="B89" s="12">
        <v>104533</v>
      </c>
      <c r="C89" s="15" t="s">
        <v>222</v>
      </c>
      <c r="D89" s="12" t="s">
        <v>76</v>
      </c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14"/>
      <c r="AA89" s="14"/>
      <c r="AB89" s="14"/>
      <c r="AC89" s="1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14"/>
      <c r="AS89" s="14"/>
      <c r="AT89" s="14"/>
      <c r="AU89" s="14"/>
      <c r="AV89" s="14"/>
      <c r="AW89" s="14"/>
    </row>
    <row r="90" customHeight="1" spans="1:49">
      <c r="A90" s="12">
        <v>88</v>
      </c>
      <c r="B90" s="12">
        <v>570</v>
      </c>
      <c r="C90" s="15" t="s">
        <v>224</v>
      </c>
      <c r="D90" s="12" t="s">
        <v>82</v>
      </c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24"/>
      <c r="Q90" s="24"/>
      <c r="R90" s="23" t="s">
        <v>447</v>
      </c>
      <c r="S90" s="24"/>
      <c r="T90" s="24"/>
      <c r="U90" s="24"/>
      <c r="V90" s="24"/>
      <c r="W90" s="24"/>
      <c r="X90" s="24"/>
      <c r="Y90" s="24"/>
      <c r="Z90" s="14"/>
      <c r="AA90" s="14"/>
      <c r="AB90" s="14"/>
      <c r="AC90" s="1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14"/>
      <c r="AS90" s="14"/>
      <c r="AT90" s="14"/>
      <c r="AU90" s="14"/>
      <c r="AV90" s="14"/>
      <c r="AW90" s="14"/>
    </row>
    <row r="91" customHeight="1" spans="1:49">
      <c r="A91" s="12">
        <v>89</v>
      </c>
      <c r="B91" s="12">
        <v>748</v>
      </c>
      <c r="C91" s="15" t="s">
        <v>226</v>
      </c>
      <c r="D91" s="12" t="s">
        <v>76</v>
      </c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14"/>
      <c r="AA91" s="14"/>
      <c r="AB91" s="14"/>
      <c r="AC91" s="1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14"/>
      <c r="AS91" s="14"/>
      <c r="AT91" s="14"/>
      <c r="AU91" s="14"/>
      <c r="AV91" s="14"/>
      <c r="AW91" s="14"/>
    </row>
    <row r="92" customHeight="1" spans="1:49">
      <c r="A92" s="12">
        <v>90</v>
      </c>
      <c r="B92" s="12">
        <v>113025</v>
      </c>
      <c r="C92" s="15" t="s">
        <v>228</v>
      </c>
      <c r="D92" s="12" t="s">
        <v>82</v>
      </c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14"/>
      <c r="AA92" s="14"/>
      <c r="AB92" s="14"/>
      <c r="AC92" s="1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14"/>
      <c r="AS92" s="14"/>
      <c r="AT92" s="14"/>
      <c r="AU92" s="14"/>
      <c r="AV92" s="14"/>
      <c r="AW92" s="14"/>
    </row>
    <row r="93" customHeight="1" spans="1:49">
      <c r="A93" s="12">
        <v>91</v>
      </c>
      <c r="B93" s="12">
        <v>103199</v>
      </c>
      <c r="C93" s="15" t="s">
        <v>230</v>
      </c>
      <c r="D93" s="12" t="s">
        <v>35</v>
      </c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23" t="s">
        <v>408</v>
      </c>
      <c r="Q93" s="24"/>
      <c r="R93" s="24"/>
      <c r="S93" s="24"/>
      <c r="T93" s="24"/>
      <c r="U93" s="24"/>
      <c r="V93" s="24"/>
      <c r="W93" s="24"/>
      <c r="X93" s="24"/>
      <c r="Y93" s="24"/>
      <c r="Z93" s="14"/>
      <c r="AA93" s="14"/>
      <c r="AB93" s="14"/>
      <c r="AC93" s="1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14"/>
      <c r="AS93" s="14"/>
      <c r="AT93" s="14"/>
      <c r="AU93" s="14"/>
      <c r="AV93" s="14"/>
      <c r="AW93" s="14"/>
    </row>
    <row r="94" customHeight="1" spans="1:49">
      <c r="A94" s="12">
        <v>92</v>
      </c>
      <c r="B94" s="12">
        <v>118951</v>
      </c>
      <c r="C94" s="15" t="s">
        <v>232</v>
      </c>
      <c r="D94" s="12" t="s">
        <v>82</v>
      </c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14"/>
      <c r="AA94" s="14"/>
      <c r="AB94" s="14"/>
      <c r="AC94" s="1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14"/>
      <c r="AS94" s="14"/>
      <c r="AT94" s="14"/>
      <c r="AU94" s="14"/>
      <c r="AV94" s="14"/>
      <c r="AW94" s="14"/>
    </row>
    <row r="95" customHeight="1" spans="1:49">
      <c r="A95" s="12">
        <v>93</v>
      </c>
      <c r="B95" s="12">
        <v>721</v>
      </c>
      <c r="C95" s="15" t="s">
        <v>234</v>
      </c>
      <c r="D95" s="12" t="s">
        <v>76</v>
      </c>
      <c r="E95" s="14"/>
      <c r="F95" s="14"/>
      <c r="G95" s="14"/>
      <c r="H95" s="14"/>
      <c r="I95" s="14"/>
      <c r="J95" s="14" t="s">
        <v>350</v>
      </c>
      <c r="K95" s="14"/>
      <c r="L95" s="14"/>
      <c r="M95" s="14"/>
      <c r="N95" s="14"/>
      <c r="O95" s="14"/>
      <c r="P95" s="24" t="s">
        <v>350</v>
      </c>
      <c r="Q95" s="24"/>
      <c r="R95" s="24"/>
      <c r="S95" s="24"/>
      <c r="T95" s="24"/>
      <c r="U95" s="24"/>
      <c r="V95" s="24"/>
      <c r="W95" s="24" t="s">
        <v>350</v>
      </c>
      <c r="X95" s="24"/>
      <c r="Y95" s="24"/>
      <c r="Z95" s="14"/>
      <c r="AA95" s="14"/>
      <c r="AB95" s="14"/>
      <c r="AC95" s="14" t="s">
        <v>350</v>
      </c>
      <c r="AD95" s="24"/>
      <c r="AE95" s="24"/>
      <c r="AF95" s="24"/>
      <c r="AG95" s="24"/>
      <c r="AH95" s="24"/>
      <c r="AI95" s="24" t="s">
        <v>350</v>
      </c>
      <c r="AJ95" s="24"/>
      <c r="AK95" s="24"/>
      <c r="AL95" s="24"/>
      <c r="AM95" s="24"/>
      <c r="AN95" s="24"/>
      <c r="AO95" s="24"/>
      <c r="AP95" s="24"/>
      <c r="AQ95" s="24"/>
      <c r="AR95" s="14"/>
      <c r="AS95" s="14"/>
      <c r="AT95" s="14"/>
      <c r="AU95" s="14"/>
      <c r="AV95" s="14"/>
      <c r="AW95" s="14"/>
    </row>
    <row r="96" customHeight="1" spans="1:49">
      <c r="A96" s="12">
        <v>94</v>
      </c>
      <c r="B96" s="12">
        <v>102935</v>
      </c>
      <c r="C96" s="13" t="s">
        <v>236</v>
      </c>
      <c r="D96" s="12" t="s">
        <v>18</v>
      </c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20"/>
      <c r="Q96" s="21" t="s">
        <v>447</v>
      </c>
      <c r="R96" s="20"/>
      <c r="S96" s="20"/>
      <c r="T96" s="20"/>
      <c r="U96" s="20"/>
      <c r="V96" s="20"/>
      <c r="W96" s="21" t="s">
        <v>395</v>
      </c>
      <c r="X96" s="20"/>
      <c r="Y96" s="20"/>
      <c r="Z96" s="14"/>
      <c r="AA96" s="14"/>
      <c r="AB96" s="14"/>
      <c r="AC96" s="1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14"/>
      <c r="AS96" s="14"/>
      <c r="AT96" s="14"/>
      <c r="AU96" s="14"/>
      <c r="AV96" s="14"/>
      <c r="AW96" s="14"/>
    </row>
    <row r="97" customHeight="1" spans="1:49">
      <c r="A97" s="12">
        <v>95</v>
      </c>
      <c r="B97" s="12">
        <v>107728</v>
      </c>
      <c r="C97" s="15" t="s">
        <v>238</v>
      </c>
      <c r="D97" s="12" t="s">
        <v>76</v>
      </c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14"/>
      <c r="AA97" s="14"/>
      <c r="AB97" s="14"/>
      <c r="AC97" s="1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14"/>
      <c r="AS97" s="14"/>
      <c r="AT97" s="14"/>
      <c r="AU97" s="14"/>
      <c r="AV97" s="14"/>
      <c r="AW97" s="14"/>
    </row>
    <row r="98" customHeight="1" spans="1:49">
      <c r="A98" s="12">
        <v>96</v>
      </c>
      <c r="B98" s="12">
        <v>594</v>
      </c>
      <c r="C98" s="15" t="s">
        <v>240</v>
      </c>
      <c r="D98" s="12" t="s">
        <v>76</v>
      </c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14"/>
      <c r="AA98" s="14"/>
      <c r="AB98" s="14"/>
      <c r="AC98" s="1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14"/>
      <c r="AS98" s="14"/>
      <c r="AT98" s="14"/>
      <c r="AU98" s="14"/>
      <c r="AV98" s="14"/>
      <c r="AW98" s="14"/>
    </row>
    <row r="99" customHeight="1" spans="1:49">
      <c r="A99" s="12">
        <v>97</v>
      </c>
      <c r="B99" s="12">
        <v>573</v>
      </c>
      <c r="C99" s="15" t="s">
        <v>242</v>
      </c>
      <c r="D99" s="12" t="s">
        <v>55</v>
      </c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14"/>
      <c r="AA99" s="14"/>
      <c r="AB99" s="14"/>
      <c r="AC99" s="1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14"/>
      <c r="AS99" s="14"/>
      <c r="AT99" s="14"/>
      <c r="AU99" s="14"/>
      <c r="AV99" s="14"/>
      <c r="AW99" s="14"/>
    </row>
    <row r="100" customHeight="1" spans="1:49">
      <c r="A100" s="12">
        <v>98</v>
      </c>
      <c r="B100" s="12">
        <v>740</v>
      </c>
      <c r="C100" s="15" t="s">
        <v>243</v>
      </c>
      <c r="D100" s="12" t="s">
        <v>55</v>
      </c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24"/>
      <c r="Q100" s="24"/>
      <c r="R100" s="24"/>
      <c r="S100" s="24"/>
      <c r="T100" s="24"/>
      <c r="U100" s="24"/>
      <c r="V100" s="24"/>
      <c r="W100" s="24"/>
      <c r="X100" s="24"/>
      <c r="Y100" s="24" t="s">
        <v>346</v>
      </c>
      <c r="Z100" s="14"/>
      <c r="AA100" s="14"/>
      <c r="AB100" s="14"/>
      <c r="AC100" s="1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14"/>
      <c r="AS100" s="14"/>
      <c r="AT100" s="14"/>
      <c r="AU100" s="14"/>
      <c r="AV100" s="14"/>
      <c r="AW100" s="14"/>
    </row>
    <row r="101" customHeight="1" spans="1:49">
      <c r="A101" s="12">
        <v>99</v>
      </c>
      <c r="B101" s="12">
        <v>122906</v>
      </c>
      <c r="C101" s="15" t="s">
        <v>245</v>
      </c>
      <c r="D101" s="12" t="s">
        <v>82</v>
      </c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24"/>
      <c r="Q101" s="24"/>
      <c r="R101" s="24"/>
      <c r="S101" s="23" t="s">
        <v>439</v>
      </c>
      <c r="T101" s="24"/>
      <c r="U101" s="24"/>
      <c r="V101" s="24"/>
      <c r="W101" s="24"/>
      <c r="X101" s="24"/>
      <c r="Y101" s="24"/>
      <c r="Z101" s="14"/>
      <c r="AA101" s="14"/>
      <c r="AB101" s="14"/>
      <c r="AC101" s="1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14"/>
      <c r="AS101" s="14"/>
      <c r="AT101" s="14"/>
      <c r="AU101" s="14"/>
      <c r="AV101" s="14"/>
      <c r="AW101" s="14"/>
    </row>
    <row r="102" customHeight="1" spans="1:49">
      <c r="A102" s="12">
        <v>100</v>
      </c>
      <c r="B102" s="12">
        <v>119622</v>
      </c>
      <c r="C102" s="13" t="s">
        <v>247</v>
      </c>
      <c r="D102" s="12" t="s">
        <v>18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21"/>
      <c r="Q102" s="21"/>
      <c r="R102" s="21"/>
      <c r="S102" s="20"/>
      <c r="T102" s="43" t="s">
        <v>448</v>
      </c>
      <c r="U102" s="27" t="s">
        <v>423</v>
      </c>
      <c r="V102" s="20"/>
      <c r="W102" s="21"/>
      <c r="X102" s="21"/>
      <c r="Y102" s="20"/>
      <c r="Z102" s="14"/>
      <c r="AA102" s="14"/>
      <c r="AB102" s="14"/>
      <c r="AC102" s="1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14"/>
      <c r="AS102" s="14"/>
      <c r="AT102" s="14"/>
      <c r="AU102" s="14"/>
      <c r="AV102" s="14"/>
      <c r="AW102" s="14"/>
    </row>
    <row r="103" customHeight="1" spans="1:49">
      <c r="A103" s="12">
        <v>101</v>
      </c>
      <c r="B103" s="12">
        <v>743</v>
      </c>
      <c r="C103" s="15" t="s">
        <v>249</v>
      </c>
      <c r="D103" s="12" t="s">
        <v>55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24"/>
      <c r="Q103" s="24"/>
      <c r="R103" s="44" t="s">
        <v>449</v>
      </c>
      <c r="S103" s="24"/>
      <c r="T103" s="24"/>
      <c r="U103" s="24"/>
      <c r="V103" s="24" t="s">
        <v>346</v>
      </c>
      <c r="W103" s="24"/>
      <c r="X103" s="24"/>
      <c r="Y103" s="24"/>
      <c r="Z103" s="14"/>
      <c r="AA103" s="14"/>
      <c r="AB103" s="14"/>
      <c r="AC103" s="1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14"/>
      <c r="AS103" s="14"/>
      <c r="AT103" s="14"/>
      <c r="AU103" s="14"/>
      <c r="AV103" s="14"/>
      <c r="AW103" s="14"/>
    </row>
    <row r="104" customHeight="1" spans="1:49">
      <c r="A104" s="12">
        <v>102</v>
      </c>
      <c r="B104" s="12">
        <v>355</v>
      </c>
      <c r="C104" s="15" t="s">
        <v>251</v>
      </c>
      <c r="D104" s="12" t="s">
        <v>55</v>
      </c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14"/>
      <c r="AA104" s="14"/>
      <c r="AB104" s="14"/>
      <c r="AC104" s="1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14"/>
      <c r="AS104" s="14"/>
      <c r="AT104" s="14"/>
      <c r="AU104" s="14"/>
      <c r="AV104" s="14"/>
      <c r="AW104" s="14"/>
    </row>
    <row r="105" customHeight="1" spans="1:49">
      <c r="A105" s="12">
        <v>103</v>
      </c>
      <c r="B105" s="12">
        <v>122198</v>
      </c>
      <c r="C105" s="15" t="s">
        <v>252</v>
      </c>
      <c r="D105" s="12" t="s">
        <v>55</v>
      </c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24"/>
      <c r="Q105" s="23" t="s">
        <v>447</v>
      </c>
      <c r="R105" s="24"/>
      <c r="S105" s="24"/>
      <c r="T105" s="24"/>
      <c r="U105" s="24"/>
      <c r="V105" s="24"/>
      <c r="W105" s="24"/>
      <c r="X105" s="24"/>
      <c r="Y105" s="24"/>
      <c r="Z105" s="14"/>
      <c r="AA105" s="14"/>
      <c r="AB105" s="14"/>
      <c r="AC105" s="1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14"/>
      <c r="AS105" s="14"/>
      <c r="AT105" s="14"/>
      <c r="AU105" s="14"/>
      <c r="AV105" s="14"/>
      <c r="AW105" s="14"/>
    </row>
    <row r="106" customHeight="1" spans="1:49">
      <c r="A106" s="12">
        <v>104</v>
      </c>
      <c r="B106" s="12">
        <v>117310</v>
      </c>
      <c r="C106" s="15" t="s">
        <v>254</v>
      </c>
      <c r="D106" s="12" t="s">
        <v>35</v>
      </c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14"/>
      <c r="AA106" s="14"/>
      <c r="AB106" s="14"/>
      <c r="AC106" s="1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14"/>
      <c r="AS106" s="14"/>
      <c r="AT106" s="14"/>
      <c r="AU106" s="14"/>
      <c r="AV106" s="14"/>
      <c r="AW106" s="14"/>
    </row>
    <row r="107" customHeight="1" spans="1:49">
      <c r="A107" s="12">
        <v>105</v>
      </c>
      <c r="B107" s="12">
        <v>112415</v>
      </c>
      <c r="C107" s="15" t="s">
        <v>256</v>
      </c>
      <c r="D107" s="12" t="s">
        <v>35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14"/>
      <c r="AA107" s="14"/>
      <c r="AB107" s="14"/>
      <c r="AC107" s="1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14"/>
      <c r="AS107" s="14"/>
      <c r="AT107" s="14"/>
      <c r="AU107" s="14"/>
      <c r="AV107" s="14"/>
      <c r="AW107" s="14"/>
    </row>
    <row r="108" customHeight="1" spans="1:49">
      <c r="A108" s="12">
        <v>106</v>
      </c>
      <c r="B108" s="12">
        <v>116773</v>
      </c>
      <c r="C108" s="15" t="s">
        <v>258</v>
      </c>
      <c r="D108" s="12" t="s">
        <v>82</v>
      </c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14"/>
      <c r="AA108" s="14"/>
      <c r="AB108" s="14"/>
      <c r="AC108" s="1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14"/>
      <c r="AS108" s="14"/>
      <c r="AT108" s="14"/>
      <c r="AU108" s="14"/>
      <c r="AV108" s="14"/>
      <c r="AW108" s="14"/>
    </row>
    <row r="109" customHeight="1" spans="1:49">
      <c r="A109" s="12">
        <v>107</v>
      </c>
      <c r="B109" s="12">
        <v>106485</v>
      </c>
      <c r="C109" s="13" t="s">
        <v>260</v>
      </c>
      <c r="D109" s="12" t="s">
        <v>18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20"/>
      <c r="Q109" s="20"/>
      <c r="R109" s="21" t="s">
        <v>377</v>
      </c>
      <c r="S109" s="20" t="s">
        <v>372</v>
      </c>
      <c r="T109" s="20"/>
      <c r="U109" s="20" t="s">
        <v>346</v>
      </c>
      <c r="V109" s="20"/>
      <c r="W109" s="20"/>
      <c r="X109" s="20"/>
      <c r="Y109" s="20"/>
      <c r="Z109" s="14"/>
      <c r="AA109" s="14"/>
      <c r="AB109" s="14"/>
      <c r="AC109" s="14"/>
      <c r="AD109" s="23" t="s">
        <v>396</v>
      </c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14"/>
      <c r="AS109" s="14"/>
      <c r="AT109" s="14"/>
      <c r="AU109" s="14"/>
      <c r="AV109" s="14"/>
      <c r="AW109" s="14"/>
    </row>
    <row r="110" customHeight="1" spans="1:49">
      <c r="A110" s="12">
        <v>108</v>
      </c>
      <c r="B110" s="12">
        <v>351</v>
      </c>
      <c r="C110" s="15" t="s">
        <v>262</v>
      </c>
      <c r="D110" s="12" t="s">
        <v>76</v>
      </c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14"/>
      <c r="AA110" s="14"/>
      <c r="AB110" s="14"/>
      <c r="AC110" s="1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14"/>
      <c r="AS110" s="14"/>
      <c r="AT110" s="14"/>
      <c r="AU110" s="14"/>
      <c r="AV110" s="14"/>
      <c r="AW110" s="14"/>
    </row>
    <row r="111" customHeight="1" spans="1:49">
      <c r="A111" s="12">
        <v>109</v>
      </c>
      <c r="B111" s="12">
        <v>710</v>
      </c>
      <c r="C111" s="15" t="s">
        <v>264</v>
      </c>
      <c r="D111" s="12" t="s">
        <v>76</v>
      </c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14"/>
      <c r="AA111" s="14"/>
      <c r="AB111" s="14"/>
      <c r="AC111" s="1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14"/>
      <c r="AS111" s="14"/>
      <c r="AT111" s="14"/>
      <c r="AU111" s="14"/>
      <c r="AV111" s="14"/>
      <c r="AW111" s="14"/>
    </row>
    <row r="112" customHeight="1" spans="1:49">
      <c r="A112" s="12">
        <v>111</v>
      </c>
      <c r="B112" s="12">
        <v>713</v>
      </c>
      <c r="C112" s="15" t="s">
        <v>268</v>
      </c>
      <c r="D112" s="12" t="s">
        <v>76</v>
      </c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14"/>
      <c r="AA112" s="14"/>
      <c r="AB112" s="14"/>
      <c r="AC112" s="1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14"/>
      <c r="AS112" s="14"/>
      <c r="AT112" s="14"/>
      <c r="AU112" s="14"/>
      <c r="AV112" s="14"/>
      <c r="AW112" s="14"/>
    </row>
    <row r="113" customHeight="1" spans="1:49">
      <c r="A113" s="12">
        <v>112</v>
      </c>
      <c r="B113" s="12">
        <v>118151</v>
      </c>
      <c r="C113" s="15" t="s">
        <v>270</v>
      </c>
      <c r="D113" s="12" t="s">
        <v>35</v>
      </c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14"/>
      <c r="AA113" s="14"/>
      <c r="AB113" s="14"/>
      <c r="AC113" s="1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14"/>
      <c r="AS113" s="14"/>
      <c r="AT113" s="14"/>
      <c r="AU113" s="14"/>
      <c r="AV113" s="14"/>
      <c r="AW113" s="14"/>
    </row>
    <row r="114" customHeight="1" spans="1:49">
      <c r="A114" s="12">
        <v>113</v>
      </c>
      <c r="B114" s="12">
        <v>102564</v>
      </c>
      <c r="C114" s="15" t="s">
        <v>272</v>
      </c>
      <c r="D114" s="12" t="s">
        <v>76</v>
      </c>
      <c r="E114" s="14"/>
      <c r="F114" s="14"/>
      <c r="G114" s="14"/>
      <c r="H114" s="14"/>
      <c r="I114" s="14" t="s">
        <v>350</v>
      </c>
      <c r="J114" s="14"/>
      <c r="K114" s="14"/>
      <c r="L114" s="14"/>
      <c r="M114" s="14"/>
      <c r="N114" s="14"/>
      <c r="O114" s="14" t="s">
        <v>350</v>
      </c>
      <c r="P114" s="24"/>
      <c r="Q114" s="24"/>
      <c r="R114" s="24"/>
      <c r="S114" s="24"/>
      <c r="T114" s="24"/>
      <c r="U114" s="24"/>
      <c r="V114" s="24" t="s">
        <v>350</v>
      </c>
      <c r="W114" s="24"/>
      <c r="X114" s="24"/>
      <c r="Y114" s="24"/>
      <c r="Z114" s="14"/>
      <c r="AA114" s="14"/>
      <c r="AB114" s="14" t="s">
        <v>350</v>
      </c>
      <c r="AC114" s="14"/>
      <c r="AD114" s="24"/>
      <c r="AE114" s="24"/>
      <c r="AF114" s="24"/>
      <c r="AG114" s="24"/>
      <c r="AH114" s="24" t="s">
        <v>350</v>
      </c>
      <c r="AI114" s="24"/>
      <c r="AJ114" s="24"/>
      <c r="AK114" s="24"/>
      <c r="AL114" s="24"/>
      <c r="AM114" s="24"/>
      <c r="AN114" s="24"/>
      <c r="AO114" s="24"/>
      <c r="AP114" s="24"/>
      <c r="AQ114" s="24"/>
      <c r="AR114" s="14"/>
      <c r="AS114" s="14"/>
      <c r="AT114" s="14"/>
      <c r="AU114" s="14"/>
      <c r="AV114" s="14"/>
      <c r="AW114" s="14"/>
    </row>
    <row r="115" customHeight="1" spans="1:49">
      <c r="A115" s="12">
        <v>114</v>
      </c>
      <c r="B115" s="12">
        <v>104429</v>
      </c>
      <c r="C115" s="15" t="s">
        <v>274</v>
      </c>
      <c r="D115" s="12" t="s">
        <v>82</v>
      </c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24"/>
      <c r="Q115" s="24"/>
      <c r="R115" s="24"/>
      <c r="S115" s="24"/>
      <c r="T115" s="24"/>
      <c r="U115" s="24"/>
      <c r="V115" s="24"/>
      <c r="W115" s="24"/>
      <c r="X115" s="23" t="s">
        <v>396</v>
      </c>
      <c r="Y115" s="24"/>
      <c r="Z115" s="14"/>
      <c r="AA115" s="14"/>
      <c r="AB115" s="14"/>
      <c r="AC115" s="1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14"/>
      <c r="AS115" s="14"/>
      <c r="AT115" s="14"/>
      <c r="AU115" s="14"/>
      <c r="AV115" s="14"/>
      <c r="AW115" s="14"/>
    </row>
    <row r="116" customHeight="1" spans="1:49">
      <c r="A116" s="12">
        <v>115</v>
      </c>
      <c r="B116" s="12">
        <v>102479</v>
      </c>
      <c r="C116" s="15" t="s">
        <v>276</v>
      </c>
      <c r="D116" s="12" t="s">
        <v>55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24"/>
      <c r="Q116" s="24"/>
      <c r="R116" s="24"/>
      <c r="S116" s="24" t="s">
        <v>346</v>
      </c>
      <c r="T116" s="24"/>
      <c r="U116" s="24"/>
      <c r="V116" s="24"/>
      <c r="W116" s="24"/>
      <c r="X116" s="24"/>
      <c r="Y116" s="24"/>
      <c r="Z116" s="14"/>
      <c r="AA116" s="14"/>
      <c r="AB116" s="14"/>
      <c r="AC116" s="1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14"/>
      <c r="AS116" s="14"/>
      <c r="AT116" s="14"/>
      <c r="AU116" s="14"/>
      <c r="AV116" s="14"/>
      <c r="AW116" s="14"/>
    </row>
    <row r="117" customHeight="1" spans="1:49">
      <c r="A117" s="12">
        <v>116</v>
      </c>
      <c r="B117" s="12">
        <v>733</v>
      </c>
      <c r="C117" s="15" t="s">
        <v>278</v>
      </c>
      <c r="D117" s="12" t="s">
        <v>55</v>
      </c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14"/>
      <c r="AA117" s="14"/>
      <c r="AB117" s="14"/>
      <c r="AC117" s="1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14"/>
      <c r="AS117" s="14"/>
      <c r="AT117" s="14"/>
      <c r="AU117" s="14"/>
      <c r="AV117" s="14"/>
      <c r="AW117" s="14"/>
    </row>
    <row r="118" customHeight="1" spans="1:49">
      <c r="A118" s="12">
        <v>117</v>
      </c>
      <c r="B118" s="12">
        <v>732</v>
      </c>
      <c r="C118" s="15" t="s">
        <v>280</v>
      </c>
      <c r="D118" s="12" t="s">
        <v>76</v>
      </c>
      <c r="E118" s="14"/>
      <c r="F118" s="14"/>
      <c r="G118" s="14"/>
      <c r="H118" s="14" t="s">
        <v>350</v>
      </c>
      <c r="I118" s="14"/>
      <c r="J118" s="14"/>
      <c r="K118" s="14"/>
      <c r="L118" s="14"/>
      <c r="M118" s="14"/>
      <c r="N118" s="14" t="s">
        <v>350</v>
      </c>
      <c r="O118" s="14"/>
      <c r="P118" s="24"/>
      <c r="Q118" s="24"/>
      <c r="R118" s="24"/>
      <c r="S118" s="24"/>
      <c r="T118" s="24"/>
      <c r="U118" s="24" t="s">
        <v>350</v>
      </c>
      <c r="V118" s="24"/>
      <c r="W118" s="24"/>
      <c r="X118" s="24"/>
      <c r="Y118" s="24"/>
      <c r="Z118" s="14"/>
      <c r="AA118" s="14" t="s">
        <v>350</v>
      </c>
      <c r="AB118" s="14"/>
      <c r="AC118" s="14"/>
      <c r="AD118" s="24"/>
      <c r="AE118" s="24"/>
      <c r="AF118" s="24"/>
      <c r="AG118" s="24" t="s">
        <v>350</v>
      </c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14"/>
      <c r="AS118" s="14"/>
      <c r="AT118" s="14"/>
      <c r="AU118" s="14"/>
      <c r="AV118" s="14"/>
      <c r="AW118" s="14"/>
    </row>
    <row r="119" customHeight="1" spans="1:49">
      <c r="A119" s="12">
        <v>118</v>
      </c>
      <c r="B119" s="12">
        <v>549</v>
      </c>
      <c r="C119" s="15" t="s">
        <v>282</v>
      </c>
      <c r="D119" s="12" t="s">
        <v>76</v>
      </c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14"/>
      <c r="AA119" s="14"/>
      <c r="AB119" s="14"/>
      <c r="AC119" s="1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14"/>
      <c r="AS119" s="14"/>
      <c r="AT119" s="14"/>
      <c r="AU119" s="14"/>
      <c r="AV119" s="14"/>
      <c r="AW119" s="14"/>
    </row>
    <row r="120" customHeight="1" spans="1:49">
      <c r="A120" s="12">
        <v>119</v>
      </c>
      <c r="B120" s="12">
        <v>720</v>
      </c>
      <c r="C120" s="15" t="s">
        <v>284</v>
      </c>
      <c r="D120" s="12" t="s">
        <v>76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14"/>
      <c r="AA120" s="14"/>
      <c r="AB120" s="14"/>
      <c r="AC120" s="1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14"/>
      <c r="AS120" s="14"/>
      <c r="AT120" s="14"/>
      <c r="AU120" s="14"/>
      <c r="AV120" s="14"/>
      <c r="AW120" s="14"/>
    </row>
    <row r="121" customHeight="1" spans="1:49">
      <c r="A121" s="12">
        <v>120</v>
      </c>
      <c r="B121" s="12">
        <v>110378</v>
      </c>
      <c r="C121" s="15" t="s">
        <v>286</v>
      </c>
      <c r="D121" s="12" t="s">
        <v>76</v>
      </c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14"/>
      <c r="AA121" s="14"/>
      <c r="AB121" s="14"/>
      <c r="AC121" s="1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14"/>
      <c r="AS121" s="14"/>
      <c r="AT121" s="14"/>
      <c r="AU121" s="14"/>
      <c r="AV121" s="14"/>
      <c r="AW121" s="14"/>
    </row>
    <row r="122" customHeight="1" spans="1:49">
      <c r="A122" s="12">
        <v>121</v>
      </c>
      <c r="B122" s="12">
        <v>752</v>
      </c>
      <c r="C122" s="15" t="s">
        <v>288</v>
      </c>
      <c r="D122" s="12" t="s">
        <v>82</v>
      </c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24"/>
      <c r="Q122" s="24"/>
      <c r="R122" s="24"/>
      <c r="S122" s="24"/>
      <c r="T122" s="24"/>
      <c r="U122" s="24"/>
      <c r="V122" s="24"/>
      <c r="W122" s="24"/>
      <c r="X122" s="24" t="s">
        <v>346</v>
      </c>
      <c r="Y122" s="24"/>
      <c r="Z122" s="14"/>
      <c r="AA122" s="14"/>
      <c r="AB122" s="14"/>
      <c r="AC122" s="1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14"/>
      <c r="AS122" s="14"/>
      <c r="AT122" s="14"/>
      <c r="AU122" s="14"/>
      <c r="AV122" s="14"/>
      <c r="AW122" s="14"/>
    </row>
    <row r="123" customHeight="1" spans="1:49">
      <c r="A123" s="12">
        <v>122</v>
      </c>
      <c r="B123" s="12">
        <v>727</v>
      </c>
      <c r="C123" s="15" t="s">
        <v>290</v>
      </c>
      <c r="D123" s="12" t="s">
        <v>35</v>
      </c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14"/>
      <c r="AA123" s="14"/>
      <c r="AB123" s="14"/>
      <c r="AC123" s="1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14"/>
      <c r="AS123" s="14"/>
      <c r="AT123" s="14"/>
      <c r="AU123" s="14"/>
      <c r="AV123" s="14"/>
      <c r="AW123" s="14"/>
    </row>
    <row r="124" customHeight="1" spans="1:49">
      <c r="A124" s="12">
        <v>123</v>
      </c>
      <c r="B124" s="12">
        <v>119262</v>
      </c>
      <c r="C124" s="15" t="s">
        <v>292</v>
      </c>
      <c r="D124" s="12" t="s">
        <v>35</v>
      </c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14"/>
      <c r="AA124" s="14"/>
      <c r="AB124" s="14"/>
      <c r="AC124" s="1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14"/>
      <c r="AS124" s="14"/>
      <c r="AT124" s="14"/>
      <c r="AU124" s="14"/>
      <c r="AV124" s="14"/>
      <c r="AW124" s="14"/>
    </row>
    <row r="125" customHeight="1" spans="1:49">
      <c r="A125" s="12">
        <v>124</v>
      </c>
      <c r="B125" s="12">
        <v>104430</v>
      </c>
      <c r="C125" s="15" t="s">
        <v>294</v>
      </c>
      <c r="D125" s="12" t="s">
        <v>55</v>
      </c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14"/>
      <c r="AA125" s="14"/>
      <c r="AB125" s="14"/>
      <c r="AC125" s="1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14"/>
      <c r="AS125" s="14"/>
      <c r="AT125" s="14"/>
      <c r="AU125" s="14"/>
      <c r="AV125" s="14"/>
      <c r="AW125" s="14"/>
    </row>
    <row r="126" customHeight="1" spans="1:49">
      <c r="A126" s="12">
        <v>125</v>
      </c>
      <c r="B126" s="12">
        <v>104838</v>
      </c>
      <c r="C126" s="15" t="s">
        <v>296</v>
      </c>
      <c r="D126" s="12" t="s">
        <v>106</v>
      </c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14"/>
      <c r="AA126" s="14"/>
      <c r="AB126" s="14"/>
      <c r="AC126" s="1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14"/>
      <c r="AS126" s="14"/>
      <c r="AT126" s="14"/>
      <c r="AU126" s="14"/>
      <c r="AV126" s="14"/>
      <c r="AW126" s="14"/>
    </row>
    <row r="127" customHeight="1" spans="1:49">
      <c r="A127" s="12">
        <v>126</v>
      </c>
      <c r="B127" s="12">
        <v>56</v>
      </c>
      <c r="C127" s="15" t="s">
        <v>298</v>
      </c>
      <c r="D127" s="12" t="s">
        <v>106</v>
      </c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14"/>
      <c r="AA127" s="14"/>
      <c r="AB127" s="14"/>
      <c r="AC127" s="1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14"/>
      <c r="AS127" s="14"/>
      <c r="AT127" s="14"/>
      <c r="AU127" s="14"/>
      <c r="AV127" s="14"/>
      <c r="AW127" s="14"/>
    </row>
    <row r="128" customHeight="1" spans="1:49">
      <c r="A128" s="12">
        <v>127</v>
      </c>
      <c r="B128" s="12">
        <v>102567</v>
      </c>
      <c r="C128" s="15" t="s">
        <v>300</v>
      </c>
      <c r="D128" s="12" t="s">
        <v>70</v>
      </c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24"/>
      <c r="Q128" s="24"/>
      <c r="R128" s="24"/>
      <c r="S128" s="24"/>
      <c r="T128" s="32" t="s">
        <v>352</v>
      </c>
      <c r="U128" s="24"/>
      <c r="V128" s="24"/>
      <c r="W128" s="24"/>
      <c r="X128" s="24"/>
      <c r="Y128" s="24"/>
      <c r="Z128" s="14"/>
      <c r="AA128" s="14"/>
      <c r="AB128" s="14"/>
      <c r="AC128" s="1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14"/>
      <c r="AS128" s="14"/>
      <c r="AT128" s="14"/>
      <c r="AU128" s="14"/>
      <c r="AV128" s="14"/>
      <c r="AW128" s="14"/>
    </row>
    <row r="129" customHeight="1" spans="1:49">
      <c r="A129" s="12">
        <v>128</v>
      </c>
      <c r="B129" s="12">
        <v>117637</v>
      </c>
      <c r="C129" s="15" t="s">
        <v>301</v>
      </c>
      <c r="D129" s="12" t="s">
        <v>76</v>
      </c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14"/>
      <c r="AA129" s="14"/>
      <c r="AB129" s="14"/>
      <c r="AC129" s="1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14"/>
      <c r="AS129" s="14"/>
      <c r="AT129" s="14"/>
      <c r="AU129" s="14"/>
      <c r="AV129" s="14"/>
      <c r="AW129" s="14"/>
    </row>
    <row r="130" customHeight="1" spans="1:49">
      <c r="A130" s="12">
        <v>129</v>
      </c>
      <c r="B130" s="12">
        <v>106568</v>
      </c>
      <c r="C130" s="15" t="s">
        <v>303</v>
      </c>
      <c r="D130" s="12" t="s">
        <v>55</v>
      </c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24"/>
      <c r="Q130" s="24"/>
      <c r="R130" s="24"/>
      <c r="S130" s="24"/>
      <c r="T130" s="24"/>
      <c r="U130" s="24"/>
      <c r="V130" s="24" t="s">
        <v>346</v>
      </c>
      <c r="W130" s="24"/>
      <c r="X130" s="24"/>
      <c r="Y130" s="24"/>
      <c r="Z130" s="14"/>
      <c r="AA130" s="14"/>
      <c r="AB130" s="14"/>
      <c r="AC130" s="14"/>
      <c r="AD130" s="24"/>
      <c r="AE130" s="23" t="s">
        <v>371</v>
      </c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14"/>
      <c r="AS130" s="14"/>
      <c r="AT130" s="14"/>
      <c r="AU130" s="14"/>
      <c r="AV130" s="14"/>
      <c r="AW130" s="14"/>
    </row>
    <row r="131" customHeight="1" spans="1:49">
      <c r="A131" s="12">
        <v>130</v>
      </c>
      <c r="B131" s="12">
        <v>117923</v>
      </c>
      <c r="C131" s="15" t="s">
        <v>305</v>
      </c>
      <c r="D131" s="12" t="s">
        <v>76</v>
      </c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14"/>
      <c r="AA131" s="14"/>
      <c r="AB131" s="14"/>
      <c r="AC131" s="1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14"/>
      <c r="AS131" s="14"/>
      <c r="AT131" s="14"/>
      <c r="AU131" s="14"/>
      <c r="AV131" s="14"/>
      <c r="AW131" s="14"/>
    </row>
    <row r="132" customHeight="1" spans="1:49">
      <c r="A132" s="12">
        <v>131</v>
      </c>
      <c r="B132" s="12">
        <v>114848</v>
      </c>
      <c r="C132" s="15" t="s">
        <v>307</v>
      </c>
      <c r="D132" s="12" t="s">
        <v>55</v>
      </c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23" t="s">
        <v>446</v>
      </c>
      <c r="Q132" s="24"/>
      <c r="R132" s="24"/>
      <c r="S132" s="24" t="s">
        <v>346</v>
      </c>
      <c r="T132" s="24"/>
      <c r="U132" s="24"/>
      <c r="V132" s="24"/>
      <c r="W132" s="24"/>
      <c r="X132" s="24"/>
      <c r="Y132" s="24"/>
      <c r="Z132" s="14"/>
      <c r="AA132" s="14"/>
      <c r="AB132" s="14"/>
      <c r="AC132" s="14"/>
      <c r="AD132" s="23" t="s">
        <v>446</v>
      </c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14"/>
      <c r="AS132" s="14"/>
      <c r="AT132" s="14"/>
      <c r="AU132" s="14"/>
      <c r="AV132" s="14"/>
      <c r="AW132" s="14"/>
    </row>
    <row r="133" customHeight="1" spans="1:49">
      <c r="A133" s="12">
        <v>132</v>
      </c>
      <c r="B133" s="12">
        <v>123007</v>
      </c>
      <c r="C133" s="15" t="s">
        <v>309</v>
      </c>
      <c r="D133" s="12" t="s">
        <v>76</v>
      </c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14"/>
      <c r="AA133" s="14"/>
      <c r="AB133" s="14"/>
      <c r="AC133" s="1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14"/>
      <c r="AS133" s="14"/>
      <c r="AT133" s="14"/>
      <c r="AU133" s="14"/>
      <c r="AV133" s="14"/>
      <c r="AW133" s="14"/>
    </row>
    <row r="134" customHeight="1" spans="1:49">
      <c r="A134" s="12">
        <v>133</v>
      </c>
      <c r="B134" s="12">
        <v>371</v>
      </c>
      <c r="C134" s="15" t="s">
        <v>311</v>
      </c>
      <c r="D134" s="12" t="s">
        <v>70</v>
      </c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24"/>
      <c r="Q134" s="24"/>
      <c r="R134" s="24"/>
      <c r="S134" s="24"/>
      <c r="T134" s="32" t="s">
        <v>352</v>
      </c>
      <c r="U134" s="24"/>
      <c r="V134" s="24"/>
      <c r="W134" s="24"/>
      <c r="X134" s="24"/>
      <c r="Y134" s="24"/>
      <c r="Z134" s="14"/>
      <c r="AA134" s="14"/>
      <c r="AB134" s="14"/>
      <c r="AC134" s="1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14"/>
      <c r="AS134" s="14"/>
      <c r="AT134" s="14"/>
      <c r="AU134" s="14"/>
      <c r="AV134" s="14"/>
      <c r="AW134" s="14"/>
    </row>
    <row r="135" customHeight="1" spans="1:49">
      <c r="A135" s="12">
        <v>134</v>
      </c>
      <c r="B135" s="12">
        <v>128640</v>
      </c>
      <c r="C135" s="15" t="s">
        <v>313</v>
      </c>
      <c r="D135" s="12" t="s">
        <v>82</v>
      </c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24"/>
      <c r="Q135" s="24"/>
      <c r="R135" s="24"/>
      <c r="S135" s="24"/>
      <c r="T135" s="24"/>
      <c r="U135" s="23" t="s">
        <v>400</v>
      </c>
      <c r="V135" s="24"/>
      <c r="W135" s="24"/>
      <c r="X135" s="24"/>
      <c r="Y135" s="24"/>
      <c r="Z135" s="14"/>
      <c r="AA135" s="14"/>
      <c r="AB135" s="14"/>
      <c r="AC135" s="1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14"/>
      <c r="AS135" s="14"/>
      <c r="AT135" s="14"/>
      <c r="AU135" s="14"/>
      <c r="AV135" s="14"/>
      <c r="AW135" s="14"/>
    </row>
    <row r="136" customHeight="1" spans="1:49">
      <c r="A136" s="12">
        <v>135</v>
      </c>
      <c r="B136" s="12">
        <v>52</v>
      </c>
      <c r="C136" s="15" t="s">
        <v>314</v>
      </c>
      <c r="D136" s="12" t="s">
        <v>106</v>
      </c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14"/>
      <c r="AA136" s="14"/>
      <c r="AB136" s="14"/>
      <c r="AC136" s="1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14"/>
      <c r="AS136" s="14"/>
      <c r="AT136" s="14"/>
      <c r="AU136" s="14"/>
      <c r="AV136" s="14"/>
      <c r="AW136" s="14"/>
    </row>
    <row r="137" customHeight="1" spans="1:49">
      <c r="A137" s="12">
        <v>136</v>
      </c>
      <c r="B137" s="12">
        <v>122686</v>
      </c>
      <c r="C137" s="15" t="s">
        <v>316</v>
      </c>
      <c r="D137" s="12" t="s">
        <v>76</v>
      </c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14"/>
      <c r="AA137" s="14"/>
      <c r="AB137" s="14"/>
      <c r="AC137" s="1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14"/>
      <c r="AS137" s="14"/>
      <c r="AT137" s="14"/>
      <c r="AU137" s="14"/>
      <c r="AV137" s="14"/>
      <c r="AW137" s="14"/>
    </row>
    <row r="138" customHeight="1" spans="1:49">
      <c r="A138" s="12">
        <v>137</v>
      </c>
      <c r="B138" s="12">
        <v>118758</v>
      </c>
      <c r="C138" s="15" t="s">
        <v>318</v>
      </c>
      <c r="D138" s="12" t="s">
        <v>55</v>
      </c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24"/>
      <c r="Q138" s="23" t="s">
        <v>447</v>
      </c>
      <c r="R138" s="24"/>
      <c r="S138" s="24"/>
      <c r="T138" s="24"/>
      <c r="U138" s="24"/>
      <c r="V138" s="24"/>
      <c r="W138" s="24"/>
      <c r="X138" s="24"/>
      <c r="Y138" s="24"/>
      <c r="Z138" s="14"/>
      <c r="AA138" s="14"/>
      <c r="AB138" s="14"/>
      <c r="AC138" s="1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14"/>
      <c r="AS138" s="14"/>
      <c r="AT138" s="14"/>
      <c r="AU138" s="14"/>
      <c r="AV138" s="14"/>
      <c r="AW138" s="14"/>
    </row>
    <row r="139" customHeight="1" spans="1:49">
      <c r="A139" s="12">
        <v>138</v>
      </c>
      <c r="B139" s="12">
        <v>113298</v>
      </c>
      <c r="C139" s="15" t="s">
        <v>320</v>
      </c>
      <c r="D139" s="12" t="s">
        <v>82</v>
      </c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14"/>
      <c r="AA139" s="14"/>
      <c r="AB139" s="14"/>
      <c r="AC139" s="1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14"/>
      <c r="AS139" s="14"/>
      <c r="AT139" s="14"/>
      <c r="AU139" s="14"/>
      <c r="AV139" s="14"/>
      <c r="AW139" s="14"/>
    </row>
    <row r="140" customHeight="1" spans="1:49">
      <c r="A140" s="12">
        <v>139</v>
      </c>
      <c r="B140" s="12">
        <v>114069</v>
      </c>
      <c r="C140" s="15" t="s">
        <v>322</v>
      </c>
      <c r="D140" s="12" t="s">
        <v>55</v>
      </c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14"/>
      <c r="AA140" s="14"/>
      <c r="AB140" s="14"/>
      <c r="AC140" s="1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14"/>
      <c r="AS140" s="14"/>
      <c r="AT140" s="14"/>
      <c r="AU140" s="14"/>
      <c r="AV140" s="14"/>
      <c r="AW140" s="14"/>
    </row>
    <row r="141" customHeight="1" spans="1:49">
      <c r="A141" s="12">
        <v>140</v>
      </c>
      <c r="B141" s="12">
        <v>122718</v>
      </c>
      <c r="C141" s="15" t="s">
        <v>324</v>
      </c>
      <c r="D141" s="12" t="s">
        <v>76</v>
      </c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14"/>
      <c r="AA141" s="14"/>
      <c r="AB141" s="14"/>
      <c r="AC141" s="1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14"/>
      <c r="AS141" s="14"/>
      <c r="AT141" s="14"/>
      <c r="AU141" s="14"/>
      <c r="AV141" s="14"/>
      <c r="AW141" s="14"/>
    </row>
    <row r="142" customHeight="1" spans="1:49">
      <c r="A142" s="12">
        <v>141</v>
      </c>
      <c r="B142" s="12">
        <v>591</v>
      </c>
      <c r="C142" s="15" t="s">
        <v>326</v>
      </c>
      <c r="D142" s="12" t="s">
        <v>76</v>
      </c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14"/>
      <c r="AA142" s="14"/>
      <c r="AB142" s="14"/>
      <c r="AC142" s="1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14"/>
      <c r="AS142" s="14"/>
      <c r="AT142" s="14"/>
      <c r="AU142" s="14"/>
      <c r="AV142" s="14"/>
      <c r="AW142" s="14"/>
    </row>
    <row r="143" customHeight="1" spans="1:49">
      <c r="A143" s="12">
        <v>142</v>
      </c>
      <c r="B143" s="12">
        <v>339</v>
      </c>
      <c r="C143" s="15" t="s">
        <v>328</v>
      </c>
      <c r="D143" s="12" t="s">
        <v>35</v>
      </c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14"/>
      <c r="AA143" s="14"/>
      <c r="AB143" s="14"/>
      <c r="AC143" s="1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14"/>
      <c r="AS143" s="14"/>
      <c r="AT143" s="14"/>
      <c r="AU143" s="14"/>
      <c r="AV143" s="14"/>
      <c r="AW143" s="14"/>
    </row>
    <row r="144" customHeight="1" spans="1:49">
      <c r="A144" s="12">
        <v>143</v>
      </c>
      <c r="B144" s="12">
        <v>297863</v>
      </c>
      <c r="C144" s="15" t="s">
        <v>329</v>
      </c>
      <c r="D144" s="12" t="s">
        <v>55</v>
      </c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24"/>
      <c r="Q144" s="23"/>
      <c r="R144" s="32" t="s">
        <v>352</v>
      </c>
      <c r="S144" s="24"/>
      <c r="T144" s="24"/>
      <c r="U144" s="23" t="s">
        <v>400</v>
      </c>
      <c r="V144" s="24"/>
      <c r="W144" s="24"/>
      <c r="X144" s="23" t="s">
        <v>450</v>
      </c>
      <c r="Y144" s="23" t="s">
        <v>447</v>
      </c>
      <c r="Z144" s="14"/>
      <c r="AA144" s="14"/>
      <c r="AB144" s="14"/>
      <c r="AC144" s="1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14"/>
      <c r="AS144" s="14"/>
      <c r="AT144" s="14"/>
      <c r="AU144" s="14"/>
      <c r="AV144" s="14"/>
      <c r="AW144" s="14"/>
    </row>
    <row r="145" customHeight="1" spans="1:49">
      <c r="A145" s="12">
        <v>144</v>
      </c>
      <c r="B145" s="12">
        <v>754</v>
      </c>
      <c r="C145" s="15" t="s">
        <v>331</v>
      </c>
      <c r="D145" s="12" t="s">
        <v>106</v>
      </c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24"/>
      <c r="Q145" s="24"/>
      <c r="R145" s="24"/>
      <c r="S145" s="24"/>
      <c r="T145" s="23" t="s">
        <v>439</v>
      </c>
      <c r="U145" s="24"/>
      <c r="V145" s="24"/>
      <c r="W145" s="24"/>
      <c r="X145" s="24"/>
      <c r="Y145" s="24"/>
      <c r="Z145" s="14"/>
      <c r="AA145" s="14"/>
      <c r="AB145" s="14"/>
      <c r="AC145" s="1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14"/>
      <c r="AS145" s="14"/>
      <c r="AT145" s="14"/>
      <c r="AU145" s="14"/>
      <c r="AV145" s="14"/>
      <c r="AW145" s="14"/>
    </row>
    <row r="146" customHeight="1" spans="1:49">
      <c r="A146" s="12">
        <v>145</v>
      </c>
      <c r="B146" s="12">
        <v>143253</v>
      </c>
      <c r="C146" s="15" t="s">
        <v>333</v>
      </c>
      <c r="D146" s="12" t="s">
        <v>55</v>
      </c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24"/>
      <c r="Q146" s="24"/>
      <c r="R146" s="24"/>
      <c r="S146" s="24"/>
      <c r="T146" s="46" t="s">
        <v>346</v>
      </c>
      <c r="U146" s="24"/>
      <c r="V146" s="24"/>
      <c r="W146" s="24"/>
      <c r="X146" s="24"/>
      <c r="Y146" s="24"/>
      <c r="Z146" s="14"/>
      <c r="AA146" s="14"/>
      <c r="AB146" s="14"/>
      <c r="AC146" s="1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14"/>
      <c r="AS146" s="14"/>
      <c r="AT146" s="14"/>
      <c r="AU146" s="14"/>
      <c r="AV146" s="14"/>
      <c r="AW146" s="14"/>
    </row>
    <row r="147" customHeight="1" spans="1:49">
      <c r="A147" s="12">
        <v>146</v>
      </c>
      <c r="B147" s="12">
        <v>298747</v>
      </c>
      <c r="C147" s="15" t="s">
        <v>335</v>
      </c>
      <c r="D147" s="12" t="s">
        <v>35</v>
      </c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14"/>
      <c r="AA147" s="14"/>
      <c r="AB147" s="14"/>
      <c r="AC147" s="1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14"/>
      <c r="AS147" s="14"/>
      <c r="AT147" s="14"/>
      <c r="AU147" s="14"/>
      <c r="AV147" s="14"/>
      <c r="AW147" s="14"/>
    </row>
    <row r="148" customHeight="1" spans="1:49">
      <c r="A148" s="12"/>
      <c r="B148" s="9" t="s">
        <v>62</v>
      </c>
      <c r="C148" s="10"/>
      <c r="D148" s="12"/>
      <c r="E148" s="14"/>
      <c r="F148" s="14"/>
      <c r="G148" s="14"/>
      <c r="H148" s="17"/>
      <c r="I148" s="14"/>
      <c r="J148" s="14"/>
      <c r="K148" s="14"/>
      <c r="L148" s="14"/>
      <c r="M148" s="14"/>
      <c r="N148" s="14"/>
      <c r="O148" s="14"/>
      <c r="P148" s="24"/>
      <c r="Q148" s="24"/>
      <c r="R148" s="24"/>
      <c r="S148" s="23"/>
      <c r="T148" s="24"/>
      <c r="U148" s="24"/>
      <c r="V148" s="24"/>
      <c r="W148" s="24"/>
      <c r="X148" s="24"/>
      <c r="Y148" s="24"/>
      <c r="Z148" s="14"/>
      <c r="AA148" s="14"/>
      <c r="AB148" s="14"/>
      <c r="AC148" s="1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14"/>
      <c r="AS148" s="14"/>
      <c r="AT148" s="14"/>
      <c r="AU148" s="14"/>
      <c r="AV148" s="14"/>
      <c r="AW148" s="14"/>
    </row>
    <row r="149" ht="13.5" spans="3:3">
      <c r="C149" s="45"/>
    </row>
    <row r="150" ht="13.5" spans="3:3">
      <c r="C150" s="45"/>
    </row>
    <row r="151" ht="13.5" spans="3:3">
      <c r="C151" s="45"/>
    </row>
    <row r="152" ht="13.5" spans="3:3">
      <c r="C152" s="45"/>
    </row>
  </sheetData>
  <autoFilter ref="A2:AW148">
    <extLst/>
  </autoFilter>
  <mergeCells count="2">
    <mergeCell ref="P1:Y1"/>
    <mergeCell ref="AD1:AQ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A1" sqref="$A1:$XFD1"/>
    </sheetView>
  </sheetViews>
  <sheetFormatPr defaultColWidth="9" defaultRowHeight="13.5"/>
  <sheetData>
    <row r="1" spans="1:15">
      <c r="A1" s="1">
        <v>139</v>
      </c>
      <c r="B1" s="1">
        <v>3</v>
      </c>
      <c r="C1" s="1">
        <v>2009</v>
      </c>
      <c r="D1" s="1">
        <v>345</v>
      </c>
      <c r="E1" s="1" t="s">
        <v>451</v>
      </c>
      <c r="F1" s="1" t="s">
        <v>452</v>
      </c>
      <c r="G1" s="1">
        <v>261</v>
      </c>
      <c r="H1" s="1" t="s">
        <v>453</v>
      </c>
      <c r="I1" s="1" t="s">
        <v>454</v>
      </c>
      <c r="J1" s="1">
        <v>18</v>
      </c>
      <c r="K1" s="1">
        <v>2885.52</v>
      </c>
      <c r="L1" s="1">
        <v>51939.3</v>
      </c>
      <c r="M1" s="1">
        <v>6318.93</v>
      </c>
      <c r="N1" s="1" t="s">
        <v>455</v>
      </c>
      <c r="O1" s="2">
        <f>L1/B1</f>
        <v>17313.1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门店类型</vt:lpstr>
      <vt:lpstr>门店类型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2024-01-12T14:11:00Z</dcterms:created>
  <dcterms:modified xsi:type="dcterms:W3CDTF">2024-01-12T07:09:53Z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7278323D3280415D8C599FECAA03CBDF_12</vt:lpwstr>
  </property>
  <property fmtid="{D5CDD505-2E9C-101B-9397-08002B2CF9AE}" pid="3" name="KSOProductBuildVer">
    <vt:lpwstr>2052-12.1.0.16120</vt:lpwstr>
  </property>
</Properties>
</file>