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总任务" sheetId="1" r:id="rId1"/>
    <sheet name="个人任务分配明细表" sheetId="6" r:id="rId2"/>
    <sheet name="Sheet1 (2)" sheetId="5" state="hidden" r:id="rId3"/>
  </sheets>
  <definedNames>
    <definedName name="_xlnm._FilterDatabase" localSheetId="0" hidden="1">总任务!$A$2:$E$146</definedName>
    <definedName name="_xlnm._FilterDatabase" localSheetId="2" hidden="1">'Sheet1 (2)'!$A$2:$H$146</definedName>
  </definedNames>
  <calcPr calcId="144525"/>
</workbook>
</file>

<file path=xl/sharedStrings.xml><?xml version="1.0" encoding="utf-8"?>
<sst xmlns="http://schemas.openxmlformats.org/spreadsheetml/2006/main" count="956" uniqueCount="247">
  <si>
    <t>门店ID</t>
  </si>
  <si>
    <t>门店名称</t>
  </si>
  <si>
    <t>片区名称</t>
  </si>
  <si>
    <t>葡萄糖酸钙维D2咀嚼片（太极钙）</t>
  </si>
  <si>
    <t>维生素C咀嚼片</t>
  </si>
  <si>
    <t>五津西路药店</t>
  </si>
  <si>
    <t>新津片区</t>
  </si>
  <si>
    <t>四川太极新津五津西路二店</t>
  </si>
  <si>
    <t>新津邓双镇岷江店</t>
  </si>
  <si>
    <t>新津武阳西路</t>
  </si>
  <si>
    <t>兴义镇万兴路药店</t>
  </si>
  <si>
    <t>青羊区北东街店</t>
  </si>
  <si>
    <t>西门一片</t>
  </si>
  <si>
    <t>青羊区十二桥药店</t>
  </si>
  <si>
    <t>光华药店</t>
  </si>
  <si>
    <t>花照壁中横街</t>
  </si>
  <si>
    <t>光华村街药店</t>
  </si>
  <si>
    <t>成华区羊子山西路药店（兴元华盛）</t>
  </si>
  <si>
    <t>花照壁</t>
  </si>
  <si>
    <t>清江东路药店</t>
  </si>
  <si>
    <t>培华东路店（六医院店）</t>
  </si>
  <si>
    <t>金牛区交大路第三药店</t>
  </si>
  <si>
    <t>四川太极金牛区蜀汉路药店</t>
  </si>
  <si>
    <t>土龙路药店</t>
  </si>
  <si>
    <t>成华区二环路北四段药店（汇融名城）</t>
  </si>
  <si>
    <t>枣子巷药店</t>
  </si>
  <si>
    <t>贝森北路</t>
  </si>
  <si>
    <t>银河北街</t>
  </si>
  <si>
    <t>成华区华油路药店</t>
  </si>
  <si>
    <t>东昌路店</t>
  </si>
  <si>
    <t>金丝街药店</t>
  </si>
  <si>
    <t>四川太极金牛区银沙路药店</t>
  </si>
  <si>
    <t>西林一街</t>
  </si>
  <si>
    <t>金牛区金沙路药店</t>
  </si>
  <si>
    <t>武侯区佳灵路</t>
  </si>
  <si>
    <t>西部店</t>
  </si>
  <si>
    <t>五福桥东路</t>
  </si>
  <si>
    <t>沙湾东一路</t>
  </si>
  <si>
    <t>长寿路</t>
  </si>
  <si>
    <t>金牛区黄苑东街药店</t>
  </si>
  <si>
    <t>驷马桥店</t>
  </si>
  <si>
    <t>沙河源药店</t>
  </si>
  <si>
    <t>蜀辉路店</t>
  </si>
  <si>
    <t>西门二片</t>
  </si>
  <si>
    <t>新都区新繁镇繁江北路药店</t>
  </si>
  <si>
    <t>四川太极新都区新都街道万和北路药店</t>
  </si>
  <si>
    <t>光华北五路店</t>
  </si>
  <si>
    <t>彭州致和路店</t>
  </si>
  <si>
    <t>新都区马超东路店</t>
  </si>
  <si>
    <t>郫县郫筒镇一环路东南段药店</t>
  </si>
  <si>
    <t>武侯区顺和街店</t>
  </si>
  <si>
    <t>大悦路店</t>
  </si>
  <si>
    <t>温江区公平街道江安路药店</t>
  </si>
  <si>
    <t>尚锦路店</t>
  </si>
  <si>
    <t>光华西一路</t>
  </si>
  <si>
    <t>郫县郫筒镇东大街药店</t>
  </si>
  <si>
    <t>温江店</t>
  </si>
  <si>
    <t>医贸大道店</t>
  </si>
  <si>
    <t>大石西路药店</t>
  </si>
  <si>
    <t>金祥店</t>
  </si>
  <si>
    <t>蜀源路店</t>
  </si>
  <si>
    <t>蜀兴路店</t>
  </si>
  <si>
    <t>双楠店</t>
  </si>
  <si>
    <t>大华街药店</t>
  </si>
  <si>
    <t>经一路店</t>
  </si>
  <si>
    <t>大药房连锁有限公司武侯区聚萃街药店</t>
  </si>
  <si>
    <t>逸都路店</t>
  </si>
  <si>
    <t>红高东路</t>
  </si>
  <si>
    <t>雅安市太极智慧云医药科技有限公司</t>
  </si>
  <si>
    <t>旗舰店</t>
  </si>
  <si>
    <t>旗舰片区</t>
  </si>
  <si>
    <t>成都成汉太极大药房有限公司</t>
  </si>
  <si>
    <t>四川太极浆洗街药店</t>
  </si>
  <si>
    <t>三医院店（青龙街）</t>
  </si>
  <si>
    <t>梨花街</t>
  </si>
  <si>
    <t>锦江区庆云南街药店</t>
  </si>
  <si>
    <t>武侯区科华街药店</t>
  </si>
  <si>
    <t>紫薇东路</t>
  </si>
  <si>
    <t>元华二巷</t>
  </si>
  <si>
    <t>青羊区童子街</t>
  </si>
  <si>
    <t>红星店</t>
  </si>
  <si>
    <t>科华北路</t>
  </si>
  <si>
    <t>宏济路</t>
  </si>
  <si>
    <t>丝竹路</t>
  </si>
  <si>
    <t>倪家桥</t>
  </si>
  <si>
    <t>高新区民丰大道西段药店</t>
  </si>
  <si>
    <t>东南片区</t>
  </si>
  <si>
    <t>锦江区榕声路店</t>
  </si>
  <si>
    <t>通盈街药店</t>
  </si>
  <si>
    <t>成华区万科路药店</t>
  </si>
  <si>
    <t>成华杉板桥南一路店</t>
  </si>
  <si>
    <t>成华区华泰路药店</t>
  </si>
  <si>
    <t>泰和二街</t>
  </si>
  <si>
    <t>新园大道药店</t>
  </si>
  <si>
    <t>锦江区观音桥街药店</t>
  </si>
  <si>
    <t>高新区大源北街药店</t>
  </si>
  <si>
    <t>新乐中街药店</t>
  </si>
  <si>
    <t>锦江区水杉街药店</t>
  </si>
  <si>
    <t>静沙路</t>
  </si>
  <si>
    <t>金马河</t>
  </si>
  <si>
    <t>成华区崔家店路药店</t>
  </si>
  <si>
    <t>新下街</t>
  </si>
  <si>
    <t>锦江区柳翠路药店</t>
  </si>
  <si>
    <t>双流区东升街道三强西路药店</t>
  </si>
  <si>
    <t>成华区华康路药店</t>
  </si>
  <si>
    <t>成华区万宇路药店</t>
  </si>
  <si>
    <t>双林路药店</t>
  </si>
  <si>
    <t>华泰路二药店</t>
  </si>
  <si>
    <t>锦江区劼人路药店</t>
  </si>
  <si>
    <t>剑南大道店</t>
  </si>
  <si>
    <t>中和大道药店</t>
  </si>
  <si>
    <t>双流县西航港街道锦华路一段药店</t>
  </si>
  <si>
    <t>四川太极高新区中和公济桥路药店</t>
  </si>
  <si>
    <t>天顺路店</t>
  </si>
  <si>
    <t>泰和二街2店</t>
  </si>
  <si>
    <t>水碾河</t>
  </si>
  <si>
    <t>怀远店</t>
  </si>
  <si>
    <t>崇州片区</t>
  </si>
  <si>
    <t xml:space="preserve">永康东路药店 </t>
  </si>
  <si>
    <t>金带街药店</t>
  </si>
  <si>
    <t>崇州市崇阳镇尚贤坊街药店</t>
  </si>
  <si>
    <t>蜀州中路店</t>
  </si>
  <si>
    <t>四川太极三江店</t>
  </si>
  <si>
    <t>崇州中心店</t>
  </si>
  <si>
    <t>怀远二店</t>
  </si>
  <si>
    <t>邛崃中心药店</t>
  </si>
  <si>
    <t>城郊一片</t>
  </si>
  <si>
    <t>杏林路</t>
  </si>
  <si>
    <t>大邑县晋原镇内蒙古大道桃源药店</t>
  </si>
  <si>
    <t>大邑县晋原镇通达东路五段药店</t>
  </si>
  <si>
    <t>邛崃市临邛镇洪川小区药店</t>
  </si>
  <si>
    <t>大邑县沙渠镇方圆路药店</t>
  </si>
  <si>
    <t>都江堰景中路店</t>
  </si>
  <si>
    <t>大邑县晋原镇子龙路店</t>
  </si>
  <si>
    <t>四川太极大邑县晋原镇北街药店</t>
  </si>
  <si>
    <t>都江堰奎光路中段药店</t>
  </si>
  <si>
    <t>大邑县安仁镇千禧街药店</t>
  </si>
  <si>
    <t>都江堰幸福镇翔凤路药店</t>
  </si>
  <si>
    <t>都江堰市蒲阳路药店</t>
  </si>
  <si>
    <t>大邑县晋原镇东街药店</t>
  </si>
  <si>
    <t>邛崃翠荫街</t>
  </si>
  <si>
    <t>大邑县新场镇文昌街药店</t>
  </si>
  <si>
    <t>邛崃市羊安镇永康大道药店</t>
  </si>
  <si>
    <t>都江堰市蒲阳镇堰问道西路药店</t>
  </si>
  <si>
    <t>都江堰聚源镇药店</t>
  </si>
  <si>
    <t>大邑县晋源镇东壕沟段药店</t>
  </si>
  <si>
    <t>都江堰药店</t>
  </si>
  <si>
    <t>潘家街店</t>
  </si>
  <si>
    <t>都江堰宝莲路</t>
  </si>
  <si>
    <t>观音阁店</t>
  </si>
  <si>
    <t>金巷西街店</t>
  </si>
  <si>
    <t>元通大道店</t>
  </si>
  <si>
    <t>邛崃市临邛镇凤凰大道药店</t>
  </si>
  <si>
    <t>大邑南街店</t>
  </si>
  <si>
    <t>大邑蜀望路店</t>
  </si>
  <si>
    <t>合计</t>
  </si>
  <si>
    <t>序号</t>
  </si>
  <si>
    <t>片区</t>
  </si>
  <si>
    <t>门店</t>
  </si>
  <si>
    <t>人员ID</t>
  </si>
  <si>
    <t>人员姓名</t>
  </si>
  <si>
    <t>太极钙总任</t>
  </si>
  <si>
    <t>个人任务</t>
  </si>
  <si>
    <t>西南药业维C总任务</t>
  </si>
  <si>
    <t>门店类型</t>
  </si>
  <si>
    <t>槐菊颗粒</t>
  </si>
  <si>
    <t>分组</t>
  </si>
  <si>
    <r>
      <rPr>
        <b/>
        <sz val="11"/>
        <rFont val="宋体"/>
        <charset val="134"/>
        <scheme val="minor"/>
      </rPr>
      <t>各店</t>
    </r>
    <r>
      <rPr>
        <b/>
        <sz val="12"/>
        <color rgb="FFFF0000"/>
        <rFont val="宋体"/>
        <charset val="134"/>
        <scheme val="minor"/>
      </rPr>
      <t>单个</t>
    </r>
    <r>
      <rPr>
        <sz val="11"/>
        <color theme="1"/>
        <rFont val="宋体"/>
        <charset val="134"/>
        <scheme val="minor"/>
      </rPr>
      <t>品种pk金
/个品种</t>
    </r>
  </si>
  <si>
    <r>
      <rPr>
        <sz val="11"/>
        <color theme="1"/>
        <rFont val="宋体"/>
        <charset val="134"/>
        <scheme val="minor"/>
      </rPr>
      <t>公司投入</t>
    </r>
    <r>
      <rPr>
        <sz val="12"/>
        <color rgb="FFFF0000"/>
        <rFont val="宋体"/>
        <charset val="134"/>
        <scheme val="minor"/>
      </rPr>
      <t>单个</t>
    </r>
    <r>
      <rPr>
        <sz val="11"/>
        <color theme="1"/>
        <rFont val="宋体"/>
        <charset val="134"/>
        <scheme val="minor"/>
      </rPr>
      <t>品种pk金</t>
    </r>
  </si>
  <si>
    <t>A3</t>
  </si>
  <si>
    <t>第1组</t>
  </si>
  <si>
    <t>B1</t>
  </si>
  <si>
    <t>第2组</t>
  </si>
  <si>
    <t>C1</t>
  </si>
  <si>
    <t>C2</t>
  </si>
  <si>
    <t>A1</t>
  </si>
  <si>
    <t>第3组</t>
  </si>
  <si>
    <t>A2</t>
  </si>
  <si>
    <t>第4组</t>
  </si>
  <si>
    <t>第5组</t>
  </si>
  <si>
    <t>第6组</t>
  </si>
  <si>
    <t>第7组</t>
  </si>
  <si>
    <t>第8组</t>
  </si>
  <si>
    <t>第9组</t>
  </si>
  <si>
    <t>第10组</t>
  </si>
  <si>
    <t>B2</t>
  </si>
  <si>
    <t>第11组</t>
  </si>
  <si>
    <t>第12组</t>
  </si>
  <si>
    <t>第13组</t>
  </si>
  <si>
    <t>第14组</t>
  </si>
  <si>
    <t>第15组</t>
  </si>
  <si>
    <t>第16组</t>
  </si>
  <si>
    <t>第17组</t>
  </si>
  <si>
    <t>第18组</t>
  </si>
  <si>
    <t>第19组</t>
  </si>
  <si>
    <t>第20组</t>
  </si>
  <si>
    <t>第21组</t>
  </si>
  <si>
    <t>第22组</t>
  </si>
  <si>
    <t>第23组</t>
  </si>
  <si>
    <t>第24组</t>
  </si>
  <si>
    <t>第25组</t>
  </si>
  <si>
    <t>第26组</t>
  </si>
  <si>
    <t>第27组</t>
  </si>
  <si>
    <t>第28组</t>
  </si>
  <si>
    <t>第29组</t>
  </si>
  <si>
    <t>第30组</t>
  </si>
  <si>
    <t>T</t>
  </si>
  <si>
    <t>第31组</t>
  </si>
  <si>
    <t>第32组</t>
  </si>
  <si>
    <t>第33组</t>
  </si>
  <si>
    <t>第34组</t>
  </si>
  <si>
    <t>第35组</t>
  </si>
  <si>
    <t>第36组</t>
  </si>
  <si>
    <t>第37组</t>
  </si>
  <si>
    <t>第38组</t>
  </si>
  <si>
    <t>第39组</t>
  </si>
  <si>
    <t>第40组</t>
  </si>
  <si>
    <t>第41组</t>
  </si>
  <si>
    <t>第42组</t>
  </si>
  <si>
    <t>第43组</t>
  </si>
  <si>
    <t>第44组</t>
  </si>
  <si>
    <t>第45组</t>
  </si>
  <si>
    <t>第46组</t>
  </si>
  <si>
    <t>第47组</t>
  </si>
  <si>
    <t>第48组</t>
  </si>
  <si>
    <t>第49组</t>
  </si>
  <si>
    <t>第50组</t>
  </si>
  <si>
    <t>第51组</t>
  </si>
  <si>
    <t>第52组</t>
  </si>
  <si>
    <t>第53组</t>
  </si>
  <si>
    <t>第54组</t>
  </si>
  <si>
    <t>第55组</t>
  </si>
  <si>
    <t>第56组</t>
  </si>
  <si>
    <t>第57组</t>
  </si>
  <si>
    <t>第58组</t>
  </si>
  <si>
    <t>第59组</t>
  </si>
  <si>
    <t>第60组</t>
  </si>
  <si>
    <t>第61组</t>
  </si>
  <si>
    <t>第62组</t>
  </si>
  <si>
    <t>第63组</t>
  </si>
  <si>
    <t>第64组</t>
  </si>
  <si>
    <t>第65组</t>
  </si>
  <si>
    <t>第66组</t>
  </si>
  <si>
    <t>第67组</t>
  </si>
  <si>
    <t>第68组</t>
  </si>
  <si>
    <t>第69组</t>
  </si>
  <si>
    <t>第70组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</si>
</sst>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SimSun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6"/>
  <sheetViews>
    <sheetView topLeftCell="A2" workbookViewId="0">
      <selection activeCell="D10" sqref="D10"/>
    </sheetView>
  </sheetViews>
  <sheetFormatPr defaultColWidth="9" defaultRowHeight="26" customHeight="1" outlineLevelCol="4"/>
  <cols>
    <col min="1" max="1" width="9" style="1"/>
    <col min="2" max="2" width="26.25" style="2" customWidth="1"/>
    <col min="3" max="3" width="11.75" style="1" customWidth="1"/>
    <col min="4" max="4" width="15.4166666666667" style="3" customWidth="1"/>
    <col min="5" max="5" width="12.3583333333333" style="3" customWidth="1"/>
  </cols>
  <sheetData>
    <row r="1" hidden="1" customHeight="1" spans="1:5">
      <c r="A1" s="5"/>
      <c r="B1" s="6"/>
      <c r="C1" s="5"/>
      <c r="D1" s="8">
        <v>66828</v>
      </c>
      <c r="E1" s="9">
        <v>66073</v>
      </c>
    </row>
    <row r="2" ht="36" customHeight="1" spans="1:5">
      <c r="A2" s="6" t="s">
        <v>0</v>
      </c>
      <c r="B2" s="6" t="s">
        <v>1</v>
      </c>
      <c r="C2" s="6" t="s">
        <v>2</v>
      </c>
      <c r="D2" s="12" t="s">
        <v>3</v>
      </c>
      <c r="E2" s="12" t="s">
        <v>4</v>
      </c>
    </row>
    <row r="3" customHeight="1" spans="1:5">
      <c r="A3" s="8">
        <v>385</v>
      </c>
      <c r="B3" s="14" t="s">
        <v>5</v>
      </c>
      <c r="C3" s="8" t="s">
        <v>6</v>
      </c>
      <c r="D3" s="16">
        <v>59</v>
      </c>
      <c r="E3" s="16">
        <v>50</v>
      </c>
    </row>
    <row r="4" customHeight="1" spans="1:5">
      <c r="A4" s="8">
        <v>108656</v>
      </c>
      <c r="B4" s="14" t="s">
        <v>7</v>
      </c>
      <c r="C4" s="8" t="s">
        <v>6</v>
      </c>
      <c r="D4" s="16">
        <v>42</v>
      </c>
      <c r="E4" s="16">
        <v>42</v>
      </c>
    </row>
    <row r="5" customHeight="1" spans="1:5">
      <c r="A5" s="8">
        <v>514</v>
      </c>
      <c r="B5" s="14" t="s">
        <v>8</v>
      </c>
      <c r="C5" s="8" t="s">
        <v>6</v>
      </c>
      <c r="D5" s="16">
        <v>35</v>
      </c>
      <c r="E5" s="16">
        <v>40</v>
      </c>
    </row>
    <row r="6" customHeight="1" spans="1:5">
      <c r="A6" s="8">
        <v>102567</v>
      </c>
      <c r="B6" s="14" t="s">
        <v>9</v>
      </c>
      <c r="C6" s="8" t="s">
        <v>6</v>
      </c>
      <c r="D6" s="16">
        <v>31</v>
      </c>
      <c r="E6" s="16">
        <v>30</v>
      </c>
    </row>
    <row r="7" customHeight="1" spans="1:5">
      <c r="A7" s="8">
        <v>371</v>
      </c>
      <c r="B7" s="14" t="s">
        <v>10</v>
      </c>
      <c r="C7" s="8" t="s">
        <v>6</v>
      </c>
      <c r="D7" s="16">
        <v>30</v>
      </c>
      <c r="E7" s="16">
        <v>30</v>
      </c>
    </row>
    <row r="8" customHeight="1" spans="1:5">
      <c r="A8" s="8">
        <v>517</v>
      </c>
      <c r="B8" s="14" t="s">
        <v>11</v>
      </c>
      <c r="C8" s="8" t="s">
        <v>12</v>
      </c>
      <c r="D8" s="16">
        <v>49</v>
      </c>
      <c r="E8" s="16">
        <v>60</v>
      </c>
    </row>
    <row r="9" customHeight="1" spans="1:5">
      <c r="A9" s="8">
        <v>582</v>
      </c>
      <c r="B9" s="14" t="s">
        <v>13</v>
      </c>
      <c r="C9" s="8" t="s">
        <v>12</v>
      </c>
      <c r="D9" s="16">
        <v>44</v>
      </c>
      <c r="E9" s="16">
        <v>50</v>
      </c>
    </row>
    <row r="10" customHeight="1" spans="1:5">
      <c r="A10" s="8">
        <v>343</v>
      </c>
      <c r="B10" s="14" t="s">
        <v>14</v>
      </c>
      <c r="C10" s="8" t="s">
        <v>12</v>
      </c>
      <c r="D10" s="16">
        <v>77</v>
      </c>
      <c r="E10" s="16">
        <v>80</v>
      </c>
    </row>
    <row r="11" customHeight="1" spans="1:5">
      <c r="A11" s="8">
        <v>117491</v>
      </c>
      <c r="B11" s="14" t="s">
        <v>15</v>
      </c>
      <c r="C11" s="8" t="s">
        <v>12</v>
      </c>
      <c r="D11" s="16">
        <v>44</v>
      </c>
      <c r="E11" s="16">
        <v>42</v>
      </c>
    </row>
    <row r="12" customHeight="1" spans="1:5">
      <c r="A12" s="8">
        <v>365</v>
      </c>
      <c r="B12" s="14" t="s">
        <v>16</v>
      </c>
      <c r="C12" s="8" t="s">
        <v>12</v>
      </c>
      <c r="D12" s="16">
        <v>44</v>
      </c>
      <c r="E12" s="16">
        <v>42</v>
      </c>
    </row>
    <row r="13" customHeight="1" spans="1:5">
      <c r="A13" s="8">
        <v>585</v>
      </c>
      <c r="B13" s="14" t="s">
        <v>17</v>
      </c>
      <c r="C13" s="8" t="s">
        <v>12</v>
      </c>
      <c r="D13" s="16">
        <v>42</v>
      </c>
      <c r="E13" s="16">
        <v>42</v>
      </c>
    </row>
    <row r="14" customHeight="1" spans="1:5">
      <c r="A14" s="8">
        <v>111219</v>
      </c>
      <c r="B14" s="14" t="s">
        <v>18</v>
      </c>
      <c r="C14" s="8" t="s">
        <v>12</v>
      </c>
      <c r="D14" s="16">
        <v>42</v>
      </c>
      <c r="E14" s="16">
        <v>42</v>
      </c>
    </row>
    <row r="15" customHeight="1" spans="1:5">
      <c r="A15" s="8">
        <v>357</v>
      </c>
      <c r="B15" s="14" t="s">
        <v>19</v>
      </c>
      <c r="C15" s="8" t="s">
        <v>12</v>
      </c>
      <c r="D15" s="16">
        <v>49</v>
      </c>
      <c r="E15" s="16">
        <v>42</v>
      </c>
    </row>
    <row r="16" customHeight="1" spans="1:5">
      <c r="A16" s="8">
        <v>114844</v>
      </c>
      <c r="B16" s="14" t="s">
        <v>20</v>
      </c>
      <c r="C16" s="8" t="s">
        <v>12</v>
      </c>
      <c r="D16" s="16">
        <v>35</v>
      </c>
      <c r="E16" s="16">
        <v>34</v>
      </c>
    </row>
    <row r="17" customHeight="1" spans="1:5">
      <c r="A17" s="8">
        <v>726</v>
      </c>
      <c r="B17" s="14" t="s">
        <v>21</v>
      </c>
      <c r="C17" s="8" t="s">
        <v>12</v>
      </c>
      <c r="D17" s="16">
        <v>35</v>
      </c>
      <c r="E17" s="16">
        <v>34</v>
      </c>
    </row>
    <row r="18" customHeight="1" spans="1:5">
      <c r="A18" s="8">
        <v>105267</v>
      </c>
      <c r="B18" s="14" t="s">
        <v>22</v>
      </c>
      <c r="C18" s="8" t="s">
        <v>12</v>
      </c>
      <c r="D18" s="16">
        <v>35</v>
      </c>
      <c r="E18" s="16">
        <v>34</v>
      </c>
    </row>
    <row r="19" customHeight="1" spans="1:5">
      <c r="A19" s="8">
        <v>379</v>
      </c>
      <c r="B19" s="14" t="s">
        <v>23</v>
      </c>
      <c r="C19" s="8" t="s">
        <v>12</v>
      </c>
      <c r="D19" s="16">
        <v>35</v>
      </c>
      <c r="E19" s="16">
        <v>34</v>
      </c>
    </row>
    <row r="20" customHeight="1" spans="1:5">
      <c r="A20" s="8">
        <v>581</v>
      </c>
      <c r="B20" s="14" t="s">
        <v>24</v>
      </c>
      <c r="C20" s="8" t="s">
        <v>12</v>
      </c>
      <c r="D20" s="16">
        <v>35</v>
      </c>
      <c r="E20" s="16">
        <v>34</v>
      </c>
    </row>
    <row r="21" customHeight="1" spans="1:5">
      <c r="A21" s="8">
        <v>359</v>
      </c>
      <c r="B21" s="14" t="s">
        <v>25</v>
      </c>
      <c r="C21" s="8" t="s">
        <v>12</v>
      </c>
      <c r="D21" s="16">
        <v>35</v>
      </c>
      <c r="E21" s="16">
        <v>34</v>
      </c>
    </row>
    <row r="22" customHeight="1" spans="1:5">
      <c r="A22" s="8">
        <v>103198</v>
      </c>
      <c r="B22" s="14" t="s">
        <v>26</v>
      </c>
      <c r="C22" s="8" t="s">
        <v>12</v>
      </c>
      <c r="D22" s="16">
        <v>35</v>
      </c>
      <c r="E22" s="16">
        <v>34</v>
      </c>
    </row>
    <row r="23" customHeight="1" spans="1:5">
      <c r="A23" s="8">
        <v>102934</v>
      </c>
      <c r="B23" s="14" t="s">
        <v>27</v>
      </c>
      <c r="C23" s="8" t="s">
        <v>12</v>
      </c>
      <c r="D23" s="16">
        <v>35</v>
      </c>
      <c r="E23" s="16">
        <v>34</v>
      </c>
    </row>
    <row r="24" customHeight="1" spans="1:5">
      <c r="A24" s="8">
        <v>578</v>
      </c>
      <c r="B24" s="14" t="s">
        <v>28</v>
      </c>
      <c r="C24" s="8" t="s">
        <v>12</v>
      </c>
      <c r="D24" s="16">
        <v>35</v>
      </c>
      <c r="E24" s="16">
        <v>34</v>
      </c>
    </row>
    <row r="25" customHeight="1" spans="1:5">
      <c r="A25" s="8">
        <v>114622</v>
      </c>
      <c r="B25" s="14" t="s">
        <v>29</v>
      </c>
      <c r="C25" s="8" t="s">
        <v>12</v>
      </c>
      <c r="D25" s="16">
        <v>35</v>
      </c>
      <c r="E25" s="16">
        <v>34</v>
      </c>
    </row>
    <row r="26" customHeight="1" spans="1:5">
      <c r="A26" s="8">
        <v>391</v>
      </c>
      <c r="B26" s="14" t="s">
        <v>30</v>
      </c>
      <c r="C26" s="8" t="s">
        <v>12</v>
      </c>
      <c r="D26" s="16">
        <v>31</v>
      </c>
      <c r="E26" s="16">
        <v>34</v>
      </c>
    </row>
    <row r="27" customHeight="1" spans="1:5">
      <c r="A27" s="8">
        <v>108277</v>
      </c>
      <c r="B27" s="14" t="s">
        <v>31</v>
      </c>
      <c r="C27" s="8" t="s">
        <v>12</v>
      </c>
      <c r="D27" s="16">
        <v>35</v>
      </c>
      <c r="E27" s="16">
        <v>34</v>
      </c>
    </row>
    <row r="28" customHeight="1" spans="1:5">
      <c r="A28" s="8">
        <v>103199</v>
      </c>
      <c r="B28" s="14" t="s">
        <v>32</v>
      </c>
      <c r="C28" s="8" t="s">
        <v>12</v>
      </c>
      <c r="D28" s="16">
        <v>31</v>
      </c>
      <c r="E28" s="16">
        <v>30</v>
      </c>
    </row>
    <row r="29" customHeight="1" spans="1:5">
      <c r="A29" s="8">
        <v>745</v>
      </c>
      <c r="B29" s="14" t="s">
        <v>33</v>
      </c>
      <c r="C29" s="8" t="s">
        <v>12</v>
      </c>
      <c r="D29" s="16">
        <v>31</v>
      </c>
      <c r="E29" s="16">
        <v>34</v>
      </c>
    </row>
    <row r="30" customHeight="1" spans="1:5">
      <c r="A30" s="8">
        <v>102565</v>
      </c>
      <c r="B30" s="14" t="s">
        <v>34</v>
      </c>
      <c r="C30" s="8" t="s">
        <v>12</v>
      </c>
      <c r="D30" s="16">
        <v>31</v>
      </c>
      <c r="E30" s="16">
        <v>30</v>
      </c>
    </row>
    <row r="31" customHeight="1" spans="1:5">
      <c r="A31" s="8">
        <v>311</v>
      </c>
      <c r="B31" s="14" t="s">
        <v>35</v>
      </c>
      <c r="C31" s="8" t="s">
        <v>12</v>
      </c>
      <c r="D31" s="16">
        <v>31</v>
      </c>
      <c r="E31" s="16">
        <v>34</v>
      </c>
    </row>
    <row r="32" customHeight="1" spans="1:5">
      <c r="A32" s="8">
        <v>112415</v>
      </c>
      <c r="B32" s="14" t="s">
        <v>36</v>
      </c>
      <c r="C32" s="8" t="s">
        <v>12</v>
      </c>
      <c r="D32" s="16">
        <v>31</v>
      </c>
      <c r="E32" s="16">
        <v>30</v>
      </c>
    </row>
    <row r="33" customHeight="1" spans="1:5">
      <c r="A33" s="8">
        <v>118151</v>
      </c>
      <c r="B33" s="14" t="s">
        <v>37</v>
      </c>
      <c r="C33" s="8" t="s">
        <v>12</v>
      </c>
      <c r="D33" s="16">
        <v>31</v>
      </c>
      <c r="E33" s="16">
        <v>30</v>
      </c>
    </row>
    <row r="34" customHeight="1" spans="1:5">
      <c r="A34" s="8">
        <v>117310</v>
      </c>
      <c r="B34" s="14" t="s">
        <v>38</v>
      </c>
      <c r="C34" s="8" t="s">
        <v>12</v>
      </c>
      <c r="D34" s="16">
        <v>31</v>
      </c>
      <c r="E34" s="16">
        <v>30</v>
      </c>
    </row>
    <row r="35" customHeight="1" spans="1:5">
      <c r="A35" s="8">
        <v>727</v>
      </c>
      <c r="B35" s="14" t="s">
        <v>39</v>
      </c>
      <c r="C35" s="8" t="s">
        <v>12</v>
      </c>
      <c r="D35" s="16">
        <v>30</v>
      </c>
      <c r="E35" s="16">
        <v>30</v>
      </c>
    </row>
    <row r="36" customHeight="1" spans="1:5">
      <c r="A36" s="8">
        <v>119262</v>
      </c>
      <c r="B36" s="14" t="s">
        <v>40</v>
      </c>
      <c r="C36" s="8" t="s">
        <v>12</v>
      </c>
      <c r="D36" s="16">
        <v>30</v>
      </c>
      <c r="E36" s="16">
        <v>30</v>
      </c>
    </row>
    <row r="37" customHeight="1" spans="1:5">
      <c r="A37" s="8">
        <v>339</v>
      </c>
      <c r="B37" s="14" t="s">
        <v>41</v>
      </c>
      <c r="C37" s="8" t="s">
        <v>12</v>
      </c>
      <c r="D37" s="16">
        <v>30</v>
      </c>
      <c r="E37" s="16">
        <v>30</v>
      </c>
    </row>
    <row r="38" customHeight="1" spans="1:5">
      <c r="A38" s="8">
        <v>106399</v>
      </c>
      <c r="B38" s="14" t="s">
        <v>42</v>
      </c>
      <c r="C38" s="8" t="s">
        <v>43</v>
      </c>
      <c r="D38" s="16">
        <v>44</v>
      </c>
      <c r="E38" s="16">
        <v>42</v>
      </c>
    </row>
    <row r="39" customHeight="1" spans="1:5">
      <c r="A39" s="8">
        <v>730</v>
      </c>
      <c r="B39" s="14" t="s">
        <v>44</v>
      </c>
      <c r="C39" s="8" t="s">
        <v>43</v>
      </c>
      <c r="D39" s="16">
        <v>44</v>
      </c>
      <c r="E39" s="16">
        <v>50</v>
      </c>
    </row>
    <row r="40" customHeight="1" spans="1:5">
      <c r="A40" s="8">
        <v>107658</v>
      </c>
      <c r="B40" s="14" t="s">
        <v>45</v>
      </c>
      <c r="C40" s="8" t="s">
        <v>43</v>
      </c>
      <c r="D40" s="16">
        <v>42</v>
      </c>
      <c r="E40" s="16">
        <v>42</v>
      </c>
    </row>
    <row r="41" customHeight="1" spans="1:5">
      <c r="A41" s="8">
        <v>114286</v>
      </c>
      <c r="B41" s="14" t="s">
        <v>46</v>
      </c>
      <c r="C41" s="8" t="s">
        <v>43</v>
      </c>
      <c r="D41" s="16">
        <v>35</v>
      </c>
      <c r="E41" s="16">
        <v>34</v>
      </c>
    </row>
    <row r="42" customHeight="1" spans="1:5">
      <c r="A42" s="8">
        <v>120844</v>
      </c>
      <c r="B42" s="14" t="s">
        <v>47</v>
      </c>
      <c r="C42" s="8" t="s">
        <v>43</v>
      </c>
      <c r="D42" s="16">
        <v>35</v>
      </c>
      <c r="E42" s="16">
        <v>34</v>
      </c>
    </row>
    <row r="43" customHeight="1" spans="1:5">
      <c r="A43" s="8">
        <v>709</v>
      </c>
      <c r="B43" s="14" t="s">
        <v>48</v>
      </c>
      <c r="C43" s="8" t="s">
        <v>43</v>
      </c>
      <c r="D43" s="16">
        <v>35</v>
      </c>
      <c r="E43" s="16">
        <v>34</v>
      </c>
    </row>
    <row r="44" customHeight="1" spans="1:5">
      <c r="A44" s="8">
        <v>747</v>
      </c>
      <c r="B44" s="14" t="s">
        <v>49</v>
      </c>
      <c r="C44" s="8" t="s">
        <v>43</v>
      </c>
      <c r="D44" s="16">
        <v>35</v>
      </c>
      <c r="E44" s="16">
        <v>34</v>
      </c>
    </row>
    <row r="45" customHeight="1" spans="1:5">
      <c r="A45" s="8">
        <v>513</v>
      </c>
      <c r="B45" s="14" t="s">
        <v>50</v>
      </c>
      <c r="C45" s="8" t="s">
        <v>43</v>
      </c>
      <c r="D45" s="16">
        <v>35</v>
      </c>
      <c r="E45" s="16">
        <v>34</v>
      </c>
    </row>
    <row r="46" customHeight="1" spans="1:5">
      <c r="A46" s="8">
        <v>106569</v>
      </c>
      <c r="B46" s="14" t="s">
        <v>51</v>
      </c>
      <c r="C46" s="8" t="s">
        <v>43</v>
      </c>
      <c r="D46" s="16">
        <v>35</v>
      </c>
      <c r="E46" s="16">
        <v>34</v>
      </c>
    </row>
    <row r="47" customHeight="1" spans="1:5">
      <c r="A47" s="8">
        <v>101453</v>
      </c>
      <c r="B47" s="14" t="s">
        <v>52</v>
      </c>
      <c r="C47" s="8" t="s">
        <v>43</v>
      </c>
      <c r="D47" s="16">
        <v>39</v>
      </c>
      <c r="E47" s="16">
        <v>34</v>
      </c>
    </row>
    <row r="48" customHeight="1" spans="1:5">
      <c r="A48" s="8">
        <v>113008</v>
      </c>
      <c r="B48" s="14" t="s">
        <v>53</v>
      </c>
      <c r="C48" s="8" t="s">
        <v>43</v>
      </c>
      <c r="D48" s="16">
        <v>31</v>
      </c>
      <c r="E48" s="16">
        <v>30</v>
      </c>
    </row>
    <row r="49" customHeight="1" spans="1:5">
      <c r="A49" s="8">
        <v>113833</v>
      </c>
      <c r="B49" s="14" t="s">
        <v>54</v>
      </c>
      <c r="C49" s="8" t="s">
        <v>43</v>
      </c>
      <c r="D49" s="16">
        <v>31</v>
      </c>
      <c r="E49" s="16">
        <v>30</v>
      </c>
    </row>
    <row r="50" customHeight="1" spans="1:5">
      <c r="A50" s="8">
        <v>572</v>
      </c>
      <c r="B50" s="14" t="s">
        <v>55</v>
      </c>
      <c r="C50" s="8" t="s">
        <v>43</v>
      </c>
      <c r="D50" s="16">
        <v>31</v>
      </c>
      <c r="E50" s="16">
        <v>30</v>
      </c>
    </row>
    <row r="51" customHeight="1" spans="1:5">
      <c r="A51" s="8">
        <v>329</v>
      </c>
      <c r="B51" s="14" t="s">
        <v>56</v>
      </c>
      <c r="C51" s="8" t="s">
        <v>43</v>
      </c>
      <c r="D51" s="16">
        <v>31</v>
      </c>
      <c r="E51" s="16">
        <v>34</v>
      </c>
    </row>
    <row r="52" customHeight="1" spans="1:5">
      <c r="A52" s="8">
        <v>122906</v>
      </c>
      <c r="B52" s="14" t="s">
        <v>57</v>
      </c>
      <c r="C52" s="8" t="s">
        <v>43</v>
      </c>
      <c r="D52" s="16">
        <v>31</v>
      </c>
      <c r="E52" s="16">
        <v>30</v>
      </c>
    </row>
    <row r="53" customHeight="1" spans="1:5">
      <c r="A53" s="8">
        <v>570</v>
      </c>
      <c r="B53" s="14" t="s">
        <v>58</v>
      </c>
      <c r="C53" s="8" t="s">
        <v>43</v>
      </c>
      <c r="D53" s="16">
        <v>31</v>
      </c>
      <c r="E53" s="16">
        <v>30</v>
      </c>
    </row>
    <row r="54" customHeight="1" spans="1:5">
      <c r="A54" s="8">
        <v>118951</v>
      </c>
      <c r="B54" s="14" t="s">
        <v>59</v>
      </c>
      <c r="C54" s="8" t="s">
        <v>43</v>
      </c>
      <c r="D54" s="16">
        <v>31</v>
      </c>
      <c r="E54" s="16">
        <v>30</v>
      </c>
    </row>
    <row r="55" customHeight="1" spans="1:5">
      <c r="A55" s="8">
        <v>119263</v>
      </c>
      <c r="B55" s="14" t="s">
        <v>60</v>
      </c>
      <c r="C55" s="8" t="s">
        <v>43</v>
      </c>
      <c r="D55" s="16">
        <v>31</v>
      </c>
      <c r="E55" s="16">
        <v>30</v>
      </c>
    </row>
    <row r="56" customHeight="1" spans="1:5">
      <c r="A56" s="8">
        <v>113025</v>
      </c>
      <c r="B56" s="14" t="s">
        <v>61</v>
      </c>
      <c r="C56" s="8" t="s">
        <v>43</v>
      </c>
      <c r="D56" s="16">
        <v>31</v>
      </c>
      <c r="E56" s="16">
        <v>30</v>
      </c>
    </row>
    <row r="57" customHeight="1" spans="1:5">
      <c r="A57" s="8">
        <v>112888</v>
      </c>
      <c r="B57" s="14" t="s">
        <v>62</v>
      </c>
      <c r="C57" s="8" t="s">
        <v>43</v>
      </c>
      <c r="D57" s="16">
        <v>31</v>
      </c>
      <c r="E57" s="16">
        <v>30</v>
      </c>
    </row>
    <row r="58" customHeight="1" spans="1:5">
      <c r="A58" s="8">
        <v>104429</v>
      </c>
      <c r="B58" s="14" t="s">
        <v>63</v>
      </c>
      <c r="C58" s="8" t="s">
        <v>43</v>
      </c>
      <c r="D58" s="16">
        <v>31</v>
      </c>
      <c r="E58" s="16">
        <v>30</v>
      </c>
    </row>
    <row r="59" customHeight="1" spans="1:5">
      <c r="A59" s="8">
        <v>116773</v>
      </c>
      <c r="B59" s="14" t="s">
        <v>64</v>
      </c>
      <c r="C59" s="8" t="s">
        <v>43</v>
      </c>
      <c r="D59" s="16">
        <v>31</v>
      </c>
      <c r="E59" s="16">
        <v>30</v>
      </c>
    </row>
    <row r="60" customHeight="1" spans="1:5">
      <c r="A60" s="8">
        <v>752</v>
      </c>
      <c r="B60" s="14" t="s">
        <v>65</v>
      </c>
      <c r="C60" s="8" t="s">
        <v>43</v>
      </c>
      <c r="D60" s="16">
        <v>31</v>
      </c>
      <c r="E60" s="16">
        <v>30</v>
      </c>
    </row>
    <row r="61" customHeight="1" spans="1:5">
      <c r="A61" s="8">
        <v>113298</v>
      </c>
      <c r="B61" s="14" t="s">
        <v>66</v>
      </c>
      <c r="C61" s="8" t="s">
        <v>43</v>
      </c>
      <c r="D61" s="16">
        <v>30</v>
      </c>
      <c r="E61" s="16">
        <v>30</v>
      </c>
    </row>
    <row r="62" customHeight="1" spans="1:5">
      <c r="A62" s="8">
        <v>128640</v>
      </c>
      <c r="B62" s="14" t="s">
        <v>67</v>
      </c>
      <c r="C62" s="8" t="s">
        <v>43</v>
      </c>
      <c r="D62" s="16">
        <v>30</v>
      </c>
      <c r="E62" s="16">
        <v>30</v>
      </c>
    </row>
    <row r="63" customHeight="1" spans="1:5">
      <c r="A63" s="16">
        <v>138202</v>
      </c>
      <c r="B63" s="17" t="s">
        <v>68</v>
      </c>
      <c r="C63" s="16" t="s">
        <v>43</v>
      </c>
      <c r="D63" s="16">
        <v>30</v>
      </c>
      <c r="E63" s="16">
        <v>30</v>
      </c>
    </row>
    <row r="64" customHeight="1" spans="1:5">
      <c r="A64" s="8">
        <v>307</v>
      </c>
      <c r="B64" s="14" t="s">
        <v>69</v>
      </c>
      <c r="C64" s="8" t="s">
        <v>70</v>
      </c>
      <c r="D64" s="16">
        <v>107</v>
      </c>
      <c r="E64" s="16">
        <v>200</v>
      </c>
    </row>
    <row r="65" customHeight="1" spans="1:5">
      <c r="A65" s="21">
        <v>399</v>
      </c>
      <c r="B65" s="13" t="s">
        <v>71</v>
      </c>
      <c r="C65" s="21" t="s">
        <v>70</v>
      </c>
      <c r="D65" s="16">
        <v>67</v>
      </c>
      <c r="E65" s="16">
        <v>120</v>
      </c>
    </row>
    <row r="66" customHeight="1" spans="1:5">
      <c r="A66" s="8">
        <v>337</v>
      </c>
      <c r="B66" s="14" t="s">
        <v>72</v>
      </c>
      <c r="C66" s="8" t="s">
        <v>70</v>
      </c>
      <c r="D66" s="16">
        <v>59</v>
      </c>
      <c r="E66" s="16">
        <v>60</v>
      </c>
    </row>
    <row r="67" customHeight="1" spans="1:5">
      <c r="A67" s="8">
        <v>114685</v>
      </c>
      <c r="B67" s="14" t="s">
        <v>73</v>
      </c>
      <c r="C67" s="8" t="s">
        <v>70</v>
      </c>
      <c r="D67" s="16">
        <v>42</v>
      </c>
      <c r="E67" s="16">
        <v>50</v>
      </c>
    </row>
    <row r="68" customHeight="1" spans="1:5">
      <c r="A68" s="8">
        <v>106066</v>
      </c>
      <c r="B68" s="14" t="s">
        <v>74</v>
      </c>
      <c r="C68" s="8" t="s">
        <v>70</v>
      </c>
      <c r="D68" s="16">
        <v>42</v>
      </c>
      <c r="E68" s="16">
        <v>42</v>
      </c>
    </row>
    <row r="69" customHeight="1" spans="1:5">
      <c r="A69" s="8">
        <v>742</v>
      </c>
      <c r="B69" s="14" t="s">
        <v>75</v>
      </c>
      <c r="C69" s="8" t="s">
        <v>70</v>
      </c>
      <c r="D69" s="16">
        <v>44</v>
      </c>
      <c r="E69" s="16">
        <v>42</v>
      </c>
    </row>
    <row r="70" customHeight="1" spans="1:5">
      <c r="A70" s="8">
        <v>744</v>
      </c>
      <c r="B70" s="14" t="s">
        <v>76</v>
      </c>
      <c r="C70" s="8" t="s">
        <v>70</v>
      </c>
      <c r="D70" s="16">
        <v>35</v>
      </c>
      <c r="E70" s="16">
        <v>34</v>
      </c>
    </row>
    <row r="71" customHeight="1" spans="1:5">
      <c r="A71" s="8">
        <v>105910</v>
      </c>
      <c r="B71" s="14" t="s">
        <v>77</v>
      </c>
      <c r="C71" s="8" t="s">
        <v>70</v>
      </c>
      <c r="D71" s="16">
        <v>31</v>
      </c>
      <c r="E71" s="16">
        <v>34</v>
      </c>
    </row>
    <row r="72" customHeight="1" spans="1:5">
      <c r="A72" s="8">
        <v>106485</v>
      </c>
      <c r="B72" s="14" t="s">
        <v>78</v>
      </c>
      <c r="C72" s="8" t="s">
        <v>70</v>
      </c>
      <c r="D72" s="16">
        <v>31</v>
      </c>
      <c r="E72" s="16">
        <v>34</v>
      </c>
    </row>
    <row r="73" customHeight="1" spans="1:5">
      <c r="A73" s="8">
        <v>102935</v>
      </c>
      <c r="B73" s="14" t="s">
        <v>79</v>
      </c>
      <c r="C73" s="8" t="s">
        <v>70</v>
      </c>
      <c r="D73" s="16">
        <v>31</v>
      </c>
      <c r="E73" s="16">
        <v>30</v>
      </c>
    </row>
    <row r="74" customHeight="1" spans="1:5">
      <c r="A74" s="8">
        <v>308</v>
      </c>
      <c r="B74" s="14" t="s">
        <v>80</v>
      </c>
      <c r="C74" s="8" t="s">
        <v>70</v>
      </c>
      <c r="D74" s="16">
        <v>31</v>
      </c>
      <c r="E74" s="16">
        <v>30</v>
      </c>
    </row>
    <row r="75" customHeight="1" spans="1:5">
      <c r="A75" s="8">
        <v>116919</v>
      </c>
      <c r="B75" s="14" t="s">
        <v>81</v>
      </c>
      <c r="C75" s="8" t="s">
        <v>70</v>
      </c>
      <c r="D75" s="16">
        <v>31</v>
      </c>
      <c r="E75" s="16">
        <v>30</v>
      </c>
    </row>
    <row r="76" customHeight="1" spans="1:5">
      <c r="A76" s="8">
        <v>116482</v>
      </c>
      <c r="B76" s="14" t="s">
        <v>82</v>
      </c>
      <c r="C76" s="8" t="s">
        <v>70</v>
      </c>
      <c r="D76" s="16">
        <v>31</v>
      </c>
      <c r="E76" s="16">
        <v>30</v>
      </c>
    </row>
    <row r="77" customHeight="1" spans="1:5">
      <c r="A77" s="8">
        <v>106865</v>
      </c>
      <c r="B77" s="14" t="s">
        <v>83</v>
      </c>
      <c r="C77" s="8" t="s">
        <v>70</v>
      </c>
      <c r="D77" s="16">
        <v>31</v>
      </c>
      <c r="E77" s="16">
        <v>30</v>
      </c>
    </row>
    <row r="78" customHeight="1" spans="1:5">
      <c r="A78" s="8">
        <v>113299</v>
      </c>
      <c r="B78" s="14" t="s">
        <v>84</v>
      </c>
      <c r="C78" s="8" t="s">
        <v>70</v>
      </c>
      <c r="D78" s="16">
        <v>31</v>
      </c>
      <c r="E78" s="16">
        <v>30</v>
      </c>
    </row>
    <row r="79" customHeight="1" spans="1:5">
      <c r="A79" s="8">
        <v>571</v>
      </c>
      <c r="B79" s="14" t="s">
        <v>85</v>
      </c>
      <c r="C79" s="8" t="s">
        <v>86</v>
      </c>
      <c r="D79" s="16">
        <v>44</v>
      </c>
      <c r="E79" s="16">
        <v>42</v>
      </c>
    </row>
    <row r="80" customHeight="1" spans="1:5">
      <c r="A80" s="8">
        <v>546</v>
      </c>
      <c r="B80" s="14" t="s">
        <v>87</v>
      </c>
      <c r="C80" s="8" t="s">
        <v>86</v>
      </c>
      <c r="D80" s="16">
        <v>42</v>
      </c>
      <c r="E80" s="16">
        <v>42</v>
      </c>
    </row>
    <row r="81" customHeight="1" spans="1:5">
      <c r="A81" s="8">
        <v>373</v>
      </c>
      <c r="B81" s="14" t="s">
        <v>88</v>
      </c>
      <c r="C81" s="8" t="s">
        <v>86</v>
      </c>
      <c r="D81" s="16">
        <v>42</v>
      </c>
      <c r="E81" s="16">
        <v>42</v>
      </c>
    </row>
    <row r="82" customHeight="1" spans="1:5">
      <c r="A82" s="8">
        <v>707</v>
      </c>
      <c r="B82" s="14" t="s">
        <v>89</v>
      </c>
      <c r="C82" s="8" t="s">
        <v>86</v>
      </c>
      <c r="D82" s="16">
        <v>44</v>
      </c>
      <c r="E82" s="16">
        <v>42</v>
      </c>
    </row>
    <row r="83" customHeight="1" spans="1:5">
      <c r="A83" s="8">
        <v>511</v>
      </c>
      <c r="B83" s="14" t="s">
        <v>90</v>
      </c>
      <c r="C83" s="8" t="s">
        <v>86</v>
      </c>
      <c r="D83" s="16">
        <v>35</v>
      </c>
      <c r="E83" s="16">
        <v>34</v>
      </c>
    </row>
    <row r="84" customHeight="1" spans="1:5">
      <c r="A84" s="8">
        <v>712</v>
      </c>
      <c r="B84" s="14" t="s">
        <v>91</v>
      </c>
      <c r="C84" s="8" t="s">
        <v>86</v>
      </c>
      <c r="D84" s="16">
        <v>35</v>
      </c>
      <c r="E84" s="16">
        <v>40</v>
      </c>
    </row>
    <row r="85" customHeight="1" spans="1:5">
      <c r="A85" s="8">
        <v>118074</v>
      </c>
      <c r="B85" s="14" t="s">
        <v>92</v>
      </c>
      <c r="C85" s="8" t="s">
        <v>86</v>
      </c>
      <c r="D85" s="16">
        <v>35</v>
      </c>
      <c r="E85" s="16">
        <v>40</v>
      </c>
    </row>
    <row r="86" customHeight="1" spans="1:5">
      <c r="A86" s="8">
        <v>377</v>
      </c>
      <c r="B86" s="14" t="s">
        <v>93</v>
      </c>
      <c r="C86" s="8" t="s">
        <v>86</v>
      </c>
      <c r="D86" s="16">
        <v>35</v>
      </c>
      <c r="E86" s="16">
        <v>34</v>
      </c>
    </row>
    <row r="87" customHeight="1" spans="1:5">
      <c r="A87" s="8">
        <v>724</v>
      </c>
      <c r="B87" s="14" t="s">
        <v>94</v>
      </c>
      <c r="C87" s="8" t="s">
        <v>86</v>
      </c>
      <c r="D87" s="16">
        <v>35</v>
      </c>
      <c r="E87" s="16">
        <v>34</v>
      </c>
    </row>
    <row r="88" customHeight="1" spans="1:5">
      <c r="A88" s="8">
        <v>737</v>
      </c>
      <c r="B88" s="14" t="s">
        <v>95</v>
      </c>
      <c r="C88" s="8" t="s">
        <v>86</v>
      </c>
      <c r="D88" s="16">
        <v>35</v>
      </c>
      <c r="E88" s="16">
        <v>34</v>
      </c>
    </row>
    <row r="89" customHeight="1" spans="1:5">
      <c r="A89" s="8">
        <v>387</v>
      </c>
      <c r="B89" s="14" t="s">
        <v>96</v>
      </c>
      <c r="C89" s="8" t="s">
        <v>86</v>
      </c>
      <c r="D89" s="16">
        <v>35</v>
      </c>
      <c r="E89" s="16">
        <v>34</v>
      </c>
    </row>
    <row r="90" customHeight="1" spans="1:5">
      <c r="A90" s="8">
        <v>598</v>
      </c>
      <c r="B90" s="14" t="s">
        <v>97</v>
      </c>
      <c r="C90" s="8" t="s">
        <v>86</v>
      </c>
      <c r="D90" s="16">
        <v>35</v>
      </c>
      <c r="E90" s="16">
        <v>34</v>
      </c>
    </row>
    <row r="91" customHeight="1" spans="1:5">
      <c r="A91" s="8">
        <v>117184</v>
      </c>
      <c r="B91" s="14" t="s">
        <v>98</v>
      </c>
      <c r="C91" s="8" t="s">
        <v>86</v>
      </c>
      <c r="D91" s="16">
        <v>35</v>
      </c>
      <c r="E91" s="16">
        <v>34</v>
      </c>
    </row>
    <row r="92" customHeight="1" spans="1:5">
      <c r="A92" s="8">
        <v>103639</v>
      </c>
      <c r="B92" s="14" t="s">
        <v>99</v>
      </c>
      <c r="C92" s="8" t="s">
        <v>86</v>
      </c>
      <c r="D92" s="16">
        <v>31</v>
      </c>
      <c r="E92" s="16">
        <v>34</v>
      </c>
    </row>
    <row r="93" customHeight="1" spans="1:5">
      <c r="A93" s="8">
        <v>515</v>
      </c>
      <c r="B93" s="14" t="s">
        <v>100</v>
      </c>
      <c r="C93" s="8" t="s">
        <v>86</v>
      </c>
      <c r="D93" s="16">
        <v>31</v>
      </c>
      <c r="E93" s="16">
        <v>34</v>
      </c>
    </row>
    <row r="94" customHeight="1" spans="1:5">
      <c r="A94" s="8">
        <v>105751</v>
      </c>
      <c r="B94" s="14" t="s">
        <v>101</v>
      </c>
      <c r="C94" s="8" t="s">
        <v>86</v>
      </c>
      <c r="D94" s="16">
        <v>31</v>
      </c>
      <c r="E94" s="16">
        <v>30</v>
      </c>
    </row>
    <row r="95" customHeight="1" spans="1:5">
      <c r="A95" s="8">
        <v>723</v>
      </c>
      <c r="B95" s="14" t="s">
        <v>102</v>
      </c>
      <c r="C95" s="8" t="s">
        <v>86</v>
      </c>
      <c r="D95" s="16">
        <v>31</v>
      </c>
      <c r="E95" s="16">
        <v>30</v>
      </c>
    </row>
    <row r="96" customHeight="1" spans="1:5">
      <c r="A96" s="8">
        <v>733</v>
      </c>
      <c r="B96" s="14" t="s">
        <v>103</v>
      </c>
      <c r="C96" s="8" t="s">
        <v>86</v>
      </c>
      <c r="D96" s="16">
        <v>31</v>
      </c>
      <c r="E96" s="16">
        <v>30</v>
      </c>
    </row>
    <row r="97" customHeight="1" spans="1:5">
      <c r="A97" s="8">
        <v>740</v>
      </c>
      <c r="B97" s="14" t="s">
        <v>104</v>
      </c>
      <c r="C97" s="8" t="s">
        <v>86</v>
      </c>
      <c r="D97" s="16">
        <v>31</v>
      </c>
      <c r="E97" s="16">
        <v>30</v>
      </c>
    </row>
    <row r="98" customHeight="1" spans="1:5">
      <c r="A98" s="8">
        <v>743</v>
      </c>
      <c r="B98" s="14" t="s">
        <v>105</v>
      </c>
      <c r="C98" s="8" t="s">
        <v>86</v>
      </c>
      <c r="D98" s="16">
        <v>31</v>
      </c>
      <c r="E98" s="16">
        <v>30</v>
      </c>
    </row>
    <row r="99" customHeight="1" spans="1:5">
      <c r="A99" s="8">
        <v>355</v>
      </c>
      <c r="B99" s="14" t="s">
        <v>106</v>
      </c>
      <c r="C99" s="8" t="s">
        <v>86</v>
      </c>
      <c r="D99" s="16">
        <v>31</v>
      </c>
      <c r="E99" s="16">
        <v>30</v>
      </c>
    </row>
    <row r="100" customHeight="1" spans="1:5">
      <c r="A100" s="8">
        <v>122198</v>
      </c>
      <c r="B100" s="14" t="s">
        <v>107</v>
      </c>
      <c r="C100" s="8" t="s">
        <v>86</v>
      </c>
      <c r="D100" s="16">
        <v>31</v>
      </c>
      <c r="E100" s="16">
        <v>30</v>
      </c>
    </row>
    <row r="101" customHeight="1" spans="1:5">
      <c r="A101" s="8">
        <v>102479</v>
      </c>
      <c r="B101" s="14" t="s">
        <v>108</v>
      </c>
      <c r="C101" s="8" t="s">
        <v>86</v>
      </c>
      <c r="D101" s="16">
        <v>31</v>
      </c>
      <c r="E101" s="16">
        <v>30</v>
      </c>
    </row>
    <row r="102" customHeight="1" spans="1:5">
      <c r="A102" s="8">
        <v>114069</v>
      </c>
      <c r="B102" s="14" t="s">
        <v>109</v>
      </c>
      <c r="C102" s="8" t="s">
        <v>86</v>
      </c>
      <c r="D102" s="16">
        <v>31</v>
      </c>
      <c r="E102" s="16">
        <v>30</v>
      </c>
    </row>
    <row r="103" customHeight="1" spans="1:5">
      <c r="A103" s="8">
        <v>104430</v>
      </c>
      <c r="B103" s="14" t="s">
        <v>110</v>
      </c>
      <c r="C103" s="8" t="s">
        <v>86</v>
      </c>
      <c r="D103" s="16">
        <v>31</v>
      </c>
      <c r="E103" s="16">
        <v>30</v>
      </c>
    </row>
    <row r="104" customHeight="1" spans="1:5">
      <c r="A104" s="8">
        <v>573</v>
      </c>
      <c r="B104" s="14" t="s">
        <v>111</v>
      </c>
      <c r="C104" s="8" t="s">
        <v>86</v>
      </c>
      <c r="D104" s="16">
        <v>31</v>
      </c>
      <c r="E104" s="16">
        <v>30</v>
      </c>
    </row>
    <row r="105" customHeight="1" spans="1:5">
      <c r="A105" s="8">
        <v>106568</v>
      </c>
      <c r="B105" s="14" t="s">
        <v>112</v>
      </c>
      <c r="C105" s="8" t="s">
        <v>86</v>
      </c>
      <c r="D105" s="16">
        <v>30</v>
      </c>
      <c r="E105" s="16">
        <v>30</v>
      </c>
    </row>
    <row r="106" customHeight="1" spans="1:5">
      <c r="A106" s="8">
        <v>115971</v>
      </c>
      <c r="B106" s="14" t="s">
        <v>113</v>
      </c>
      <c r="C106" s="8" t="s">
        <v>86</v>
      </c>
      <c r="D106" s="16">
        <v>30</v>
      </c>
      <c r="E106" s="16">
        <v>30</v>
      </c>
    </row>
    <row r="107" customHeight="1" spans="1:5">
      <c r="A107" s="8">
        <v>114848</v>
      </c>
      <c r="B107" s="14" t="s">
        <v>114</v>
      </c>
      <c r="C107" s="8" t="s">
        <v>86</v>
      </c>
      <c r="D107" s="16">
        <v>30</v>
      </c>
      <c r="E107" s="16">
        <v>30</v>
      </c>
    </row>
    <row r="108" customHeight="1" spans="1:5">
      <c r="A108" s="8">
        <v>118758</v>
      </c>
      <c r="B108" s="14" t="s">
        <v>115</v>
      </c>
      <c r="C108" s="8" t="s">
        <v>86</v>
      </c>
      <c r="D108" s="16">
        <v>30</v>
      </c>
      <c r="E108" s="16">
        <v>30</v>
      </c>
    </row>
    <row r="109" customHeight="1" spans="1:5">
      <c r="A109" s="8">
        <v>54</v>
      </c>
      <c r="B109" s="14" t="s">
        <v>116</v>
      </c>
      <c r="C109" s="8" t="s">
        <v>117</v>
      </c>
      <c r="D109" s="16">
        <v>35</v>
      </c>
      <c r="E109" s="16">
        <v>40</v>
      </c>
    </row>
    <row r="110" customHeight="1" spans="1:5">
      <c r="A110" s="8">
        <v>104428</v>
      </c>
      <c r="B110" s="14" t="s">
        <v>118</v>
      </c>
      <c r="C110" s="8" t="s">
        <v>117</v>
      </c>
      <c r="D110" s="16">
        <v>35</v>
      </c>
      <c r="E110" s="16">
        <v>40</v>
      </c>
    </row>
    <row r="111" customHeight="1" spans="1:5">
      <c r="A111" s="8">
        <v>367</v>
      </c>
      <c r="B111" s="14" t="s">
        <v>119</v>
      </c>
      <c r="C111" s="8" t="s">
        <v>117</v>
      </c>
      <c r="D111" s="16">
        <v>31</v>
      </c>
      <c r="E111" s="16">
        <v>30</v>
      </c>
    </row>
    <row r="112" customHeight="1" spans="1:5">
      <c r="A112" s="8">
        <v>754</v>
      </c>
      <c r="B112" s="14" t="s">
        <v>120</v>
      </c>
      <c r="C112" s="8" t="s">
        <v>117</v>
      </c>
      <c r="D112" s="16">
        <v>31</v>
      </c>
      <c r="E112" s="16">
        <v>30</v>
      </c>
    </row>
    <row r="113" customHeight="1" spans="1:5">
      <c r="A113" s="8">
        <v>104838</v>
      </c>
      <c r="B113" s="14" t="s">
        <v>121</v>
      </c>
      <c r="C113" s="8" t="s">
        <v>117</v>
      </c>
      <c r="D113" s="16">
        <v>30</v>
      </c>
      <c r="E113" s="16">
        <v>30</v>
      </c>
    </row>
    <row r="114" customHeight="1" spans="1:5">
      <c r="A114" s="8">
        <v>56</v>
      </c>
      <c r="B114" s="14" t="s">
        <v>122</v>
      </c>
      <c r="C114" s="8" t="s">
        <v>117</v>
      </c>
      <c r="D114" s="16">
        <v>30</v>
      </c>
      <c r="E114" s="16">
        <v>30</v>
      </c>
    </row>
    <row r="115" customHeight="1" spans="1:5">
      <c r="A115" s="8">
        <v>52</v>
      </c>
      <c r="B115" s="14" t="s">
        <v>123</v>
      </c>
      <c r="C115" s="8" t="s">
        <v>117</v>
      </c>
      <c r="D115" s="16">
        <v>30</v>
      </c>
      <c r="E115" s="16">
        <v>30</v>
      </c>
    </row>
    <row r="116" customHeight="1" spans="1:5">
      <c r="A116" s="8">
        <v>122176</v>
      </c>
      <c r="B116" s="14" t="s">
        <v>124</v>
      </c>
      <c r="C116" s="8" t="s">
        <v>117</v>
      </c>
      <c r="D116" s="16">
        <v>30</v>
      </c>
      <c r="E116" s="16">
        <v>30</v>
      </c>
    </row>
    <row r="117" customHeight="1" spans="1:5">
      <c r="A117" s="8">
        <v>341</v>
      </c>
      <c r="B117" s="14" t="s">
        <v>125</v>
      </c>
      <c r="C117" s="8" t="s">
        <v>126</v>
      </c>
      <c r="D117" s="16">
        <v>44</v>
      </c>
      <c r="E117" s="16">
        <v>42</v>
      </c>
    </row>
    <row r="118" customHeight="1" spans="1:5">
      <c r="A118" s="8">
        <v>111400</v>
      </c>
      <c r="B118" s="14" t="s">
        <v>127</v>
      </c>
      <c r="C118" s="8" t="s">
        <v>126</v>
      </c>
      <c r="D118" s="16">
        <v>35</v>
      </c>
      <c r="E118" s="16">
        <v>34</v>
      </c>
    </row>
    <row r="119" customHeight="1" spans="1:5">
      <c r="A119" s="8">
        <v>746</v>
      </c>
      <c r="B119" s="14" t="s">
        <v>128</v>
      </c>
      <c r="C119" s="8" t="s">
        <v>126</v>
      </c>
      <c r="D119" s="16">
        <v>35</v>
      </c>
      <c r="E119" s="16">
        <v>34</v>
      </c>
    </row>
    <row r="120" customHeight="1" spans="1:5">
      <c r="A120" s="8">
        <v>717</v>
      </c>
      <c r="B120" s="14" t="s">
        <v>129</v>
      </c>
      <c r="C120" s="8" t="s">
        <v>126</v>
      </c>
      <c r="D120" s="16">
        <v>35</v>
      </c>
      <c r="E120" s="16">
        <v>34</v>
      </c>
    </row>
    <row r="121" customHeight="1" spans="1:5">
      <c r="A121" s="8">
        <v>721</v>
      </c>
      <c r="B121" s="14" t="s">
        <v>130</v>
      </c>
      <c r="C121" s="8" t="s">
        <v>126</v>
      </c>
      <c r="D121" s="16">
        <v>35</v>
      </c>
      <c r="E121" s="16">
        <v>34</v>
      </c>
    </row>
    <row r="122" customHeight="1" spans="1:5">
      <c r="A122" s="8">
        <v>716</v>
      </c>
      <c r="B122" s="14" t="s">
        <v>131</v>
      </c>
      <c r="C122" s="8" t="s">
        <v>126</v>
      </c>
      <c r="D122" s="16">
        <v>31</v>
      </c>
      <c r="E122" s="16">
        <v>34</v>
      </c>
    </row>
    <row r="123" customHeight="1" spans="1:5">
      <c r="A123" s="8">
        <v>587</v>
      </c>
      <c r="B123" s="14" t="s">
        <v>132</v>
      </c>
      <c r="C123" s="8" t="s">
        <v>126</v>
      </c>
      <c r="D123" s="16">
        <v>31</v>
      </c>
      <c r="E123" s="16">
        <v>34</v>
      </c>
    </row>
    <row r="124" customHeight="1" spans="1:5">
      <c r="A124" s="8">
        <v>539</v>
      </c>
      <c r="B124" s="14" t="s">
        <v>133</v>
      </c>
      <c r="C124" s="8" t="s">
        <v>126</v>
      </c>
      <c r="D124" s="16">
        <v>31</v>
      </c>
      <c r="E124" s="16">
        <v>30</v>
      </c>
    </row>
    <row r="125" customHeight="1" spans="1:5">
      <c r="A125" s="8">
        <v>107728</v>
      </c>
      <c r="B125" s="14" t="s">
        <v>134</v>
      </c>
      <c r="C125" s="8" t="s">
        <v>126</v>
      </c>
      <c r="D125" s="16">
        <v>31</v>
      </c>
      <c r="E125" s="16">
        <v>30</v>
      </c>
    </row>
    <row r="126" customHeight="1" spans="1:5">
      <c r="A126" s="8">
        <v>704</v>
      </c>
      <c r="B126" s="14" t="s">
        <v>135</v>
      </c>
      <c r="C126" s="8" t="s">
        <v>126</v>
      </c>
      <c r="D126" s="16">
        <v>31</v>
      </c>
      <c r="E126" s="16">
        <v>30</v>
      </c>
    </row>
    <row r="127" customHeight="1" spans="1:5">
      <c r="A127" s="8">
        <v>594</v>
      </c>
      <c r="B127" s="14" t="s">
        <v>136</v>
      </c>
      <c r="C127" s="8" t="s">
        <v>126</v>
      </c>
      <c r="D127" s="16">
        <v>31</v>
      </c>
      <c r="E127" s="16">
        <v>30</v>
      </c>
    </row>
    <row r="128" customHeight="1" spans="1:5">
      <c r="A128" s="8">
        <v>706</v>
      </c>
      <c r="B128" s="14" t="s">
        <v>137</v>
      </c>
      <c r="C128" s="8" t="s">
        <v>126</v>
      </c>
      <c r="D128" s="16">
        <v>31</v>
      </c>
      <c r="E128" s="16">
        <v>30</v>
      </c>
    </row>
    <row r="129" customHeight="1" spans="1:5">
      <c r="A129" s="8">
        <v>738</v>
      </c>
      <c r="B129" s="14" t="s">
        <v>138</v>
      </c>
      <c r="C129" s="8" t="s">
        <v>126</v>
      </c>
      <c r="D129" s="16">
        <v>31</v>
      </c>
      <c r="E129" s="16">
        <v>30</v>
      </c>
    </row>
    <row r="130" customHeight="1" spans="1:5">
      <c r="A130" s="8">
        <v>748</v>
      </c>
      <c r="B130" s="14" t="s">
        <v>139</v>
      </c>
      <c r="C130" s="8" t="s">
        <v>126</v>
      </c>
      <c r="D130" s="16">
        <v>31</v>
      </c>
      <c r="E130" s="16">
        <v>30</v>
      </c>
    </row>
    <row r="131" customHeight="1" spans="1:5">
      <c r="A131" s="8">
        <v>102564</v>
      </c>
      <c r="B131" s="14" t="s">
        <v>140</v>
      </c>
      <c r="C131" s="8" t="s">
        <v>126</v>
      </c>
      <c r="D131" s="16">
        <v>31</v>
      </c>
      <c r="E131" s="16">
        <v>30</v>
      </c>
    </row>
    <row r="132" customHeight="1" spans="1:5">
      <c r="A132" s="8">
        <v>720</v>
      </c>
      <c r="B132" s="14" t="s">
        <v>141</v>
      </c>
      <c r="C132" s="8" t="s">
        <v>126</v>
      </c>
      <c r="D132" s="16">
        <v>31</v>
      </c>
      <c r="E132" s="16">
        <v>30</v>
      </c>
    </row>
    <row r="133" customHeight="1" spans="1:5">
      <c r="A133" s="8">
        <v>732</v>
      </c>
      <c r="B133" s="14" t="s">
        <v>142</v>
      </c>
      <c r="C133" s="8" t="s">
        <v>126</v>
      </c>
      <c r="D133" s="16">
        <v>31</v>
      </c>
      <c r="E133" s="16">
        <v>30</v>
      </c>
    </row>
    <row r="134" customHeight="1" spans="1:5">
      <c r="A134" s="8">
        <v>710</v>
      </c>
      <c r="B134" s="14" t="s">
        <v>143</v>
      </c>
      <c r="C134" s="8" t="s">
        <v>126</v>
      </c>
      <c r="D134" s="16">
        <v>31</v>
      </c>
      <c r="E134" s="16">
        <v>30</v>
      </c>
    </row>
    <row r="135" customHeight="1" spans="1:5">
      <c r="A135" s="8">
        <v>713</v>
      </c>
      <c r="B135" s="14" t="s">
        <v>144</v>
      </c>
      <c r="C135" s="8" t="s">
        <v>126</v>
      </c>
      <c r="D135" s="16">
        <v>31</v>
      </c>
      <c r="E135" s="16">
        <v>30</v>
      </c>
    </row>
    <row r="136" customHeight="1" spans="1:5">
      <c r="A136" s="8">
        <v>549</v>
      </c>
      <c r="B136" s="14" t="s">
        <v>145</v>
      </c>
      <c r="C136" s="8" t="s">
        <v>126</v>
      </c>
      <c r="D136" s="16">
        <v>31</v>
      </c>
      <c r="E136" s="16">
        <v>30</v>
      </c>
    </row>
    <row r="137" customHeight="1" spans="1:5">
      <c r="A137" s="8">
        <v>351</v>
      </c>
      <c r="B137" s="14" t="s">
        <v>146</v>
      </c>
      <c r="C137" s="8" t="s">
        <v>126</v>
      </c>
      <c r="D137" s="16">
        <v>31</v>
      </c>
      <c r="E137" s="16">
        <v>30</v>
      </c>
    </row>
    <row r="138" customHeight="1" spans="1:5">
      <c r="A138" s="8">
        <v>104533</v>
      </c>
      <c r="B138" s="14" t="s">
        <v>147</v>
      </c>
      <c r="C138" s="8" t="s">
        <v>126</v>
      </c>
      <c r="D138" s="16">
        <v>30</v>
      </c>
      <c r="E138" s="16">
        <v>30</v>
      </c>
    </row>
    <row r="139" customHeight="1" spans="1:5">
      <c r="A139" s="8">
        <v>110378</v>
      </c>
      <c r="B139" s="14" t="s">
        <v>148</v>
      </c>
      <c r="C139" s="8" t="s">
        <v>126</v>
      </c>
      <c r="D139" s="16">
        <v>30</v>
      </c>
      <c r="E139" s="16">
        <v>30</v>
      </c>
    </row>
    <row r="140" customHeight="1" spans="1:5">
      <c r="A140" s="8">
        <v>117923</v>
      </c>
      <c r="B140" s="14" t="s">
        <v>149</v>
      </c>
      <c r="C140" s="8" t="s">
        <v>126</v>
      </c>
      <c r="D140" s="16">
        <v>30</v>
      </c>
      <c r="E140" s="16">
        <v>30</v>
      </c>
    </row>
    <row r="141" customHeight="1" spans="1:5">
      <c r="A141" s="8">
        <v>117637</v>
      </c>
      <c r="B141" s="14" t="s">
        <v>150</v>
      </c>
      <c r="C141" s="8" t="s">
        <v>126</v>
      </c>
      <c r="D141" s="16">
        <v>30</v>
      </c>
      <c r="E141" s="16">
        <v>30</v>
      </c>
    </row>
    <row r="142" customHeight="1" spans="1:5">
      <c r="A142" s="8">
        <v>123007</v>
      </c>
      <c r="B142" s="14" t="s">
        <v>151</v>
      </c>
      <c r="C142" s="8" t="s">
        <v>126</v>
      </c>
      <c r="D142" s="16">
        <v>30</v>
      </c>
      <c r="E142" s="16">
        <v>30</v>
      </c>
    </row>
    <row r="143" customHeight="1" spans="1:5">
      <c r="A143" s="8">
        <v>591</v>
      </c>
      <c r="B143" s="14" t="s">
        <v>152</v>
      </c>
      <c r="C143" s="8" t="s">
        <v>126</v>
      </c>
      <c r="D143" s="16">
        <v>30</v>
      </c>
      <c r="E143" s="16">
        <v>30</v>
      </c>
    </row>
    <row r="144" customHeight="1" spans="1:5">
      <c r="A144" s="8">
        <v>122718</v>
      </c>
      <c r="B144" s="14" t="s">
        <v>153</v>
      </c>
      <c r="C144" s="8" t="s">
        <v>126</v>
      </c>
      <c r="D144" s="16">
        <v>30</v>
      </c>
      <c r="E144" s="16">
        <v>30</v>
      </c>
    </row>
    <row r="145" customHeight="1" spans="1:5">
      <c r="A145" s="8">
        <v>122686</v>
      </c>
      <c r="B145" s="14" t="s">
        <v>154</v>
      </c>
      <c r="C145" s="8" t="s">
        <v>126</v>
      </c>
      <c r="D145" s="16">
        <v>30</v>
      </c>
      <c r="E145" s="16">
        <v>30</v>
      </c>
    </row>
    <row r="146" customHeight="1" spans="1:5">
      <c r="A146" s="16"/>
      <c r="B146" s="17" t="s">
        <v>155</v>
      </c>
      <c r="C146" s="16"/>
      <c r="D146" s="16">
        <f>SUM(D3:D145)</f>
        <v>5009</v>
      </c>
      <c r="E146" s="16">
        <f>SUM(E3:E145)</f>
        <v>5130</v>
      </c>
    </row>
  </sheetData>
  <sortState ref="A3:G146">
    <sortCondition ref="C3" descending="1"/>
  </sortState>
  <conditionalFormatting sqref="D1">
    <cfRule type="duplicateValues" dxfId="0" priority="2"/>
  </conditionalFormatting>
  <conditionalFormatting sqref="E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C5" sqref="C5"/>
    </sheetView>
  </sheetViews>
  <sheetFormatPr defaultColWidth="9" defaultRowHeight="27" customHeight="1"/>
  <cols>
    <col min="2" max="6" width="13.25" customWidth="1"/>
    <col min="7" max="10" width="24.875" customWidth="1"/>
  </cols>
  <sheetData>
    <row r="1" ht="40" customHeight="1" spans="1:10">
      <c r="A1" s="23" t="s">
        <v>156</v>
      </c>
      <c r="B1" s="23" t="s">
        <v>157</v>
      </c>
      <c r="C1" s="23" t="s">
        <v>0</v>
      </c>
      <c r="D1" s="23" t="s">
        <v>158</v>
      </c>
      <c r="E1" s="23" t="s">
        <v>159</v>
      </c>
      <c r="F1" s="23" t="s">
        <v>160</v>
      </c>
      <c r="G1" s="23" t="s">
        <v>161</v>
      </c>
      <c r="H1" s="23" t="s">
        <v>162</v>
      </c>
      <c r="I1" s="23" t="s">
        <v>163</v>
      </c>
      <c r="J1" s="23" t="s">
        <v>162</v>
      </c>
    </row>
    <row r="2" customHeight="1" spans="1:10">
      <c r="A2" s="23"/>
      <c r="B2" s="23"/>
      <c r="C2" s="23"/>
      <c r="D2" s="23"/>
      <c r="E2" s="23"/>
      <c r="F2" s="23"/>
      <c r="G2" s="23"/>
      <c r="H2" s="23"/>
      <c r="I2" s="23"/>
      <c r="J2" s="23"/>
    </row>
    <row r="3" customHeight="1" spans="1:10">
      <c r="A3" s="23"/>
      <c r="B3" s="23"/>
      <c r="C3" s="23"/>
      <c r="D3" s="23"/>
      <c r="E3" s="23"/>
      <c r="F3" s="23"/>
      <c r="G3" s="23"/>
      <c r="H3" s="23"/>
      <c r="I3" s="23"/>
      <c r="J3" s="23"/>
    </row>
    <row r="4" customHeight="1" spans="1:10">
      <c r="A4" s="23"/>
      <c r="B4" s="23"/>
      <c r="C4" s="23"/>
      <c r="D4" s="23"/>
      <c r="E4" s="23"/>
      <c r="F4" s="23"/>
      <c r="G4" s="23"/>
      <c r="H4" s="23"/>
      <c r="I4" s="23"/>
      <c r="J4" s="23"/>
    </row>
    <row r="5" customHeight="1" spans="1:10">
      <c r="A5" s="23"/>
      <c r="B5" s="23"/>
      <c r="C5" s="23"/>
      <c r="D5" s="23"/>
      <c r="E5" s="23"/>
      <c r="F5" s="23"/>
      <c r="G5" s="23"/>
      <c r="H5" s="23"/>
      <c r="I5" s="23"/>
      <c r="J5" s="23"/>
    </row>
    <row r="6" customHeight="1" spans="1:10">
      <c r="A6" s="23"/>
      <c r="B6" s="23"/>
      <c r="C6" s="23"/>
      <c r="D6" s="23"/>
      <c r="E6" s="23"/>
      <c r="F6" s="23"/>
      <c r="G6" s="23"/>
      <c r="H6" s="23"/>
      <c r="I6" s="23"/>
      <c r="J6" s="23"/>
    </row>
    <row r="7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0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customHeight="1" spans="1:10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customHeight="1" spans="1:10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customHeight="1" spans="1:10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customHeight="1" spans="1:10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customHeight="1" spans="1:10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customHeight="1" spans="1:10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customHeight="1" spans="1:10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customHeight="1" spans="1:10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customHeight="1" spans="1:10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customHeight="1" spans="1:10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customHeight="1" spans="1:10">
      <c r="A20" s="23"/>
      <c r="B20" s="23"/>
      <c r="C20" s="23"/>
      <c r="D20" s="23"/>
      <c r="E20" s="23"/>
      <c r="F20" s="23"/>
      <c r="G20" s="23"/>
      <c r="H20" s="23"/>
      <c r="I20" s="23"/>
      <c r="J20" s="23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6"/>
  <sheetViews>
    <sheetView topLeftCell="A2" workbookViewId="0">
      <selection activeCell="I145" sqref="I3:I145"/>
    </sheetView>
  </sheetViews>
  <sheetFormatPr defaultColWidth="9" defaultRowHeight="26" customHeight="1"/>
  <cols>
    <col min="1" max="1" width="9" style="1"/>
    <col min="2" max="2" width="26.25" style="2" customWidth="1"/>
    <col min="3" max="3" width="11.75" style="1" customWidth="1"/>
    <col min="4" max="4" width="9" style="1" hidden="1" customWidth="1"/>
    <col min="5" max="5" width="15.4166666666667" style="3" customWidth="1"/>
    <col min="6" max="6" width="12.3583333333333" style="3" customWidth="1"/>
    <col min="7" max="7" width="15.1333333333333" style="1" customWidth="1"/>
    <col min="8" max="8" width="10.75" customWidth="1"/>
    <col min="9" max="9" width="19.25" customWidth="1"/>
    <col min="10" max="10" width="21.375" customWidth="1"/>
    <col min="11" max="11" width="21.375" style="4" customWidth="1"/>
    <col min="12" max="12" width="21.375" customWidth="1"/>
    <col min="13" max="13" width="12.625" style="4" customWidth="1"/>
  </cols>
  <sheetData>
    <row r="1" hidden="1" customHeight="1" spans="1:13">
      <c r="A1" s="5"/>
      <c r="B1" s="6"/>
      <c r="C1" s="5"/>
      <c r="D1" s="7"/>
      <c r="E1" s="8">
        <v>66828</v>
      </c>
      <c r="F1" s="9">
        <v>66073</v>
      </c>
      <c r="G1" s="5">
        <v>207551</v>
      </c>
      <c r="H1" s="10"/>
      <c r="I1" s="10"/>
      <c r="J1" s="10"/>
      <c r="K1" s="10"/>
      <c r="L1" s="10"/>
      <c r="M1" s="10"/>
    </row>
    <row r="2" ht="36" customHeight="1" spans="1:13">
      <c r="A2" s="6" t="s">
        <v>0</v>
      </c>
      <c r="B2" s="6" t="s">
        <v>1</v>
      </c>
      <c r="C2" s="6" t="s">
        <v>2</v>
      </c>
      <c r="D2" s="11" t="s">
        <v>164</v>
      </c>
      <c r="E2" s="12" t="s">
        <v>3</v>
      </c>
      <c r="F2" s="12" t="s">
        <v>4</v>
      </c>
      <c r="G2" s="13" t="s">
        <v>165</v>
      </c>
      <c r="H2" s="10" t="s">
        <v>166</v>
      </c>
      <c r="I2" s="18" t="s">
        <v>167</v>
      </c>
      <c r="J2" s="10" t="s">
        <v>166</v>
      </c>
      <c r="K2" s="10"/>
      <c r="L2" s="10"/>
      <c r="M2" s="19" t="s">
        <v>168</v>
      </c>
    </row>
    <row r="3" customHeight="1" spans="1:13">
      <c r="A3" s="8">
        <v>385</v>
      </c>
      <c r="B3" s="14" t="s">
        <v>5</v>
      </c>
      <c r="C3" s="8" t="s">
        <v>6</v>
      </c>
      <c r="D3" s="15" t="s">
        <v>169</v>
      </c>
      <c r="E3" s="16">
        <v>59</v>
      </c>
      <c r="F3" s="16">
        <v>50</v>
      </c>
      <c r="G3" s="16">
        <v>30</v>
      </c>
      <c r="H3" s="10" t="s">
        <v>170</v>
      </c>
      <c r="I3" s="10">
        <v>100</v>
      </c>
      <c r="J3" s="20" t="s">
        <v>170</v>
      </c>
      <c r="K3" s="10">
        <f>SUMIF(J:J,J3,I:I)</f>
        <v>200</v>
      </c>
      <c r="L3" s="10">
        <v>200</v>
      </c>
      <c r="M3" s="10"/>
    </row>
    <row r="4" customHeight="1" spans="1:13">
      <c r="A4" s="8">
        <v>108656</v>
      </c>
      <c r="B4" s="14" t="s">
        <v>7</v>
      </c>
      <c r="C4" s="8" t="s">
        <v>6</v>
      </c>
      <c r="D4" s="15" t="s">
        <v>169</v>
      </c>
      <c r="E4" s="16">
        <v>42</v>
      </c>
      <c r="F4" s="16">
        <v>42</v>
      </c>
      <c r="G4" s="16">
        <v>28</v>
      </c>
      <c r="H4" s="10"/>
      <c r="I4" s="10">
        <v>100</v>
      </c>
      <c r="J4" s="20" t="s">
        <v>170</v>
      </c>
      <c r="K4" s="10">
        <f t="shared" ref="K4:K35" si="0">SUMIF(J:J,J4,I:I)</f>
        <v>200</v>
      </c>
      <c r="L4" s="10"/>
      <c r="M4" s="10"/>
    </row>
    <row r="5" customHeight="1" spans="1:13">
      <c r="A5" s="8">
        <v>514</v>
      </c>
      <c r="B5" s="14" t="s">
        <v>8</v>
      </c>
      <c r="C5" s="8" t="s">
        <v>6</v>
      </c>
      <c r="D5" s="15" t="s">
        <v>171</v>
      </c>
      <c r="E5" s="16">
        <v>35</v>
      </c>
      <c r="F5" s="16">
        <v>40</v>
      </c>
      <c r="G5" s="16">
        <v>28</v>
      </c>
      <c r="H5" s="10" t="s">
        <v>172</v>
      </c>
      <c r="I5" s="10">
        <v>50</v>
      </c>
      <c r="J5" s="20" t="s">
        <v>172</v>
      </c>
      <c r="K5" s="10">
        <f t="shared" si="0"/>
        <v>150</v>
      </c>
      <c r="L5" s="10">
        <v>150</v>
      </c>
      <c r="M5" s="10"/>
    </row>
    <row r="6" customHeight="1" spans="1:13">
      <c r="A6" s="8">
        <v>102567</v>
      </c>
      <c r="B6" s="14" t="s">
        <v>9</v>
      </c>
      <c r="C6" s="8" t="s">
        <v>6</v>
      </c>
      <c r="D6" s="15" t="s">
        <v>173</v>
      </c>
      <c r="E6" s="16">
        <v>31</v>
      </c>
      <c r="F6" s="16">
        <v>30</v>
      </c>
      <c r="G6" s="16">
        <v>20</v>
      </c>
      <c r="H6" s="10"/>
      <c r="I6" s="10">
        <v>50</v>
      </c>
      <c r="J6" s="20" t="s">
        <v>172</v>
      </c>
      <c r="K6" s="10">
        <f t="shared" si="0"/>
        <v>150</v>
      </c>
      <c r="L6" s="10"/>
      <c r="M6" s="10"/>
    </row>
    <row r="7" customHeight="1" spans="1:13">
      <c r="A7" s="8">
        <v>371</v>
      </c>
      <c r="B7" s="14" t="s">
        <v>10</v>
      </c>
      <c r="C7" s="8" t="s">
        <v>6</v>
      </c>
      <c r="D7" s="15" t="s">
        <v>174</v>
      </c>
      <c r="E7" s="16">
        <v>30</v>
      </c>
      <c r="F7" s="16">
        <v>30</v>
      </c>
      <c r="G7" s="16">
        <v>20</v>
      </c>
      <c r="H7" s="10"/>
      <c r="I7" s="10">
        <v>50</v>
      </c>
      <c r="J7" s="20" t="s">
        <v>172</v>
      </c>
      <c r="K7" s="10">
        <f t="shared" si="0"/>
        <v>150</v>
      </c>
      <c r="L7" s="10"/>
      <c r="M7" s="10"/>
    </row>
    <row r="8" customHeight="1" spans="1:13">
      <c r="A8" s="8">
        <v>517</v>
      </c>
      <c r="B8" s="14" t="s">
        <v>11</v>
      </c>
      <c r="C8" s="8" t="s">
        <v>12</v>
      </c>
      <c r="D8" s="15" t="s">
        <v>175</v>
      </c>
      <c r="E8" s="16">
        <v>49</v>
      </c>
      <c r="F8" s="16">
        <v>60</v>
      </c>
      <c r="G8" s="16">
        <v>30</v>
      </c>
      <c r="H8" s="10" t="s">
        <v>176</v>
      </c>
      <c r="I8" s="10">
        <v>100</v>
      </c>
      <c r="J8" s="20" t="s">
        <v>176</v>
      </c>
      <c r="K8" s="10">
        <f t="shared" si="0"/>
        <v>200</v>
      </c>
      <c r="L8" s="10">
        <v>200</v>
      </c>
      <c r="M8" s="10"/>
    </row>
    <row r="9" customHeight="1" spans="1:13">
      <c r="A9" s="8">
        <v>582</v>
      </c>
      <c r="B9" s="14" t="s">
        <v>13</v>
      </c>
      <c r="C9" s="8" t="s">
        <v>12</v>
      </c>
      <c r="D9" s="15" t="s">
        <v>175</v>
      </c>
      <c r="E9" s="16">
        <v>44</v>
      </c>
      <c r="F9" s="16">
        <v>50</v>
      </c>
      <c r="G9" s="16">
        <v>30</v>
      </c>
      <c r="H9" s="10"/>
      <c r="I9" s="10">
        <v>100</v>
      </c>
      <c r="J9" s="20" t="s">
        <v>176</v>
      </c>
      <c r="K9" s="10">
        <f t="shared" si="0"/>
        <v>200</v>
      </c>
      <c r="L9" s="10"/>
      <c r="M9" s="10"/>
    </row>
    <row r="10" customHeight="1" spans="1:13">
      <c r="A10" s="8">
        <v>343</v>
      </c>
      <c r="B10" s="14" t="s">
        <v>14</v>
      </c>
      <c r="C10" s="8" t="s">
        <v>12</v>
      </c>
      <c r="D10" s="15" t="s">
        <v>177</v>
      </c>
      <c r="E10" s="16">
        <v>77</v>
      </c>
      <c r="F10" s="16">
        <v>80</v>
      </c>
      <c r="G10" s="16">
        <v>28</v>
      </c>
      <c r="H10" s="10" t="s">
        <v>178</v>
      </c>
      <c r="I10" s="10">
        <v>100</v>
      </c>
      <c r="J10" s="20" t="s">
        <v>178</v>
      </c>
      <c r="K10" s="10">
        <f t="shared" si="0"/>
        <v>200</v>
      </c>
      <c r="L10" s="10">
        <v>200</v>
      </c>
      <c r="M10" s="10"/>
    </row>
    <row r="11" customHeight="1" spans="1:13">
      <c r="A11" s="8">
        <v>117491</v>
      </c>
      <c r="B11" s="14" t="s">
        <v>15</v>
      </c>
      <c r="C11" s="8" t="s">
        <v>12</v>
      </c>
      <c r="D11" s="15" t="s">
        <v>169</v>
      </c>
      <c r="E11" s="16">
        <v>44</v>
      </c>
      <c r="F11" s="16">
        <v>42</v>
      </c>
      <c r="G11" s="16">
        <v>28</v>
      </c>
      <c r="H11" s="10"/>
      <c r="I11" s="10">
        <v>100</v>
      </c>
      <c r="J11" s="20" t="s">
        <v>178</v>
      </c>
      <c r="K11" s="10">
        <f t="shared" si="0"/>
        <v>200</v>
      </c>
      <c r="L11" s="10"/>
      <c r="M11" s="10"/>
    </row>
    <row r="12" customHeight="1" spans="1:13">
      <c r="A12" s="8">
        <v>365</v>
      </c>
      <c r="B12" s="14" t="s">
        <v>16</v>
      </c>
      <c r="C12" s="8" t="s">
        <v>12</v>
      </c>
      <c r="D12" s="15" t="s">
        <v>169</v>
      </c>
      <c r="E12" s="16">
        <v>44</v>
      </c>
      <c r="F12" s="16">
        <v>42</v>
      </c>
      <c r="G12" s="16">
        <v>28</v>
      </c>
      <c r="H12" s="10" t="s">
        <v>179</v>
      </c>
      <c r="I12" s="10">
        <v>100</v>
      </c>
      <c r="J12" s="20" t="s">
        <v>179</v>
      </c>
      <c r="K12" s="10">
        <f t="shared" si="0"/>
        <v>200</v>
      </c>
      <c r="L12" s="10">
        <v>200</v>
      </c>
      <c r="M12" s="10"/>
    </row>
    <row r="13" customHeight="1" spans="1:13">
      <c r="A13" s="8">
        <v>585</v>
      </c>
      <c r="B13" s="14" t="s">
        <v>17</v>
      </c>
      <c r="C13" s="8" t="s">
        <v>12</v>
      </c>
      <c r="D13" s="15" t="s">
        <v>169</v>
      </c>
      <c r="E13" s="16">
        <v>42</v>
      </c>
      <c r="F13" s="16">
        <v>42</v>
      </c>
      <c r="G13" s="16">
        <v>28</v>
      </c>
      <c r="H13" s="10"/>
      <c r="I13" s="10">
        <v>100</v>
      </c>
      <c r="J13" s="20" t="s">
        <v>179</v>
      </c>
      <c r="K13" s="10">
        <f t="shared" si="0"/>
        <v>200</v>
      </c>
      <c r="L13" s="10"/>
      <c r="M13" s="10"/>
    </row>
    <row r="14" customHeight="1" spans="1:13">
      <c r="A14" s="8">
        <v>111219</v>
      </c>
      <c r="B14" s="14" t="s">
        <v>18</v>
      </c>
      <c r="C14" s="8" t="s">
        <v>12</v>
      </c>
      <c r="D14" s="15" t="s">
        <v>169</v>
      </c>
      <c r="E14" s="16">
        <v>42</v>
      </c>
      <c r="F14" s="16">
        <v>42</v>
      </c>
      <c r="G14" s="16">
        <v>28</v>
      </c>
      <c r="H14" s="10" t="s">
        <v>180</v>
      </c>
      <c r="I14" s="10">
        <v>100</v>
      </c>
      <c r="J14" s="20" t="s">
        <v>180</v>
      </c>
      <c r="K14" s="10">
        <f t="shared" si="0"/>
        <v>200</v>
      </c>
      <c r="L14" s="10">
        <v>200</v>
      </c>
      <c r="M14" s="10"/>
    </row>
    <row r="15" customHeight="1" spans="1:13">
      <c r="A15" s="8">
        <v>357</v>
      </c>
      <c r="B15" s="14" t="s">
        <v>19</v>
      </c>
      <c r="C15" s="8" t="s">
        <v>12</v>
      </c>
      <c r="D15" s="15" t="s">
        <v>169</v>
      </c>
      <c r="E15" s="16">
        <v>49</v>
      </c>
      <c r="F15" s="16">
        <v>42</v>
      </c>
      <c r="G15" s="16">
        <v>28</v>
      </c>
      <c r="H15" s="10"/>
      <c r="I15" s="10">
        <v>100</v>
      </c>
      <c r="J15" s="20" t="s">
        <v>180</v>
      </c>
      <c r="K15" s="10">
        <f t="shared" si="0"/>
        <v>200</v>
      </c>
      <c r="L15" s="10"/>
      <c r="M15" s="10"/>
    </row>
    <row r="16" customHeight="1" spans="1:13">
      <c r="A16" s="8">
        <v>114844</v>
      </c>
      <c r="B16" s="14" t="s">
        <v>20</v>
      </c>
      <c r="C16" s="8" t="s">
        <v>12</v>
      </c>
      <c r="D16" s="15" t="s">
        <v>171</v>
      </c>
      <c r="E16" s="16">
        <v>35</v>
      </c>
      <c r="F16" s="16">
        <v>34</v>
      </c>
      <c r="G16" s="16">
        <v>28</v>
      </c>
      <c r="H16" s="10" t="s">
        <v>181</v>
      </c>
      <c r="I16" s="10">
        <v>50</v>
      </c>
      <c r="J16" s="20" t="s">
        <v>181</v>
      </c>
      <c r="K16" s="10">
        <f t="shared" si="0"/>
        <v>100</v>
      </c>
      <c r="L16" s="10">
        <v>100</v>
      </c>
      <c r="M16" s="10"/>
    </row>
    <row r="17" customHeight="1" spans="1:13">
      <c r="A17" s="8">
        <v>726</v>
      </c>
      <c r="B17" s="14" t="s">
        <v>21</v>
      </c>
      <c r="C17" s="8" t="s">
        <v>12</v>
      </c>
      <c r="D17" s="15" t="s">
        <v>171</v>
      </c>
      <c r="E17" s="16">
        <v>35</v>
      </c>
      <c r="F17" s="16">
        <v>34</v>
      </c>
      <c r="G17" s="16">
        <v>28</v>
      </c>
      <c r="H17" s="10"/>
      <c r="I17" s="10">
        <v>50</v>
      </c>
      <c r="J17" s="20" t="s">
        <v>181</v>
      </c>
      <c r="K17" s="10">
        <f t="shared" si="0"/>
        <v>100</v>
      </c>
      <c r="L17" s="10"/>
      <c r="M17" s="10"/>
    </row>
    <row r="18" customHeight="1" spans="1:13">
      <c r="A18" s="8">
        <v>105267</v>
      </c>
      <c r="B18" s="14" t="s">
        <v>22</v>
      </c>
      <c r="C18" s="8" t="s">
        <v>12</v>
      </c>
      <c r="D18" s="15" t="s">
        <v>171</v>
      </c>
      <c r="E18" s="16">
        <v>35</v>
      </c>
      <c r="F18" s="16">
        <v>34</v>
      </c>
      <c r="G18" s="16">
        <v>28</v>
      </c>
      <c r="H18" s="10" t="s">
        <v>182</v>
      </c>
      <c r="I18" s="10">
        <v>50</v>
      </c>
      <c r="J18" s="20" t="s">
        <v>182</v>
      </c>
      <c r="K18" s="10">
        <f t="shared" si="0"/>
        <v>100</v>
      </c>
      <c r="L18" s="10">
        <v>100</v>
      </c>
      <c r="M18" s="10"/>
    </row>
    <row r="19" customHeight="1" spans="1:13">
      <c r="A19" s="8">
        <v>379</v>
      </c>
      <c r="B19" s="14" t="s">
        <v>23</v>
      </c>
      <c r="C19" s="8" t="s">
        <v>12</v>
      </c>
      <c r="D19" s="15" t="s">
        <v>171</v>
      </c>
      <c r="E19" s="16">
        <v>35</v>
      </c>
      <c r="F19" s="16">
        <v>34</v>
      </c>
      <c r="G19" s="16">
        <v>28</v>
      </c>
      <c r="H19" s="10"/>
      <c r="I19" s="10">
        <v>50</v>
      </c>
      <c r="J19" s="20" t="s">
        <v>182</v>
      </c>
      <c r="K19" s="10">
        <f t="shared" si="0"/>
        <v>100</v>
      </c>
      <c r="L19" s="10"/>
      <c r="M19" s="10"/>
    </row>
    <row r="20" customHeight="1" spans="1:13">
      <c r="A20" s="8">
        <v>581</v>
      </c>
      <c r="B20" s="14" t="s">
        <v>24</v>
      </c>
      <c r="C20" s="8" t="s">
        <v>12</v>
      </c>
      <c r="D20" s="15" t="s">
        <v>171</v>
      </c>
      <c r="E20" s="16">
        <v>35</v>
      </c>
      <c r="F20" s="16">
        <v>34</v>
      </c>
      <c r="G20" s="16">
        <v>28</v>
      </c>
      <c r="H20" s="10" t="s">
        <v>183</v>
      </c>
      <c r="I20" s="10">
        <v>50</v>
      </c>
      <c r="J20" s="20" t="s">
        <v>183</v>
      </c>
      <c r="K20" s="10">
        <f t="shared" si="0"/>
        <v>100</v>
      </c>
      <c r="L20" s="10">
        <v>100</v>
      </c>
      <c r="M20" s="10"/>
    </row>
    <row r="21" customHeight="1" spans="1:13">
      <c r="A21" s="8">
        <v>359</v>
      </c>
      <c r="B21" s="14" t="s">
        <v>25</v>
      </c>
      <c r="C21" s="8" t="s">
        <v>12</v>
      </c>
      <c r="D21" s="15" t="s">
        <v>171</v>
      </c>
      <c r="E21" s="16">
        <v>35</v>
      </c>
      <c r="F21" s="16">
        <v>34</v>
      </c>
      <c r="G21" s="16">
        <v>28</v>
      </c>
      <c r="H21" s="10"/>
      <c r="I21" s="10">
        <v>50</v>
      </c>
      <c r="J21" s="20" t="s">
        <v>183</v>
      </c>
      <c r="K21" s="10">
        <f t="shared" si="0"/>
        <v>100</v>
      </c>
      <c r="L21" s="10"/>
      <c r="M21" s="10"/>
    </row>
    <row r="22" customHeight="1" spans="1:13">
      <c r="A22" s="8">
        <v>103198</v>
      </c>
      <c r="B22" s="14" t="s">
        <v>26</v>
      </c>
      <c r="C22" s="8" t="s">
        <v>12</v>
      </c>
      <c r="D22" s="15" t="s">
        <v>171</v>
      </c>
      <c r="E22" s="16">
        <v>35</v>
      </c>
      <c r="F22" s="16">
        <v>34</v>
      </c>
      <c r="G22" s="16">
        <v>28</v>
      </c>
      <c r="H22" s="10" t="s">
        <v>184</v>
      </c>
      <c r="I22" s="10">
        <v>50</v>
      </c>
      <c r="J22" s="20" t="s">
        <v>184</v>
      </c>
      <c r="K22" s="10">
        <f t="shared" si="0"/>
        <v>100</v>
      </c>
      <c r="L22" s="10">
        <v>100</v>
      </c>
      <c r="M22" s="10"/>
    </row>
    <row r="23" customHeight="1" spans="1:13">
      <c r="A23" s="8">
        <v>102934</v>
      </c>
      <c r="B23" s="14" t="s">
        <v>27</v>
      </c>
      <c r="C23" s="8" t="s">
        <v>12</v>
      </c>
      <c r="D23" s="15" t="s">
        <v>185</v>
      </c>
      <c r="E23" s="16">
        <v>35</v>
      </c>
      <c r="F23" s="16">
        <v>34</v>
      </c>
      <c r="G23" s="16">
        <v>28</v>
      </c>
      <c r="H23" s="10"/>
      <c r="I23" s="10">
        <v>50</v>
      </c>
      <c r="J23" s="20" t="s">
        <v>184</v>
      </c>
      <c r="K23" s="10">
        <f t="shared" si="0"/>
        <v>100</v>
      </c>
      <c r="L23" s="10"/>
      <c r="M23" s="10"/>
    </row>
    <row r="24" customHeight="1" spans="1:13">
      <c r="A24" s="8">
        <v>578</v>
      </c>
      <c r="B24" s="14" t="s">
        <v>28</v>
      </c>
      <c r="C24" s="8" t="s">
        <v>12</v>
      </c>
      <c r="D24" s="15" t="s">
        <v>185</v>
      </c>
      <c r="E24" s="16">
        <v>35</v>
      </c>
      <c r="F24" s="16">
        <v>34</v>
      </c>
      <c r="G24" s="16">
        <v>20</v>
      </c>
      <c r="H24" s="10" t="s">
        <v>186</v>
      </c>
      <c r="I24" s="10">
        <v>50</v>
      </c>
      <c r="J24" s="20" t="s">
        <v>186</v>
      </c>
      <c r="K24" s="10">
        <f t="shared" si="0"/>
        <v>100</v>
      </c>
      <c r="L24" s="10">
        <v>100</v>
      </c>
      <c r="M24" s="10"/>
    </row>
    <row r="25" customHeight="1" spans="1:13">
      <c r="A25" s="8">
        <v>114622</v>
      </c>
      <c r="B25" s="14" t="s">
        <v>29</v>
      </c>
      <c r="C25" s="8" t="s">
        <v>12</v>
      </c>
      <c r="D25" s="15" t="s">
        <v>185</v>
      </c>
      <c r="E25" s="16">
        <v>35</v>
      </c>
      <c r="F25" s="16">
        <v>34</v>
      </c>
      <c r="G25" s="16">
        <v>28</v>
      </c>
      <c r="H25" s="10"/>
      <c r="I25" s="10">
        <v>50</v>
      </c>
      <c r="J25" s="20" t="s">
        <v>186</v>
      </c>
      <c r="K25" s="10">
        <f t="shared" si="0"/>
        <v>100</v>
      </c>
      <c r="L25" s="10"/>
      <c r="M25" s="10"/>
    </row>
    <row r="26" customHeight="1" spans="1:13">
      <c r="A26" s="8">
        <v>391</v>
      </c>
      <c r="B26" s="14" t="s">
        <v>30</v>
      </c>
      <c r="C26" s="8" t="s">
        <v>12</v>
      </c>
      <c r="D26" s="15" t="s">
        <v>185</v>
      </c>
      <c r="E26" s="16">
        <v>31</v>
      </c>
      <c r="F26" s="16">
        <v>34</v>
      </c>
      <c r="G26" s="16">
        <v>20</v>
      </c>
      <c r="H26" s="10" t="s">
        <v>187</v>
      </c>
      <c r="I26" s="10">
        <v>50</v>
      </c>
      <c r="J26" s="20" t="s">
        <v>187</v>
      </c>
      <c r="K26" s="10">
        <f t="shared" si="0"/>
        <v>100</v>
      </c>
      <c r="L26" s="10">
        <v>100</v>
      </c>
      <c r="M26" s="10"/>
    </row>
    <row r="27" customHeight="1" spans="1:13">
      <c r="A27" s="8">
        <v>108277</v>
      </c>
      <c r="B27" s="14" t="s">
        <v>31</v>
      </c>
      <c r="C27" s="8" t="s">
        <v>12</v>
      </c>
      <c r="D27" s="15" t="s">
        <v>185</v>
      </c>
      <c r="E27" s="16">
        <v>35</v>
      </c>
      <c r="F27" s="16">
        <v>34</v>
      </c>
      <c r="G27" s="16">
        <v>20</v>
      </c>
      <c r="H27" s="10"/>
      <c r="I27" s="10">
        <v>50</v>
      </c>
      <c r="J27" s="20" t="s">
        <v>187</v>
      </c>
      <c r="K27" s="10">
        <f t="shared" si="0"/>
        <v>100</v>
      </c>
      <c r="L27" s="10"/>
      <c r="M27" s="10"/>
    </row>
    <row r="28" customHeight="1" spans="1:13">
      <c r="A28" s="8">
        <v>103199</v>
      </c>
      <c r="B28" s="14" t="s">
        <v>32</v>
      </c>
      <c r="C28" s="8" t="s">
        <v>12</v>
      </c>
      <c r="D28" s="15" t="s">
        <v>173</v>
      </c>
      <c r="E28" s="16">
        <v>31</v>
      </c>
      <c r="F28" s="16">
        <v>30</v>
      </c>
      <c r="G28" s="16">
        <v>20</v>
      </c>
      <c r="H28" s="10" t="s">
        <v>188</v>
      </c>
      <c r="I28" s="10">
        <v>50</v>
      </c>
      <c r="J28" s="20" t="s">
        <v>188</v>
      </c>
      <c r="K28" s="10">
        <f t="shared" si="0"/>
        <v>100</v>
      </c>
      <c r="L28" s="10">
        <v>100</v>
      </c>
      <c r="M28" s="10"/>
    </row>
    <row r="29" customHeight="1" spans="1:13">
      <c r="A29" s="8">
        <v>745</v>
      </c>
      <c r="B29" s="14" t="s">
        <v>33</v>
      </c>
      <c r="C29" s="8" t="s">
        <v>12</v>
      </c>
      <c r="D29" s="15" t="s">
        <v>173</v>
      </c>
      <c r="E29" s="16">
        <v>31</v>
      </c>
      <c r="F29" s="16">
        <v>34</v>
      </c>
      <c r="G29" s="16">
        <v>20</v>
      </c>
      <c r="H29" s="10"/>
      <c r="I29" s="10">
        <v>50</v>
      </c>
      <c r="J29" s="20" t="s">
        <v>188</v>
      </c>
      <c r="K29" s="10">
        <f t="shared" si="0"/>
        <v>100</v>
      </c>
      <c r="L29" s="10"/>
      <c r="M29" s="10"/>
    </row>
    <row r="30" customHeight="1" spans="1:13">
      <c r="A30" s="8">
        <v>102565</v>
      </c>
      <c r="B30" s="14" t="s">
        <v>34</v>
      </c>
      <c r="C30" s="8" t="s">
        <v>12</v>
      </c>
      <c r="D30" s="15" t="s">
        <v>173</v>
      </c>
      <c r="E30" s="16">
        <v>31</v>
      </c>
      <c r="F30" s="16">
        <v>30</v>
      </c>
      <c r="G30" s="16">
        <v>20</v>
      </c>
      <c r="H30" s="10" t="s">
        <v>189</v>
      </c>
      <c r="I30" s="10">
        <v>50</v>
      </c>
      <c r="J30" s="20" t="s">
        <v>189</v>
      </c>
      <c r="K30" s="10">
        <f t="shared" si="0"/>
        <v>100</v>
      </c>
      <c r="L30" s="10">
        <v>100</v>
      </c>
      <c r="M30" s="10"/>
    </row>
    <row r="31" customHeight="1" spans="1:13">
      <c r="A31" s="8">
        <v>311</v>
      </c>
      <c r="B31" s="14" t="s">
        <v>35</v>
      </c>
      <c r="C31" s="8" t="s">
        <v>12</v>
      </c>
      <c r="D31" s="15" t="s">
        <v>173</v>
      </c>
      <c r="E31" s="16">
        <v>31</v>
      </c>
      <c r="F31" s="16">
        <v>34</v>
      </c>
      <c r="G31" s="16">
        <v>20</v>
      </c>
      <c r="H31" s="10"/>
      <c r="I31" s="10">
        <v>50</v>
      </c>
      <c r="J31" s="20" t="s">
        <v>189</v>
      </c>
      <c r="K31" s="10">
        <f t="shared" si="0"/>
        <v>100</v>
      </c>
      <c r="L31" s="10"/>
      <c r="M31" s="10"/>
    </row>
    <row r="32" customHeight="1" spans="1:13">
      <c r="A32" s="8">
        <v>112415</v>
      </c>
      <c r="B32" s="14" t="s">
        <v>36</v>
      </c>
      <c r="C32" s="8" t="s">
        <v>12</v>
      </c>
      <c r="D32" s="15" t="s">
        <v>173</v>
      </c>
      <c r="E32" s="16">
        <v>31</v>
      </c>
      <c r="F32" s="16">
        <v>30</v>
      </c>
      <c r="G32" s="16">
        <v>20</v>
      </c>
      <c r="H32" s="10" t="s">
        <v>190</v>
      </c>
      <c r="I32" s="10">
        <v>50</v>
      </c>
      <c r="J32" s="20" t="s">
        <v>190</v>
      </c>
      <c r="K32" s="10">
        <f t="shared" si="0"/>
        <v>100</v>
      </c>
      <c r="L32" s="10">
        <v>100</v>
      </c>
      <c r="M32" s="10"/>
    </row>
    <row r="33" customHeight="1" spans="1:13">
      <c r="A33" s="8">
        <v>118151</v>
      </c>
      <c r="B33" s="14" t="s">
        <v>37</v>
      </c>
      <c r="C33" s="8" t="s">
        <v>12</v>
      </c>
      <c r="D33" s="15" t="s">
        <v>173</v>
      </c>
      <c r="E33" s="16">
        <v>31</v>
      </c>
      <c r="F33" s="16">
        <v>30</v>
      </c>
      <c r="G33" s="16">
        <v>20</v>
      </c>
      <c r="H33" s="10"/>
      <c r="I33" s="10">
        <v>50</v>
      </c>
      <c r="J33" s="20" t="s">
        <v>190</v>
      </c>
      <c r="K33" s="10">
        <f t="shared" si="0"/>
        <v>100</v>
      </c>
      <c r="L33" s="10"/>
      <c r="M33" s="10"/>
    </row>
    <row r="34" customHeight="1" spans="1:13">
      <c r="A34" s="8">
        <v>117310</v>
      </c>
      <c r="B34" s="14" t="s">
        <v>38</v>
      </c>
      <c r="C34" s="8" t="s">
        <v>12</v>
      </c>
      <c r="D34" s="15" t="s">
        <v>173</v>
      </c>
      <c r="E34" s="16">
        <v>31</v>
      </c>
      <c r="F34" s="16">
        <v>30</v>
      </c>
      <c r="G34" s="16">
        <v>20</v>
      </c>
      <c r="H34" s="10" t="s">
        <v>191</v>
      </c>
      <c r="I34" s="10">
        <v>50</v>
      </c>
      <c r="J34" s="20" t="s">
        <v>191</v>
      </c>
      <c r="K34" s="10">
        <f t="shared" si="0"/>
        <v>100</v>
      </c>
      <c r="L34" s="10">
        <v>100</v>
      </c>
      <c r="M34" s="10"/>
    </row>
    <row r="35" customHeight="1" spans="1:13">
      <c r="A35" s="8">
        <v>727</v>
      </c>
      <c r="B35" s="14" t="s">
        <v>39</v>
      </c>
      <c r="C35" s="8" t="s">
        <v>12</v>
      </c>
      <c r="D35" s="15" t="s">
        <v>174</v>
      </c>
      <c r="E35" s="16">
        <v>30</v>
      </c>
      <c r="F35" s="16">
        <v>30</v>
      </c>
      <c r="G35" s="16">
        <v>20</v>
      </c>
      <c r="H35" s="10"/>
      <c r="I35" s="10">
        <v>50</v>
      </c>
      <c r="J35" s="20" t="s">
        <v>191</v>
      </c>
      <c r="K35" s="10">
        <f t="shared" si="0"/>
        <v>100</v>
      </c>
      <c r="L35" s="10"/>
      <c r="M35" s="10"/>
    </row>
    <row r="36" customHeight="1" spans="1:13">
      <c r="A36" s="8">
        <v>119262</v>
      </c>
      <c r="B36" s="14" t="s">
        <v>40</v>
      </c>
      <c r="C36" s="8" t="s">
        <v>12</v>
      </c>
      <c r="D36" s="15" t="s">
        <v>174</v>
      </c>
      <c r="E36" s="16">
        <v>30</v>
      </c>
      <c r="F36" s="16">
        <v>30</v>
      </c>
      <c r="G36" s="16">
        <v>20</v>
      </c>
      <c r="H36" s="10" t="s">
        <v>192</v>
      </c>
      <c r="I36" s="10">
        <v>50</v>
      </c>
      <c r="J36" s="20" t="s">
        <v>192</v>
      </c>
      <c r="K36" s="10">
        <f t="shared" ref="K36:K67" si="1">SUMIF(J:J,J36,I:I)</f>
        <v>100</v>
      </c>
      <c r="L36" s="10">
        <v>100</v>
      </c>
      <c r="M36" s="10"/>
    </row>
    <row r="37" customHeight="1" spans="1:13">
      <c r="A37" s="8">
        <v>339</v>
      </c>
      <c r="B37" s="14" t="s">
        <v>41</v>
      </c>
      <c r="C37" s="8" t="s">
        <v>12</v>
      </c>
      <c r="D37" s="15" t="s">
        <v>174</v>
      </c>
      <c r="E37" s="16">
        <v>30</v>
      </c>
      <c r="F37" s="16">
        <v>30</v>
      </c>
      <c r="G37" s="16">
        <v>20</v>
      </c>
      <c r="H37" s="10"/>
      <c r="I37" s="10">
        <v>50</v>
      </c>
      <c r="J37" s="20" t="s">
        <v>192</v>
      </c>
      <c r="K37" s="10">
        <f t="shared" si="1"/>
        <v>100</v>
      </c>
      <c r="L37" s="10"/>
      <c r="M37" s="10"/>
    </row>
    <row r="38" customHeight="1" spans="1:13">
      <c r="A38" s="8">
        <v>106399</v>
      </c>
      <c r="B38" s="14" t="s">
        <v>42</v>
      </c>
      <c r="C38" s="8" t="s">
        <v>43</v>
      </c>
      <c r="D38" s="15" t="s">
        <v>177</v>
      </c>
      <c r="E38" s="16">
        <v>44</v>
      </c>
      <c r="F38" s="16">
        <v>42</v>
      </c>
      <c r="G38" s="16">
        <v>28</v>
      </c>
      <c r="H38" s="10" t="s">
        <v>193</v>
      </c>
      <c r="I38" s="10">
        <v>100</v>
      </c>
      <c r="J38" s="20" t="s">
        <v>193</v>
      </c>
      <c r="K38" s="10">
        <f t="shared" si="1"/>
        <v>200</v>
      </c>
      <c r="L38" s="10">
        <v>200</v>
      </c>
      <c r="M38" s="10"/>
    </row>
    <row r="39" customHeight="1" spans="1:13">
      <c r="A39" s="8">
        <v>730</v>
      </c>
      <c r="B39" s="14" t="s">
        <v>44</v>
      </c>
      <c r="C39" s="8" t="s">
        <v>43</v>
      </c>
      <c r="D39" s="15" t="s">
        <v>177</v>
      </c>
      <c r="E39" s="16">
        <v>44</v>
      </c>
      <c r="F39" s="16">
        <v>50</v>
      </c>
      <c r="G39" s="16">
        <v>30</v>
      </c>
      <c r="H39" s="10"/>
      <c r="I39" s="10">
        <v>100</v>
      </c>
      <c r="J39" s="20" t="s">
        <v>193</v>
      </c>
      <c r="K39" s="10">
        <f t="shared" si="1"/>
        <v>200</v>
      </c>
      <c r="L39" s="10"/>
      <c r="M39" s="10"/>
    </row>
    <row r="40" customHeight="1" spans="1:13">
      <c r="A40" s="8">
        <v>107658</v>
      </c>
      <c r="B40" s="14" t="s">
        <v>45</v>
      </c>
      <c r="C40" s="8" t="s">
        <v>43</v>
      </c>
      <c r="D40" s="15" t="s">
        <v>169</v>
      </c>
      <c r="E40" s="16">
        <v>42</v>
      </c>
      <c r="F40" s="16">
        <v>42</v>
      </c>
      <c r="G40" s="16">
        <v>28</v>
      </c>
      <c r="H40" s="10" t="s">
        <v>194</v>
      </c>
      <c r="I40" s="10">
        <v>50</v>
      </c>
      <c r="J40" s="20" t="s">
        <v>194</v>
      </c>
      <c r="K40" s="10">
        <f t="shared" si="1"/>
        <v>100</v>
      </c>
      <c r="L40" s="10">
        <v>100</v>
      </c>
      <c r="M40" s="10"/>
    </row>
    <row r="41" customHeight="1" spans="1:13">
      <c r="A41" s="8">
        <v>114286</v>
      </c>
      <c r="B41" s="14" t="s">
        <v>46</v>
      </c>
      <c r="C41" s="8" t="s">
        <v>43</v>
      </c>
      <c r="D41" s="15" t="s">
        <v>171</v>
      </c>
      <c r="E41" s="16">
        <v>35</v>
      </c>
      <c r="F41" s="16">
        <v>34</v>
      </c>
      <c r="G41" s="16">
        <v>28</v>
      </c>
      <c r="H41" s="10"/>
      <c r="I41" s="10">
        <v>50</v>
      </c>
      <c r="J41" s="20" t="s">
        <v>194</v>
      </c>
      <c r="K41" s="10">
        <f t="shared" si="1"/>
        <v>100</v>
      </c>
      <c r="L41" s="10"/>
      <c r="M41" s="10"/>
    </row>
    <row r="42" customHeight="1" spans="1:13">
      <c r="A42" s="8">
        <v>120844</v>
      </c>
      <c r="B42" s="14" t="s">
        <v>47</v>
      </c>
      <c r="C42" s="8" t="s">
        <v>43</v>
      </c>
      <c r="D42" s="15" t="s">
        <v>171</v>
      </c>
      <c r="E42" s="16">
        <v>35</v>
      </c>
      <c r="F42" s="16">
        <v>34</v>
      </c>
      <c r="G42" s="16">
        <v>20</v>
      </c>
      <c r="H42" s="10" t="s">
        <v>195</v>
      </c>
      <c r="I42" s="10">
        <v>50</v>
      </c>
      <c r="J42" s="20" t="s">
        <v>195</v>
      </c>
      <c r="K42" s="10">
        <f t="shared" si="1"/>
        <v>100</v>
      </c>
      <c r="L42" s="10">
        <v>100</v>
      </c>
      <c r="M42" s="10"/>
    </row>
    <row r="43" customHeight="1" spans="1:13">
      <c r="A43" s="8">
        <v>709</v>
      </c>
      <c r="B43" s="14" t="s">
        <v>48</v>
      </c>
      <c r="C43" s="8" t="s">
        <v>43</v>
      </c>
      <c r="D43" s="15" t="s">
        <v>171</v>
      </c>
      <c r="E43" s="16">
        <v>35</v>
      </c>
      <c r="F43" s="16">
        <v>34</v>
      </c>
      <c r="G43" s="16">
        <v>28</v>
      </c>
      <c r="H43" s="10"/>
      <c r="I43" s="10">
        <v>50</v>
      </c>
      <c r="J43" s="20" t="s">
        <v>195</v>
      </c>
      <c r="K43" s="10">
        <f t="shared" si="1"/>
        <v>100</v>
      </c>
      <c r="L43" s="10"/>
      <c r="M43" s="10"/>
    </row>
    <row r="44" customHeight="1" spans="1:13">
      <c r="A44" s="8">
        <v>747</v>
      </c>
      <c r="B44" s="14" t="s">
        <v>49</v>
      </c>
      <c r="C44" s="8" t="s">
        <v>43</v>
      </c>
      <c r="D44" s="15" t="s">
        <v>171</v>
      </c>
      <c r="E44" s="16">
        <v>35</v>
      </c>
      <c r="F44" s="16">
        <v>34</v>
      </c>
      <c r="G44" s="16">
        <v>20</v>
      </c>
      <c r="H44" s="10" t="s">
        <v>196</v>
      </c>
      <c r="I44" s="10">
        <v>50</v>
      </c>
      <c r="J44" s="20" t="s">
        <v>196</v>
      </c>
      <c r="K44" s="10">
        <f t="shared" si="1"/>
        <v>100</v>
      </c>
      <c r="L44" s="10">
        <v>100</v>
      </c>
      <c r="M44" s="10"/>
    </row>
    <row r="45" customHeight="1" spans="1:13">
      <c r="A45" s="8">
        <v>513</v>
      </c>
      <c r="B45" s="14" t="s">
        <v>50</v>
      </c>
      <c r="C45" s="8" t="s">
        <v>43</v>
      </c>
      <c r="D45" s="15" t="s">
        <v>185</v>
      </c>
      <c r="E45" s="16">
        <v>35</v>
      </c>
      <c r="F45" s="16">
        <v>34</v>
      </c>
      <c r="G45" s="16">
        <v>28</v>
      </c>
      <c r="H45" s="10"/>
      <c r="I45" s="10">
        <v>50</v>
      </c>
      <c r="J45" s="20" t="s">
        <v>196</v>
      </c>
      <c r="K45" s="10">
        <f t="shared" si="1"/>
        <v>100</v>
      </c>
      <c r="L45" s="10"/>
      <c r="M45" s="10"/>
    </row>
    <row r="46" customHeight="1" spans="1:13">
      <c r="A46" s="8">
        <v>106569</v>
      </c>
      <c r="B46" s="14" t="s">
        <v>51</v>
      </c>
      <c r="C46" s="8" t="s">
        <v>43</v>
      </c>
      <c r="D46" s="15" t="s">
        <v>185</v>
      </c>
      <c r="E46" s="16">
        <v>35</v>
      </c>
      <c r="F46" s="16">
        <v>34</v>
      </c>
      <c r="G46" s="16">
        <v>28</v>
      </c>
      <c r="H46" s="10" t="s">
        <v>197</v>
      </c>
      <c r="I46" s="10">
        <v>50</v>
      </c>
      <c r="J46" s="20" t="s">
        <v>197</v>
      </c>
      <c r="K46" s="10">
        <f t="shared" si="1"/>
        <v>100</v>
      </c>
      <c r="L46" s="10">
        <v>100</v>
      </c>
      <c r="M46" s="10"/>
    </row>
    <row r="47" customHeight="1" spans="1:13">
      <c r="A47" s="8">
        <v>101453</v>
      </c>
      <c r="B47" s="14" t="s">
        <v>52</v>
      </c>
      <c r="C47" s="8" t="s">
        <v>43</v>
      </c>
      <c r="D47" s="15" t="s">
        <v>185</v>
      </c>
      <c r="E47" s="16">
        <v>39</v>
      </c>
      <c r="F47" s="16">
        <v>34</v>
      </c>
      <c r="G47" s="16">
        <v>28</v>
      </c>
      <c r="H47" s="10"/>
      <c r="I47" s="10">
        <v>50</v>
      </c>
      <c r="J47" s="20" t="s">
        <v>197</v>
      </c>
      <c r="K47" s="10">
        <f t="shared" si="1"/>
        <v>100</v>
      </c>
      <c r="L47" s="10"/>
      <c r="M47" s="10"/>
    </row>
    <row r="48" customHeight="1" spans="1:13">
      <c r="A48" s="8">
        <v>113008</v>
      </c>
      <c r="B48" s="14" t="s">
        <v>53</v>
      </c>
      <c r="C48" s="8" t="s">
        <v>43</v>
      </c>
      <c r="D48" s="15" t="s">
        <v>173</v>
      </c>
      <c r="E48" s="16">
        <v>31</v>
      </c>
      <c r="F48" s="16">
        <v>30</v>
      </c>
      <c r="G48" s="16">
        <v>28</v>
      </c>
      <c r="H48" s="10" t="s">
        <v>198</v>
      </c>
      <c r="I48" s="10">
        <v>50</v>
      </c>
      <c r="J48" s="20" t="s">
        <v>198</v>
      </c>
      <c r="K48" s="10">
        <f t="shared" si="1"/>
        <v>100</v>
      </c>
      <c r="L48" s="10">
        <v>100</v>
      </c>
      <c r="M48" s="10"/>
    </row>
    <row r="49" customHeight="1" spans="1:13">
      <c r="A49" s="8">
        <v>113833</v>
      </c>
      <c r="B49" s="14" t="s">
        <v>54</v>
      </c>
      <c r="C49" s="8" t="s">
        <v>43</v>
      </c>
      <c r="D49" s="15" t="s">
        <v>173</v>
      </c>
      <c r="E49" s="16">
        <v>31</v>
      </c>
      <c r="F49" s="16">
        <v>30</v>
      </c>
      <c r="G49" s="16">
        <v>20</v>
      </c>
      <c r="H49" s="10"/>
      <c r="I49" s="10">
        <v>50</v>
      </c>
      <c r="J49" s="20" t="s">
        <v>198</v>
      </c>
      <c r="K49" s="10">
        <f t="shared" si="1"/>
        <v>100</v>
      </c>
      <c r="L49" s="10"/>
      <c r="M49" s="10"/>
    </row>
    <row r="50" customHeight="1" spans="1:13">
      <c r="A50" s="8">
        <v>572</v>
      </c>
      <c r="B50" s="14" t="s">
        <v>55</v>
      </c>
      <c r="C50" s="8" t="s">
        <v>43</v>
      </c>
      <c r="D50" s="15" t="s">
        <v>173</v>
      </c>
      <c r="E50" s="16">
        <v>31</v>
      </c>
      <c r="F50" s="16">
        <v>30</v>
      </c>
      <c r="G50" s="16">
        <v>20</v>
      </c>
      <c r="H50" s="10" t="s">
        <v>199</v>
      </c>
      <c r="I50" s="10">
        <v>50</v>
      </c>
      <c r="J50" s="20" t="s">
        <v>199</v>
      </c>
      <c r="K50" s="10">
        <f t="shared" si="1"/>
        <v>100</v>
      </c>
      <c r="L50" s="10">
        <v>100</v>
      </c>
      <c r="M50" s="10"/>
    </row>
    <row r="51" customHeight="1" spans="1:13">
      <c r="A51" s="8">
        <v>329</v>
      </c>
      <c r="B51" s="14" t="s">
        <v>56</v>
      </c>
      <c r="C51" s="8" t="s">
        <v>43</v>
      </c>
      <c r="D51" s="15" t="s">
        <v>173</v>
      </c>
      <c r="E51" s="16">
        <v>31</v>
      </c>
      <c r="F51" s="16">
        <v>34</v>
      </c>
      <c r="G51" s="16">
        <v>20</v>
      </c>
      <c r="H51" s="10"/>
      <c r="I51" s="10">
        <v>50</v>
      </c>
      <c r="J51" s="20" t="s">
        <v>199</v>
      </c>
      <c r="K51" s="10">
        <f t="shared" si="1"/>
        <v>100</v>
      </c>
      <c r="L51" s="10"/>
      <c r="M51" s="10"/>
    </row>
    <row r="52" customHeight="1" spans="1:13">
      <c r="A52" s="8">
        <v>122906</v>
      </c>
      <c r="B52" s="14" t="s">
        <v>57</v>
      </c>
      <c r="C52" s="8" t="s">
        <v>43</v>
      </c>
      <c r="D52" s="15" t="s">
        <v>173</v>
      </c>
      <c r="E52" s="16">
        <v>31</v>
      </c>
      <c r="F52" s="16">
        <v>30</v>
      </c>
      <c r="G52" s="16">
        <v>20</v>
      </c>
      <c r="H52" s="10" t="s">
        <v>200</v>
      </c>
      <c r="I52" s="10">
        <v>50</v>
      </c>
      <c r="J52" s="20" t="s">
        <v>200</v>
      </c>
      <c r="K52" s="10">
        <f t="shared" si="1"/>
        <v>100</v>
      </c>
      <c r="L52" s="10">
        <v>100</v>
      </c>
      <c r="M52" s="10"/>
    </row>
    <row r="53" customHeight="1" spans="1:13">
      <c r="A53" s="8">
        <v>570</v>
      </c>
      <c r="B53" s="14" t="s">
        <v>58</v>
      </c>
      <c r="C53" s="8" t="s">
        <v>43</v>
      </c>
      <c r="D53" s="15" t="s">
        <v>173</v>
      </c>
      <c r="E53" s="16">
        <v>31</v>
      </c>
      <c r="F53" s="16">
        <v>30</v>
      </c>
      <c r="G53" s="16">
        <v>20</v>
      </c>
      <c r="H53" s="10"/>
      <c r="I53" s="10">
        <v>50</v>
      </c>
      <c r="J53" s="20" t="s">
        <v>200</v>
      </c>
      <c r="K53" s="10">
        <f t="shared" si="1"/>
        <v>100</v>
      </c>
      <c r="L53" s="10"/>
      <c r="M53" s="10"/>
    </row>
    <row r="54" customHeight="1" spans="1:13">
      <c r="A54" s="8">
        <v>118951</v>
      </c>
      <c r="B54" s="14" t="s">
        <v>59</v>
      </c>
      <c r="C54" s="8" t="s">
        <v>43</v>
      </c>
      <c r="D54" s="15" t="s">
        <v>173</v>
      </c>
      <c r="E54" s="16">
        <v>31</v>
      </c>
      <c r="F54" s="16">
        <v>30</v>
      </c>
      <c r="G54" s="16">
        <v>20</v>
      </c>
      <c r="H54" s="10" t="s">
        <v>201</v>
      </c>
      <c r="I54" s="10">
        <v>50</v>
      </c>
      <c r="J54" s="20" t="s">
        <v>201</v>
      </c>
      <c r="K54" s="10">
        <f t="shared" si="1"/>
        <v>100</v>
      </c>
      <c r="L54" s="10">
        <v>100</v>
      </c>
      <c r="M54" s="10"/>
    </row>
    <row r="55" customHeight="1" spans="1:13">
      <c r="A55" s="8">
        <v>119263</v>
      </c>
      <c r="B55" s="14" t="s">
        <v>60</v>
      </c>
      <c r="C55" s="8" t="s">
        <v>43</v>
      </c>
      <c r="D55" s="15" t="s">
        <v>173</v>
      </c>
      <c r="E55" s="16">
        <v>31</v>
      </c>
      <c r="F55" s="16">
        <v>30</v>
      </c>
      <c r="G55" s="16">
        <v>20</v>
      </c>
      <c r="H55" s="10"/>
      <c r="I55" s="10">
        <v>50</v>
      </c>
      <c r="J55" s="20" t="s">
        <v>201</v>
      </c>
      <c r="K55" s="10">
        <f t="shared" si="1"/>
        <v>100</v>
      </c>
      <c r="L55" s="10"/>
      <c r="M55" s="10"/>
    </row>
    <row r="56" customHeight="1" spans="1:13">
      <c r="A56" s="8">
        <v>113025</v>
      </c>
      <c r="B56" s="14" t="s">
        <v>61</v>
      </c>
      <c r="C56" s="8" t="s">
        <v>43</v>
      </c>
      <c r="D56" s="15" t="s">
        <v>173</v>
      </c>
      <c r="E56" s="16">
        <v>31</v>
      </c>
      <c r="F56" s="16">
        <v>30</v>
      </c>
      <c r="G56" s="16">
        <v>20</v>
      </c>
      <c r="H56" s="10" t="s">
        <v>202</v>
      </c>
      <c r="I56" s="10">
        <v>50</v>
      </c>
      <c r="J56" s="20" t="s">
        <v>202</v>
      </c>
      <c r="K56" s="10">
        <f t="shared" si="1"/>
        <v>100</v>
      </c>
      <c r="L56" s="10">
        <v>100</v>
      </c>
      <c r="M56" s="10"/>
    </row>
    <row r="57" customHeight="1" spans="1:13">
      <c r="A57" s="8">
        <v>112888</v>
      </c>
      <c r="B57" s="14" t="s">
        <v>62</v>
      </c>
      <c r="C57" s="8" t="s">
        <v>43</v>
      </c>
      <c r="D57" s="15" t="s">
        <v>173</v>
      </c>
      <c r="E57" s="16">
        <v>31</v>
      </c>
      <c r="F57" s="16">
        <v>30</v>
      </c>
      <c r="G57" s="16">
        <v>20</v>
      </c>
      <c r="H57" s="10"/>
      <c r="I57" s="10">
        <v>50</v>
      </c>
      <c r="J57" s="20" t="s">
        <v>202</v>
      </c>
      <c r="K57" s="10">
        <f t="shared" si="1"/>
        <v>100</v>
      </c>
      <c r="L57" s="10"/>
      <c r="M57" s="10"/>
    </row>
    <row r="58" customHeight="1" spans="1:13">
      <c r="A58" s="8">
        <v>104429</v>
      </c>
      <c r="B58" s="14" t="s">
        <v>63</v>
      </c>
      <c r="C58" s="8" t="s">
        <v>43</v>
      </c>
      <c r="D58" s="15" t="s">
        <v>173</v>
      </c>
      <c r="E58" s="16">
        <v>31</v>
      </c>
      <c r="F58" s="16">
        <v>30</v>
      </c>
      <c r="G58" s="16">
        <v>20</v>
      </c>
      <c r="H58" s="10" t="s">
        <v>203</v>
      </c>
      <c r="I58" s="10">
        <v>50</v>
      </c>
      <c r="J58" s="20" t="s">
        <v>203</v>
      </c>
      <c r="K58" s="10">
        <f t="shared" si="1"/>
        <v>100</v>
      </c>
      <c r="L58" s="10">
        <v>100</v>
      </c>
      <c r="M58" s="10"/>
    </row>
    <row r="59" customHeight="1" spans="1:13">
      <c r="A59" s="8">
        <v>116773</v>
      </c>
      <c r="B59" s="14" t="s">
        <v>64</v>
      </c>
      <c r="C59" s="8" t="s">
        <v>43</v>
      </c>
      <c r="D59" s="15" t="s">
        <v>173</v>
      </c>
      <c r="E59" s="16">
        <v>31</v>
      </c>
      <c r="F59" s="16">
        <v>30</v>
      </c>
      <c r="G59" s="16">
        <v>20</v>
      </c>
      <c r="H59" s="10"/>
      <c r="I59" s="10">
        <v>50</v>
      </c>
      <c r="J59" s="20" t="s">
        <v>203</v>
      </c>
      <c r="K59" s="10">
        <f t="shared" si="1"/>
        <v>100</v>
      </c>
      <c r="L59" s="10"/>
      <c r="M59" s="10"/>
    </row>
    <row r="60" customHeight="1" spans="1:13">
      <c r="A60" s="8">
        <v>752</v>
      </c>
      <c r="B60" s="14" t="s">
        <v>65</v>
      </c>
      <c r="C60" s="8" t="s">
        <v>43</v>
      </c>
      <c r="D60" s="15" t="s">
        <v>173</v>
      </c>
      <c r="E60" s="16">
        <v>31</v>
      </c>
      <c r="F60" s="16">
        <v>30</v>
      </c>
      <c r="G60" s="16">
        <v>20</v>
      </c>
      <c r="H60" s="10" t="s">
        <v>204</v>
      </c>
      <c r="I60" s="10">
        <v>50</v>
      </c>
      <c r="J60" s="20" t="s">
        <v>204</v>
      </c>
      <c r="K60" s="10">
        <f t="shared" si="1"/>
        <v>100</v>
      </c>
      <c r="L60" s="10">
        <v>100</v>
      </c>
      <c r="M60" s="10"/>
    </row>
    <row r="61" customHeight="1" spans="1:13">
      <c r="A61" s="8">
        <v>113298</v>
      </c>
      <c r="B61" s="14" t="s">
        <v>66</v>
      </c>
      <c r="C61" s="8" t="s">
        <v>43</v>
      </c>
      <c r="D61" s="15" t="s">
        <v>174</v>
      </c>
      <c r="E61" s="16">
        <v>30</v>
      </c>
      <c r="F61" s="16">
        <v>30</v>
      </c>
      <c r="G61" s="16">
        <v>20</v>
      </c>
      <c r="H61" s="10"/>
      <c r="I61" s="10">
        <v>50</v>
      </c>
      <c r="J61" s="20" t="s">
        <v>204</v>
      </c>
      <c r="K61" s="10">
        <f t="shared" si="1"/>
        <v>100</v>
      </c>
      <c r="L61" s="10"/>
      <c r="M61" s="10"/>
    </row>
    <row r="62" customHeight="1" spans="1:13">
      <c r="A62" s="8">
        <v>128640</v>
      </c>
      <c r="B62" s="14" t="s">
        <v>67</v>
      </c>
      <c r="C62" s="8" t="s">
        <v>43</v>
      </c>
      <c r="D62" s="15" t="s">
        <v>174</v>
      </c>
      <c r="E62" s="16">
        <v>30</v>
      </c>
      <c r="F62" s="16">
        <v>30</v>
      </c>
      <c r="G62" s="16">
        <v>20</v>
      </c>
      <c r="H62" s="10" t="s">
        <v>205</v>
      </c>
      <c r="I62" s="10">
        <v>50</v>
      </c>
      <c r="J62" s="20" t="s">
        <v>205</v>
      </c>
      <c r="K62" s="10">
        <f t="shared" si="1"/>
        <v>100</v>
      </c>
      <c r="L62" s="10">
        <v>100</v>
      </c>
      <c r="M62" s="10"/>
    </row>
    <row r="63" customHeight="1" spans="1:13">
      <c r="A63" s="16">
        <v>138202</v>
      </c>
      <c r="B63" s="17" t="s">
        <v>68</v>
      </c>
      <c r="C63" s="16" t="s">
        <v>43</v>
      </c>
      <c r="D63" s="15" t="s">
        <v>174</v>
      </c>
      <c r="E63" s="16">
        <v>30</v>
      </c>
      <c r="F63" s="16">
        <v>30</v>
      </c>
      <c r="G63" s="16">
        <v>20</v>
      </c>
      <c r="H63" s="10"/>
      <c r="I63" s="10">
        <v>50</v>
      </c>
      <c r="J63" s="20" t="s">
        <v>205</v>
      </c>
      <c r="K63" s="10">
        <f t="shared" si="1"/>
        <v>100</v>
      </c>
      <c r="L63" s="10"/>
      <c r="M63" s="10"/>
    </row>
    <row r="64" customHeight="1" spans="1:13">
      <c r="A64" s="8">
        <v>307</v>
      </c>
      <c r="B64" s="14" t="s">
        <v>69</v>
      </c>
      <c r="C64" s="8" t="s">
        <v>70</v>
      </c>
      <c r="D64" s="15" t="s">
        <v>206</v>
      </c>
      <c r="E64" s="16">
        <v>107</v>
      </c>
      <c r="F64" s="16">
        <v>200</v>
      </c>
      <c r="G64" s="16">
        <v>70</v>
      </c>
      <c r="H64" s="10" t="s">
        <v>207</v>
      </c>
      <c r="I64" s="10">
        <v>200</v>
      </c>
      <c r="J64" s="20" t="s">
        <v>207</v>
      </c>
      <c r="K64" s="10">
        <f t="shared" si="1"/>
        <v>300</v>
      </c>
      <c r="L64" s="10">
        <v>300</v>
      </c>
      <c r="M64" s="10"/>
    </row>
    <row r="65" customHeight="1" spans="1:13">
      <c r="A65" s="21">
        <v>399</v>
      </c>
      <c r="B65" s="13" t="s">
        <v>71</v>
      </c>
      <c r="C65" s="21" t="s">
        <v>70</v>
      </c>
      <c r="D65" s="22" t="s">
        <v>177</v>
      </c>
      <c r="E65" s="16">
        <v>67</v>
      </c>
      <c r="F65" s="16">
        <v>120</v>
      </c>
      <c r="G65" s="16">
        <v>44</v>
      </c>
      <c r="H65" s="10"/>
      <c r="I65" s="10">
        <v>100</v>
      </c>
      <c r="J65" s="20" t="s">
        <v>207</v>
      </c>
      <c r="K65" s="10">
        <f t="shared" si="1"/>
        <v>300</v>
      </c>
      <c r="L65" s="10"/>
      <c r="M65" s="10"/>
    </row>
    <row r="66" customHeight="1" spans="1:13">
      <c r="A66" s="8">
        <v>337</v>
      </c>
      <c r="B66" s="14" t="s">
        <v>72</v>
      </c>
      <c r="C66" s="8" t="s">
        <v>70</v>
      </c>
      <c r="D66" s="15" t="s">
        <v>175</v>
      </c>
      <c r="E66" s="16">
        <v>59</v>
      </c>
      <c r="F66" s="16">
        <v>60</v>
      </c>
      <c r="G66" s="16">
        <v>36</v>
      </c>
      <c r="H66" s="10" t="s">
        <v>208</v>
      </c>
      <c r="I66" s="10">
        <v>100</v>
      </c>
      <c r="J66" s="20" t="s">
        <v>208</v>
      </c>
      <c r="K66" s="10">
        <f t="shared" si="1"/>
        <v>200</v>
      </c>
      <c r="L66" s="10">
        <v>200</v>
      </c>
      <c r="M66" s="10"/>
    </row>
    <row r="67" customHeight="1" spans="1:13">
      <c r="A67" s="8">
        <v>114685</v>
      </c>
      <c r="B67" s="14" t="s">
        <v>73</v>
      </c>
      <c r="C67" s="8" t="s">
        <v>70</v>
      </c>
      <c r="D67" s="15" t="s">
        <v>175</v>
      </c>
      <c r="E67" s="16">
        <v>42</v>
      </c>
      <c r="F67" s="16">
        <v>50</v>
      </c>
      <c r="G67" s="16">
        <v>30</v>
      </c>
      <c r="H67" s="10"/>
      <c r="I67" s="10">
        <v>100</v>
      </c>
      <c r="J67" s="20" t="s">
        <v>208</v>
      </c>
      <c r="K67" s="10">
        <f t="shared" si="1"/>
        <v>200</v>
      </c>
      <c r="L67" s="10"/>
      <c r="M67" s="10"/>
    </row>
    <row r="68" customHeight="1" spans="1:13">
      <c r="A68" s="8">
        <v>106066</v>
      </c>
      <c r="B68" s="14" t="s">
        <v>74</v>
      </c>
      <c r="C68" s="8" t="s">
        <v>70</v>
      </c>
      <c r="D68" s="15" t="s">
        <v>169</v>
      </c>
      <c r="E68" s="16">
        <v>42</v>
      </c>
      <c r="F68" s="16">
        <v>42</v>
      </c>
      <c r="G68" s="16">
        <v>28</v>
      </c>
      <c r="H68" s="10" t="s">
        <v>209</v>
      </c>
      <c r="I68" s="10">
        <v>100</v>
      </c>
      <c r="J68" s="20" t="s">
        <v>209</v>
      </c>
      <c r="K68" s="10">
        <f t="shared" ref="K68:K99" si="2">SUMIF(J:J,J68,I:I)</f>
        <v>200</v>
      </c>
      <c r="L68" s="10">
        <v>200</v>
      </c>
      <c r="M68" s="10"/>
    </row>
    <row r="69" customHeight="1" spans="1:13">
      <c r="A69" s="8">
        <v>742</v>
      </c>
      <c r="B69" s="14" t="s">
        <v>75</v>
      </c>
      <c r="C69" s="8" t="s">
        <v>70</v>
      </c>
      <c r="D69" s="15" t="s">
        <v>169</v>
      </c>
      <c r="E69" s="16">
        <v>44</v>
      </c>
      <c r="F69" s="16">
        <v>42</v>
      </c>
      <c r="G69" s="16">
        <v>28</v>
      </c>
      <c r="H69" s="10"/>
      <c r="I69" s="10">
        <v>100</v>
      </c>
      <c r="J69" s="20" t="s">
        <v>209</v>
      </c>
      <c r="K69" s="10">
        <f t="shared" si="2"/>
        <v>200</v>
      </c>
      <c r="L69" s="10"/>
      <c r="M69" s="10"/>
    </row>
    <row r="70" customHeight="1" spans="1:13">
      <c r="A70" s="8">
        <v>744</v>
      </c>
      <c r="B70" s="14" t="s">
        <v>76</v>
      </c>
      <c r="C70" s="8" t="s">
        <v>70</v>
      </c>
      <c r="D70" s="15" t="s">
        <v>171</v>
      </c>
      <c r="E70" s="16">
        <v>35</v>
      </c>
      <c r="F70" s="16">
        <v>34</v>
      </c>
      <c r="G70" s="16">
        <v>28</v>
      </c>
      <c r="H70" s="10" t="s">
        <v>210</v>
      </c>
      <c r="I70" s="10">
        <v>50</v>
      </c>
      <c r="J70" s="20" t="s">
        <v>210</v>
      </c>
      <c r="K70" s="10">
        <f t="shared" si="2"/>
        <v>100</v>
      </c>
      <c r="L70" s="10">
        <v>100</v>
      </c>
      <c r="M70" s="10"/>
    </row>
    <row r="71" customHeight="1" spans="1:13">
      <c r="A71" s="8">
        <v>105910</v>
      </c>
      <c r="B71" s="14" t="s">
        <v>77</v>
      </c>
      <c r="C71" s="8" t="s">
        <v>70</v>
      </c>
      <c r="D71" s="15" t="s">
        <v>185</v>
      </c>
      <c r="E71" s="16">
        <v>31</v>
      </c>
      <c r="F71" s="16">
        <v>34</v>
      </c>
      <c r="G71" s="16">
        <v>20</v>
      </c>
      <c r="H71" s="10"/>
      <c r="I71" s="10">
        <v>50</v>
      </c>
      <c r="J71" s="20" t="s">
        <v>210</v>
      </c>
      <c r="K71" s="10">
        <f t="shared" si="2"/>
        <v>100</v>
      </c>
      <c r="L71" s="10"/>
      <c r="M71" s="10"/>
    </row>
    <row r="72" customHeight="1" spans="1:13">
      <c r="A72" s="8">
        <v>106485</v>
      </c>
      <c r="B72" s="14" t="s">
        <v>78</v>
      </c>
      <c r="C72" s="8" t="s">
        <v>70</v>
      </c>
      <c r="D72" s="15" t="s">
        <v>173</v>
      </c>
      <c r="E72" s="16">
        <v>31</v>
      </c>
      <c r="F72" s="16">
        <v>34</v>
      </c>
      <c r="G72" s="16">
        <v>20</v>
      </c>
      <c r="H72" s="10" t="s">
        <v>211</v>
      </c>
      <c r="I72" s="10">
        <v>50</v>
      </c>
      <c r="J72" s="20" t="s">
        <v>211</v>
      </c>
      <c r="K72" s="10">
        <f t="shared" si="2"/>
        <v>100</v>
      </c>
      <c r="L72" s="10">
        <v>100</v>
      </c>
      <c r="M72" s="10"/>
    </row>
    <row r="73" customHeight="1" spans="1:13">
      <c r="A73" s="8">
        <v>102935</v>
      </c>
      <c r="B73" s="14" t="s">
        <v>79</v>
      </c>
      <c r="C73" s="8" t="s">
        <v>70</v>
      </c>
      <c r="D73" s="15" t="s">
        <v>173</v>
      </c>
      <c r="E73" s="16">
        <v>31</v>
      </c>
      <c r="F73" s="16">
        <v>30</v>
      </c>
      <c r="G73" s="16">
        <v>20</v>
      </c>
      <c r="H73" s="10"/>
      <c r="I73" s="10">
        <v>50</v>
      </c>
      <c r="J73" s="20" t="s">
        <v>211</v>
      </c>
      <c r="K73" s="10">
        <f t="shared" si="2"/>
        <v>100</v>
      </c>
      <c r="L73" s="10"/>
      <c r="M73" s="10"/>
    </row>
    <row r="74" customHeight="1" spans="1:13">
      <c r="A74" s="8">
        <v>308</v>
      </c>
      <c r="B74" s="14" t="s">
        <v>80</v>
      </c>
      <c r="C74" s="8" t="s">
        <v>70</v>
      </c>
      <c r="D74" s="15" t="s">
        <v>173</v>
      </c>
      <c r="E74" s="16">
        <v>31</v>
      </c>
      <c r="F74" s="16">
        <v>30</v>
      </c>
      <c r="G74" s="16">
        <v>20</v>
      </c>
      <c r="H74" s="10" t="s">
        <v>212</v>
      </c>
      <c r="I74" s="10">
        <v>50</v>
      </c>
      <c r="J74" s="20" t="s">
        <v>212</v>
      </c>
      <c r="K74" s="10">
        <f t="shared" si="2"/>
        <v>100</v>
      </c>
      <c r="L74" s="10">
        <v>100</v>
      </c>
      <c r="M74" s="10"/>
    </row>
    <row r="75" customHeight="1" spans="1:13">
      <c r="A75" s="8">
        <v>116919</v>
      </c>
      <c r="B75" s="14" t="s">
        <v>81</v>
      </c>
      <c r="C75" s="8" t="s">
        <v>70</v>
      </c>
      <c r="D75" s="15" t="s">
        <v>173</v>
      </c>
      <c r="E75" s="16">
        <v>31</v>
      </c>
      <c r="F75" s="16">
        <v>30</v>
      </c>
      <c r="G75" s="16">
        <v>20</v>
      </c>
      <c r="H75" s="10"/>
      <c r="I75" s="10">
        <v>50</v>
      </c>
      <c r="J75" s="20" t="s">
        <v>212</v>
      </c>
      <c r="K75" s="10">
        <f t="shared" si="2"/>
        <v>100</v>
      </c>
      <c r="L75" s="10"/>
      <c r="M75" s="10"/>
    </row>
    <row r="76" customHeight="1" spans="1:13">
      <c r="A76" s="8">
        <v>116482</v>
      </c>
      <c r="B76" s="14" t="s">
        <v>82</v>
      </c>
      <c r="C76" s="8" t="s">
        <v>70</v>
      </c>
      <c r="D76" s="15" t="s">
        <v>173</v>
      </c>
      <c r="E76" s="16">
        <v>31</v>
      </c>
      <c r="F76" s="16">
        <v>30</v>
      </c>
      <c r="G76" s="16">
        <v>20</v>
      </c>
      <c r="H76" s="10" t="s">
        <v>213</v>
      </c>
      <c r="I76" s="10">
        <v>50</v>
      </c>
      <c r="J76" s="20" t="s">
        <v>213</v>
      </c>
      <c r="K76" s="10">
        <f t="shared" si="2"/>
        <v>150</v>
      </c>
      <c r="L76" s="10">
        <v>150</v>
      </c>
      <c r="M76" s="10"/>
    </row>
    <row r="77" customHeight="1" spans="1:13">
      <c r="A77" s="8">
        <v>106865</v>
      </c>
      <c r="B77" s="14" t="s">
        <v>83</v>
      </c>
      <c r="C77" s="8" t="s">
        <v>70</v>
      </c>
      <c r="D77" s="15" t="s">
        <v>173</v>
      </c>
      <c r="E77" s="16">
        <v>31</v>
      </c>
      <c r="F77" s="16">
        <v>30</v>
      </c>
      <c r="G77" s="16">
        <v>20</v>
      </c>
      <c r="H77" s="10"/>
      <c r="I77" s="10">
        <v>50</v>
      </c>
      <c r="J77" s="20" t="s">
        <v>213</v>
      </c>
      <c r="K77" s="10">
        <f t="shared" si="2"/>
        <v>150</v>
      </c>
      <c r="L77" s="10"/>
      <c r="M77" s="10"/>
    </row>
    <row r="78" customHeight="1" spans="1:13">
      <c r="A78" s="8">
        <v>113299</v>
      </c>
      <c r="B78" s="14" t="s">
        <v>84</v>
      </c>
      <c r="C78" s="8" t="s">
        <v>70</v>
      </c>
      <c r="D78" s="15" t="s">
        <v>173</v>
      </c>
      <c r="E78" s="16">
        <v>31</v>
      </c>
      <c r="F78" s="16">
        <v>30</v>
      </c>
      <c r="G78" s="16">
        <v>20</v>
      </c>
      <c r="H78" s="10"/>
      <c r="I78" s="10">
        <v>50</v>
      </c>
      <c r="J78" s="20" t="s">
        <v>213</v>
      </c>
      <c r="K78" s="10">
        <f t="shared" si="2"/>
        <v>150</v>
      </c>
      <c r="L78" s="10"/>
      <c r="M78" s="10"/>
    </row>
    <row r="79" customHeight="1" spans="1:13">
      <c r="A79" s="8">
        <v>571</v>
      </c>
      <c r="B79" s="14" t="s">
        <v>85</v>
      </c>
      <c r="C79" s="8" t="s">
        <v>86</v>
      </c>
      <c r="D79" s="15" t="s">
        <v>177</v>
      </c>
      <c r="E79" s="16">
        <v>44</v>
      </c>
      <c r="F79" s="16">
        <v>42</v>
      </c>
      <c r="G79" s="16">
        <v>28</v>
      </c>
      <c r="H79" s="10" t="s">
        <v>214</v>
      </c>
      <c r="I79" s="10">
        <v>100</v>
      </c>
      <c r="J79" s="20" t="s">
        <v>214</v>
      </c>
      <c r="K79" s="10">
        <f t="shared" si="2"/>
        <v>200</v>
      </c>
      <c r="L79" s="10">
        <v>200</v>
      </c>
      <c r="M79" s="10"/>
    </row>
    <row r="80" customHeight="1" spans="1:13">
      <c r="A80" s="8">
        <v>546</v>
      </c>
      <c r="B80" s="14" t="s">
        <v>87</v>
      </c>
      <c r="C80" s="8" t="s">
        <v>86</v>
      </c>
      <c r="D80" s="15" t="s">
        <v>169</v>
      </c>
      <c r="E80" s="16">
        <v>42</v>
      </c>
      <c r="F80" s="16">
        <v>42</v>
      </c>
      <c r="G80" s="16">
        <v>28</v>
      </c>
      <c r="H80" s="10"/>
      <c r="I80" s="10">
        <v>100</v>
      </c>
      <c r="J80" s="20" t="s">
        <v>214</v>
      </c>
      <c r="K80" s="10">
        <f t="shared" si="2"/>
        <v>200</v>
      </c>
      <c r="L80" s="10"/>
      <c r="M80" s="10"/>
    </row>
    <row r="81" customHeight="1" spans="1:13">
      <c r="A81" s="8">
        <v>373</v>
      </c>
      <c r="B81" s="14" t="s">
        <v>88</v>
      </c>
      <c r="C81" s="8" t="s">
        <v>86</v>
      </c>
      <c r="D81" s="15" t="s">
        <v>169</v>
      </c>
      <c r="E81" s="16">
        <v>42</v>
      </c>
      <c r="F81" s="16">
        <v>42</v>
      </c>
      <c r="G81" s="16">
        <v>28</v>
      </c>
      <c r="H81" s="10" t="s">
        <v>215</v>
      </c>
      <c r="I81" s="10">
        <v>100</v>
      </c>
      <c r="J81" s="20" t="s">
        <v>215</v>
      </c>
      <c r="K81" s="10">
        <f t="shared" si="2"/>
        <v>200</v>
      </c>
      <c r="L81" s="10">
        <v>200</v>
      </c>
      <c r="M81" s="10"/>
    </row>
    <row r="82" customHeight="1" spans="1:13">
      <c r="A82" s="8">
        <v>707</v>
      </c>
      <c r="B82" s="14" t="s">
        <v>89</v>
      </c>
      <c r="C82" s="8" t="s">
        <v>86</v>
      </c>
      <c r="D82" s="15" t="s">
        <v>169</v>
      </c>
      <c r="E82" s="16">
        <v>44</v>
      </c>
      <c r="F82" s="16">
        <v>42</v>
      </c>
      <c r="G82" s="16">
        <v>28</v>
      </c>
      <c r="H82" s="10"/>
      <c r="I82" s="10">
        <v>100</v>
      </c>
      <c r="J82" s="20" t="s">
        <v>215</v>
      </c>
      <c r="K82" s="10">
        <f t="shared" si="2"/>
        <v>200</v>
      </c>
      <c r="L82" s="10"/>
      <c r="M82" s="10"/>
    </row>
    <row r="83" customHeight="1" spans="1:13">
      <c r="A83" s="8">
        <v>511</v>
      </c>
      <c r="B83" s="14" t="s">
        <v>90</v>
      </c>
      <c r="C83" s="8" t="s">
        <v>86</v>
      </c>
      <c r="D83" s="15" t="s">
        <v>171</v>
      </c>
      <c r="E83" s="16">
        <v>35</v>
      </c>
      <c r="F83" s="16">
        <v>34</v>
      </c>
      <c r="G83" s="16">
        <v>28</v>
      </c>
      <c r="H83" s="10" t="s">
        <v>216</v>
      </c>
      <c r="I83" s="10">
        <v>50</v>
      </c>
      <c r="J83" s="20" t="s">
        <v>216</v>
      </c>
      <c r="K83" s="10">
        <f t="shared" si="2"/>
        <v>100</v>
      </c>
      <c r="L83" s="10">
        <v>100</v>
      </c>
      <c r="M83" s="10"/>
    </row>
    <row r="84" customHeight="1" spans="1:13">
      <c r="A84" s="8">
        <v>712</v>
      </c>
      <c r="B84" s="14" t="s">
        <v>91</v>
      </c>
      <c r="C84" s="8" t="s">
        <v>86</v>
      </c>
      <c r="D84" s="15" t="s">
        <v>171</v>
      </c>
      <c r="E84" s="16">
        <v>35</v>
      </c>
      <c r="F84" s="16">
        <v>40</v>
      </c>
      <c r="G84" s="16">
        <v>30</v>
      </c>
      <c r="H84" s="10"/>
      <c r="I84" s="10">
        <v>50</v>
      </c>
      <c r="J84" s="20" t="s">
        <v>216</v>
      </c>
      <c r="K84" s="10">
        <f t="shared" si="2"/>
        <v>100</v>
      </c>
      <c r="L84" s="10"/>
      <c r="M84" s="10"/>
    </row>
    <row r="85" customHeight="1" spans="1:13">
      <c r="A85" s="8">
        <v>118074</v>
      </c>
      <c r="B85" s="14" t="s">
        <v>92</v>
      </c>
      <c r="C85" s="8" t="s">
        <v>86</v>
      </c>
      <c r="D85" s="15" t="s">
        <v>171</v>
      </c>
      <c r="E85" s="16">
        <v>35</v>
      </c>
      <c r="F85" s="16">
        <v>40</v>
      </c>
      <c r="G85" s="16">
        <v>30</v>
      </c>
      <c r="H85" s="10" t="s">
        <v>217</v>
      </c>
      <c r="I85" s="10">
        <v>50</v>
      </c>
      <c r="J85" s="20" t="s">
        <v>217</v>
      </c>
      <c r="K85" s="10">
        <f t="shared" si="2"/>
        <v>100</v>
      </c>
      <c r="L85" s="10">
        <v>100</v>
      </c>
      <c r="M85" s="10"/>
    </row>
    <row r="86" customHeight="1" spans="1:13">
      <c r="A86" s="8">
        <v>377</v>
      </c>
      <c r="B86" s="14" t="s">
        <v>93</v>
      </c>
      <c r="C86" s="8" t="s">
        <v>86</v>
      </c>
      <c r="D86" s="15" t="s">
        <v>171</v>
      </c>
      <c r="E86" s="16">
        <v>35</v>
      </c>
      <c r="F86" s="16">
        <v>34</v>
      </c>
      <c r="G86" s="16">
        <v>28</v>
      </c>
      <c r="H86" s="10"/>
      <c r="I86" s="10">
        <v>50</v>
      </c>
      <c r="J86" s="20" t="s">
        <v>217</v>
      </c>
      <c r="K86" s="10">
        <f t="shared" si="2"/>
        <v>100</v>
      </c>
      <c r="L86" s="10"/>
      <c r="M86" s="10"/>
    </row>
    <row r="87" customHeight="1" spans="1:13">
      <c r="A87" s="8">
        <v>724</v>
      </c>
      <c r="B87" s="14" t="s">
        <v>94</v>
      </c>
      <c r="C87" s="8" t="s">
        <v>86</v>
      </c>
      <c r="D87" s="15" t="s">
        <v>171</v>
      </c>
      <c r="E87" s="16">
        <v>35</v>
      </c>
      <c r="F87" s="16">
        <v>34</v>
      </c>
      <c r="G87" s="16">
        <v>28</v>
      </c>
      <c r="H87" s="10" t="s">
        <v>218</v>
      </c>
      <c r="I87" s="10">
        <v>50</v>
      </c>
      <c r="J87" s="20" t="s">
        <v>218</v>
      </c>
      <c r="K87" s="10">
        <f t="shared" si="2"/>
        <v>100</v>
      </c>
      <c r="L87" s="10">
        <v>100</v>
      </c>
      <c r="M87" s="10"/>
    </row>
    <row r="88" customHeight="1" spans="1:13">
      <c r="A88" s="8">
        <v>737</v>
      </c>
      <c r="B88" s="14" t="s">
        <v>95</v>
      </c>
      <c r="C88" s="8" t="s">
        <v>86</v>
      </c>
      <c r="D88" s="15" t="s">
        <v>171</v>
      </c>
      <c r="E88" s="16">
        <v>35</v>
      </c>
      <c r="F88" s="16">
        <v>34</v>
      </c>
      <c r="G88" s="16">
        <v>28</v>
      </c>
      <c r="H88" s="10"/>
      <c r="I88" s="10">
        <v>50</v>
      </c>
      <c r="J88" s="20" t="s">
        <v>218</v>
      </c>
      <c r="K88" s="10">
        <f t="shared" si="2"/>
        <v>100</v>
      </c>
      <c r="L88" s="10"/>
      <c r="M88" s="10"/>
    </row>
    <row r="89" customHeight="1" spans="1:13">
      <c r="A89" s="8">
        <v>387</v>
      </c>
      <c r="B89" s="14" t="s">
        <v>96</v>
      </c>
      <c r="C89" s="8" t="s">
        <v>86</v>
      </c>
      <c r="D89" s="15" t="s">
        <v>185</v>
      </c>
      <c r="E89" s="16">
        <v>35</v>
      </c>
      <c r="F89" s="16">
        <v>34</v>
      </c>
      <c r="G89" s="16">
        <v>28</v>
      </c>
      <c r="H89" s="10" t="s">
        <v>219</v>
      </c>
      <c r="I89" s="10">
        <v>50</v>
      </c>
      <c r="J89" s="20" t="s">
        <v>219</v>
      </c>
      <c r="K89" s="10">
        <f t="shared" si="2"/>
        <v>100</v>
      </c>
      <c r="L89" s="10">
        <v>100</v>
      </c>
      <c r="M89" s="10"/>
    </row>
    <row r="90" customHeight="1" spans="1:13">
      <c r="A90" s="8">
        <v>598</v>
      </c>
      <c r="B90" s="14" t="s">
        <v>97</v>
      </c>
      <c r="C90" s="8" t="s">
        <v>86</v>
      </c>
      <c r="D90" s="15" t="s">
        <v>185</v>
      </c>
      <c r="E90" s="16">
        <v>35</v>
      </c>
      <c r="F90" s="16">
        <v>34</v>
      </c>
      <c r="G90" s="16">
        <v>28</v>
      </c>
      <c r="H90" s="10"/>
      <c r="I90" s="10">
        <v>50</v>
      </c>
      <c r="J90" s="20" t="s">
        <v>219</v>
      </c>
      <c r="K90" s="10">
        <f t="shared" si="2"/>
        <v>100</v>
      </c>
      <c r="L90" s="10"/>
      <c r="M90" s="10"/>
    </row>
    <row r="91" customHeight="1" spans="1:13">
      <c r="A91" s="8">
        <v>117184</v>
      </c>
      <c r="B91" s="14" t="s">
        <v>98</v>
      </c>
      <c r="C91" s="8" t="s">
        <v>86</v>
      </c>
      <c r="D91" s="15" t="s">
        <v>185</v>
      </c>
      <c r="E91" s="16">
        <v>35</v>
      </c>
      <c r="F91" s="16">
        <v>34</v>
      </c>
      <c r="G91" s="16">
        <v>20</v>
      </c>
      <c r="H91" s="10" t="s">
        <v>220</v>
      </c>
      <c r="I91" s="10">
        <v>50</v>
      </c>
      <c r="J91" s="20" t="s">
        <v>220</v>
      </c>
      <c r="K91" s="10">
        <f t="shared" si="2"/>
        <v>100</v>
      </c>
      <c r="L91" s="10">
        <v>100</v>
      </c>
      <c r="M91" s="10"/>
    </row>
    <row r="92" customHeight="1" spans="1:13">
      <c r="A92" s="8">
        <v>103639</v>
      </c>
      <c r="B92" s="14" t="s">
        <v>99</v>
      </c>
      <c r="C92" s="8" t="s">
        <v>86</v>
      </c>
      <c r="D92" s="15" t="s">
        <v>185</v>
      </c>
      <c r="E92" s="16">
        <v>31</v>
      </c>
      <c r="F92" s="16">
        <v>34</v>
      </c>
      <c r="G92" s="16">
        <v>20</v>
      </c>
      <c r="H92" s="10"/>
      <c r="I92" s="10">
        <v>50</v>
      </c>
      <c r="J92" s="20" t="s">
        <v>220</v>
      </c>
      <c r="K92" s="10">
        <f t="shared" si="2"/>
        <v>100</v>
      </c>
      <c r="L92" s="10"/>
      <c r="M92" s="10"/>
    </row>
    <row r="93" customHeight="1" spans="1:13">
      <c r="A93" s="8">
        <v>515</v>
      </c>
      <c r="B93" s="14" t="s">
        <v>100</v>
      </c>
      <c r="C93" s="8" t="s">
        <v>86</v>
      </c>
      <c r="D93" s="15" t="s">
        <v>173</v>
      </c>
      <c r="E93" s="16">
        <v>31</v>
      </c>
      <c r="F93" s="16">
        <v>34</v>
      </c>
      <c r="G93" s="16">
        <v>20</v>
      </c>
      <c r="H93" s="10" t="s">
        <v>221</v>
      </c>
      <c r="I93" s="10">
        <v>50</v>
      </c>
      <c r="J93" s="20" t="s">
        <v>221</v>
      </c>
      <c r="K93" s="10">
        <f t="shared" si="2"/>
        <v>100</v>
      </c>
      <c r="L93" s="10">
        <v>100</v>
      </c>
      <c r="M93" s="10"/>
    </row>
    <row r="94" customHeight="1" spans="1:13">
      <c r="A94" s="8">
        <v>105751</v>
      </c>
      <c r="B94" s="14" t="s">
        <v>101</v>
      </c>
      <c r="C94" s="8" t="s">
        <v>86</v>
      </c>
      <c r="D94" s="15" t="s">
        <v>173</v>
      </c>
      <c r="E94" s="16">
        <v>31</v>
      </c>
      <c r="F94" s="16">
        <v>30</v>
      </c>
      <c r="G94" s="16">
        <v>20</v>
      </c>
      <c r="H94" s="10"/>
      <c r="I94" s="10">
        <v>50</v>
      </c>
      <c r="J94" s="20" t="s">
        <v>221</v>
      </c>
      <c r="K94" s="10">
        <f t="shared" si="2"/>
        <v>100</v>
      </c>
      <c r="L94" s="10"/>
      <c r="M94" s="10"/>
    </row>
    <row r="95" customHeight="1" spans="1:13">
      <c r="A95" s="8">
        <v>723</v>
      </c>
      <c r="B95" s="14" t="s">
        <v>102</v>
      </c>
      <c r="C95" s="8" t="s">
        <v>86</v>
      </c>
      <c r="D95" s="15" t="s">
        <v>173</v>
      </c>
      <c r="E95" s="16">
        <v>31</v>
      </c>
      <c r="F95" s="16">
        <v>30</v>
      </c>
      <c r="G95" s="16">
        <v>20</v>
      </c>
      <c r="H95" s="10" t="s">
        <v>222</v>
      </c>
      <c r="I95" s="10">
        <v>50</v>
      </c>
      <c r="J95" s="20" t="s">
        <v>222</v>
      </c>
      <c r="K95" s="10">
        <f t="shared" si="2"/>
        <v>100</v>
      </c>
      <c r="L95" s="10">
        <v>100</v>
      </c>
      <c r="M95" s="10"/>
    </row>
    <row r="96" customHeight="1" spans="1:13">
      <c r="A96" s="8">
        <v>733</v>
      </c>
      <c r="B96" s="14" t="s">
        <v>103</v>
      </c>
      <c r="C96" s="8" t="s">
        <v>86</v>
      </c>
      <c r="D96" s="15" t="s">
        <v>173</v>
      </c>
      <c r="E96" s="16">
        <v>31</v>
      </c>
      <c r="F96" s="16">
        <v>30</v>
      </c>
      <c r="G96" s="16">
        <v>20</v>
      </c>
      <c r="H96" s="10"/>
      <c r="I96" s="10">
        <v>50</v>
      </c>
      <c r="J96" s="20" t="s">
        <v>222</v>
      </c>
      <c r="K96" s="10">
        <f t="shared" si="2"/>
        <v>100</v>
      </c>
      <c r="L96" s="10"/>
      <c r="M96" s="10"/>
    </row>
    <row r="97" customHeight="1" spans="1:13">
      <c r="A97" s="8">
        <v>740</v>
      </c>
      <c r="B97" s="14" t="s">
        <v>104</v>
      </c>
      <c r="C97" s="8" t="s">
        <v>86</v>
      </c>
      <c r="D97" s="15" t="s">
        <v>173</v>
      </c>
      <c r="E97" s="16">
        <v>31</v>
      </c>
      <c r="F97" s="16">
        <v>30</v>
      </c>
      <c r="G97" s="16">
        <v>20</v>
      </c>
      <c r="H97" s="10" t="s">
        <v>223</v>
      </c>
      <c r="I97" s="10">
        <v>50</v>
      </c>
      <c r="J97" s="20" t="s">
        <v>223</v>
      </c>
      <c r="K97" s="10">
        <f t="shared" si="2"/>
        <v>100</v>
      </c>
      <c r="L97" s="10">
        <v>100</v>
      </c>
      <c r="M97" s="10"/>
    </row>
    <row r="98" customHeight="1" spans="1:13">
      <c r="A98" s="8">
        <v>743</v>
      </c>
      <c r="B98" s="14" t="s">
        <v>105</v>
      </c>
      <c r="C98" s="8" t="s">
        <v>86</v>
      </c>
      <c r="D98" s="15" t="s">
        <v>173</v>
      </c>
      <c r="E98" s="16">
        <v>31</v>
      </c>
      <c r="F98" s="16">
        <v>30</v>
      </c>
      <c r="G98" s="16">
        <v>20</v>
      </c>
      <c r="H98" s="10"/>
      <c r="I98" s="10">
        <v>50</v>
      </c>
      <c r="J98" s="20" t="s">
        <v>223</v>
      </c>
      <c r="K98" s="10">
        <f t="shared" si="2"/>
        <v>100</v>
      </c>
      <c r="L98" s="10"/>
      <c r="M98" s="10"/>
    </row>
    <row r="99" customHeight="1" spans="1:13">
      <c r="A99" s="8">
        <v>355</v>
      </c>
      <c r="B99" s="14" t="s">
        <v>106</v>
      </c>
      <c r="C99" s="8" t="s">
        <v>86</v>
      </c>
      <c r="D99" s="15" t="s">
        <v>173</v>
      </c>
      <c r="E99" s="16">
        <v>31</v>
      </c>
      <c r="F99" s="16">
        <v>30</v>
      </c>
      <c r="G99" s="16">
        <v>20</v>
      </c>
      <c r="H99" s="10" t="s">
        <v>224</v>
      </c>
      <c r="I99" s="10">
        <v>50</v>
      </c>
      <c r="J99" s="20" t="s">
        <v>224</v>
      </c>
      <c r="K99" s="10">
        <f t="shared" si="2"/>
        <v>100</v>
      </c>
      <c r="L99" s="10">
        <v>100</v>
      </c>
      <c r="M99" s="10"/>
    </row>
    <row r="100" customHeight="1" spans="1:13">
      <c r="A100" s="8">
        <v>122198</v>
      </c>
      <c r="B100" s="14" t="s">
        <v>107</v>
      </c>
      <c r="C100" s="8" t="s">
        <v>86</v>
      </c>
      <c r="D100" s="15" t="s">
        <v>173</v>
      </c>
      <c r="E100" s="16">
        <v>31</v>
      </c>
      <c r="F100" s="16">
        <v>30</v>
      </c>
      <c r="G100" s="16">
        <v>20</v>
      </c>
      <c r="H100" s="10"/>
      <c r="I100" s="10">
        <v>50</v>
      </c>
      <c r="J100" s="20" t="s">
        <v>224</v>
      </c>
      <c r="K100" s="10">
        <f t="shared" ref="K100:K131" si="3">SUMIF(J:J,J100,I:I)</f>
        <v>100</v>
      </c>
      <c r="L100" s="10"/>
      <c r="M100" s="10"/>
    </row>
    <row r="101" customHeight="1" spans="1:13">
      <c r="A101" s="8">
        <v>102479</v>
      </c>
      <c r="B101" s="14" t="s">
        <v>108</v>
      </c>
      <c r="C101" s="8" t="s">
        <v>86</v>
      </c>
      <c r="D101" s="15" t="s">
        <v>173</v>
      </c>
      <c r="E101" s="16">
        <v>31</v>
      </c>
      <c r="F101" s="16">
        <v>30</v>
      </c>
      <c r="G101" s="16">
        <v>20</v>
      </c>
      <c r="H101" s="10" t="s">
        <v>225</v>
      </c>
      <c r="I101" s="10">
        <v>50</v>
      </c>
      <c r="J101" s="20" t="s">
        <v>225</v>
      </c>
      <c r="K101" s="10">
        <f t="shared" si="3"/>
        <v>100</v>
      </c>
      <c r="L101" s="10">
        <v>100</v>
      </c>
      <c r="M101" s="10"/>
    </row>
    <row r="102" customHeight="1" spans="1:13">
      <c r="A102" s="8">
        <v>114069</v>
      </c>
      <c r="B102" s="14" t="s">
        <v>109</v>
      </c>
      <c r="C102" s="8" t="s">
        <v>86</v>
      </c>
      <c r="D102" s="15" t="s">
        <v>173</v>
      </c>
      <c r="E102" s="16">
        <v>31</v>
      </c>
      <c r="F102" s="16">
        <v>30</v>
      </c>
      <c r="G102" s="16">
        <v>20</v>
      </c>
      <c r="H102" s="10"/>
      <c r="I102" s="10">
        <v>50</v>
      </c>
      <c r="J102" s="20" t="s">
        <v>225</v>
      </c>
      <c r="K102" s="10">
        <f t="shared" si="3"/>
        <v>100</v>
      </c>
      <c r="L102" s="10"/>
      <c r="M102" s="10"/>
    </row>
    <row r="103" customHeight="1" spans="1:13">
      <c r="A103" s="8">
        <v>104430</v>
      </c>
      <c r="B103" s="14" t="s">
        <v>110</v>
      </c>
      <c r="C103" s="8" t="s">
        <v>86</v>
      </c>
      <c r="D103" s="15" t="s">
        <v>173</v>
      </c>
      <c r="E103" s="16">
        <v>31</v>
      </c>
      <c r="F103" s="16">
        <v>30</v>
      </c>
      <c r="G103" s="16">
        <v>20</v>
      </c>
      <c r="H103" s="10" t="s">
        <v>226</v>
      </c>
      <c r="I103" s="10">
        <v>50</v>
      </c>
      <c r="J103" s="20" t="s">
        <v>226</v>
      </c>
      <c r="K103" s="10">
        <f t="shared" si="3"/>
        <v>100</v>
      </c>
      <c r="L103" s="10">
        <v>100</v>
      </c>
      <c r="M103" s="10"/>
    </row>
    <row r="104" customHeight="1" spans="1:13">
      <c r="A104" s="8">
        <v>573</v>
      </c>
      <c r="B104" s="14" t="s">
        <v>111</v>
      </c>
      <c r="C104" s="8" t="s">
        <v>86</v>
      </c>
      <c r="D104" s="15" t="s">
        <v>173</v>
      </c>
      <c r="E104" s="16">
        <v>31</v>
      </c>
      <c r="F104" s="16">
        <v>30</v>
      </c>
      <c r="G104" s="16">
        <v>20</v>
      </c>
      <c r="H104" s="10"/>
      <c r="I104" s="10">
        <v>50</v>
      </c>
      <c r="J104" s="20" t="s">
        <v>226</v>
      </c>
      <c r="K104" s="10">
        <f t="shared" si="3"/>
        <v>100</v>
      </c>
      <c r="L104" s="10"/>
      <c r="M104" s="10"/>
    </row>
    <row r="105" customHeight="1" spans="1:13">
      <c r="A105" s="8">
        <v>106568</v>
      </c>
      <c r="B105" s="14" t="s">
        <v>112</v>
      </c>
      <c r="C105" s="8" t="s">
        <v>86</v>
      </c>
      <c r="D105" s="15" t="s">
        <v>174</v>
      </c>
      <c r="E105" s="16">
        <v>30</v>
      </c>
      <c r="F105" s="16">
        <v>30</v>
      </c>
      <c r="G105" s="16">
        <v>20</v>
      </c>
      <c r="H105" s="10" t="s">
        <v>227</v>
      </c>
      <c r="I105" s="10">
        <v>50</v>
      </c>
      <c r="J105" s="20" t="s">
        <v>227</v>
      </c>
      <c r="K105" s="10">
        <f t="shared" si="3"/>
        <v>100</v>
      </c>
      <c r="L105" s="10">
        <v>100</v>
      </c>
      <c r="M105" s="10"/>
    </row>
    <row r="106" customHeight="1" spans="1:13">
      <c r="A106" s="8">
        <v>115971</v>
      </c>
      <c r="B106" s="14" t="s">
        <v>113</v>
      </c>
      <c r="C106" s="8" t="s">
        <v>86</v>
      </c>
      <c r="D106" s="15" t="s">
        <v>174</v>
      </c>
      <c r="E106" s="16">
        <v>30</v>
      </c>
      <c r="F106" s="16">
        <v>30</v>
      </c>
      <c r="G106" s="16">
        <v>20</v>
      </c>
      <c r="H106" s="10"/>
      <c r="I106" s="10">
        <v>50</v>
      </c>
      <c r="J106" s="20" t="s">
        <v>227</v>
      </c>
      <c r="K106" s="10">
        <f t="shared" si="3"/>
        <v>100</v>
      </c>
      <c r="L106" s="10"/>
      <c r="M106" s="10"/>
    </row>
    <row r="107" customHeight="1" spans="1:13">
      <c r="A107" s="8">
        <v>114848</v>
      </c>
      <c r="B107" s="14" t="s">
        <v>114</v>
      </c>
      <c r="C107" s="8" t="s">
        <v>86</v>
      </c>
      <c r="D107" s="15" t="s">
        <v>174</v>
      </c>
      <c r="E107" s="16">
        <v>30</v>
      </c>
      <c r="F107" s="16">
        <v>30</v>
      </c>
      <c r="G107" s="16">
        <v>20</v>
      </c>
      <c r="H107" s="10" t="s">
        <v>228</v>
      </c>
      <c r="I107" s="10">
        <v>50</v>
      </c>
      <c r="J107" s="20" t="s">
        <v>228</v>
      </c>
      <c r="K107" s="10">
        <f t="shared" si="3"/>
        <v>100</v>
      </c>
      <c r="L107" s="10">
        <v>100</v>
      </c>
      <c r="M107" s="10"/>
    </row>
    <row r="108" customHeight="1" spans="1:13">
      <c r="A108" s="8">
        <v>118758</v>
      </c>
      <c r="B108" s="14" t="s">
        <v>115</v>
      </c>
      <c r="C108" s="8" t="s">
        <v>86</v>
      </c>
      <c r="D108" s="15" t="s">
        <v>174</v>
      </c>
      <c r="E108" s="16">
        <v>30</v>
      </c>
      <c r="F108" s="16">
        <v>30</v>
      </c>
      <c r="G108" s="16">
        <v>20</v>
      </c>
      <c r="H108" s="10"/>
      <c r="I108" s="10">
        <v>50</v>
      </c>
      <c r="J108" s="20" t="s">
        <v>228</v>
      </c>
      <c r="K108" s="10">
        <f t="shared" si="3"/>
        <v>100</v>
      </c>
      <c r="L108" s="10"/>
      <c r="M108" s="10"/>
    </row>
    <row r="109" customHeight="1" spans="1:13">
      <c r="A109" s="8">
        <v>54</v>
      </c>
      <c r="B109" s="14" t="s">
        <v>116</v>
      </c>
      <c r="C109" s="8" t="s">
        <v>117</v>
      </c>
      <c r="D109" s="15" t="s">
        <v>171</v>
      </c>
      <c r="E109" s="16">
        <v>35</v>
      </c>
      <c r="F109" s="16">
        <v>40</v>
      </c>
      <c r="G109" s="16">
        <v>28</v>
      </c>
      <c r="H109" s="10" t="s">
        <v>229</v>
      </c>
      <c r="I109" s="10">
        <v>50</v>
      </c>
      <c r="J109" s="20" t="s">
        <v>229</v>
      </c>
      <c r="K109" s="10">
        <f t="shared" si="3"/>
        <v>100</v>
      </c>
      <c r="L109" s="10">
        <v>100</v>
      </c>
      <c r="M109" s="10"/>
    </row>
    <row r="110" customHeight="1" spans="1:13">
      <c r="A110" s="8">
        <v>104428</v>
      </c>
      <c r="B110" s="14" t="s">
        <v>118</v>
      </c>
      <c r="C110" s="8" t="s">
        <v>117</v>
      </c>
      <c r="D110" s="15" t="s">
        <v>171</v>
      </c>
      <c r="E110" s="16">
        <v>35</v>
      </c>
      <c r="F110" s="16">
        <v>40</v>
      </c>
      <c r="G110" s="16">
        <v>28</v>
      </c>
      <c r="H110" s="10"/>
      <c r="I110" s="10">
        <v>50</v>
      </c>
      <c r="J110" s="20" t="s">
        <v>229</v>
      </c>
      <c r="K110" s="10">
        <f t="shared" si="3"/>
        <v>100</v>
      </c>
      <c r="L110" s="10"/>
      <c r="M110" s="10"/>
    </row>
    <row r="111" customHeight="1" spans="1:13">
      <c r="A111" s="8">
        <v>367</v>
      </c>
      <c r="B111" s="14" t="s">
        <v>119</v>
      </c>
      <c r="C111" s="8" t="s">
        <v>117</v>
      </c>
      <c r="D111" s="15" t="s">
        <v>173</v>
      </c>
      <c r="E111" s="16">
        <v>31</v>
      </c>
      <c r="F111" s="16">
        <v>30</v>
      </c>
      <c r="G111" s="16">
        <v>20</v>
      </c>
      <c r="H111" s="10" t="s">
        <v>230</v>
      </c>
      <c r="I111" s="10">
        <v>50</v>
      </c>
      <c r="J111" s="20" t="s">
        <v>230</v>
      </c>
      <c r="K111" s="10">
        <f t="shared" si="3"/>
        <v>100</v>
      </c>
      <c r="L111" s="10">
        <v>100</v>
      </c>
      <c r="M111" s="10"/>
    </row>
    <row r="112" customHeight="1" spans="1:13">
      <c r="A112" s="8">
        <v>754</v>
      </c>
      <c r="B112" s="14" t="s">
        <v>120</v>
      </c>
      <c r="C112" s="8" t="s">
        <v>117</v>
      </c>
      <c r="D112" s="15" t="s">
        <v>173</v>
      </c>
      <c r="E112" s="16">
        <v>31</v>
      </c>
      <c r="F112" s="16">
        <v>30</v>
      </c>
      <c r="G112" s="16">
        <v>20</v>
      </c>
      <c r="H112" s="10"/>
      <c r="I112" s="10">
        <v>50</v>
      </c>
      <c r="J112" s="20" t="s">
        <v>230</v>
      </c>
      <c r="K112" s="10">
        <f t="shared" si="3"/>
        <v>100</v>
      </c>
      <c r="L112" s="10"/>
      <c r="M112" s="10"/>
    </row>
    <row r="113" customHeight="1" spans="1:13">
      <c r="A113" s="8">
        <v>104838</v>
      </c>
      <c r="B113" s="14" t="s">
        <v>121</v>
      </c>
      <c r="C113" s="8" t="s">
        <v>117</v>
      </c>
      <c r="D113" s="15" t="s">
        <v>174</v>
      </c>
      <c r="E113" s="16">
        <v>30</v>
      </c>
      <c r="F113" s="16">
        <v>30</v>
      </c>
      <c r="G113" s="16">
        <v>20</v>
      </c>
      <c r="H113" s="10" t="s">
        <v>231</v>
      </c>
      <c r="I113" s="10">
        <v>50</v>
      </c>
      <c r="J113" s="20" t="s">
        <v>231</v>
      </c>
      <c r="K113" s="10">
        <f t="shared" si="3"/>
        <v>100</v>
      </c>
      <c r="L113" s="10">
        <v>100</v>
      </c>
      <c r="M113" s="10"/>
    </row>
    <row r="114" customHeight="1" spans="1:13">
      <c r="A114" s="8">
        <v>56</v>
      </c>
      <c r="B114" s="14" t="s">
        <v>122</v>
      </c>
      <c r="C114" s="8" t="s">
        <v>117</v>
      </c>
      <c r="D114" s="15" t="s">
        <v>174</v>
      </c>
      <c r="E114" s="16">
        <v>30</v>
      </c>
      <c r="F114" s="16">
        <v>30</v>
      </c>
      <c r="G114" s="16">
        <v>20</v>
      </c>
      <c r="H114" s="10"/>
      <c r="I114" s="10">
        <v>50</v>
      </c>
      <c r="J114" s="20" t="s">
        <v>231</v>
      </c>
      <c r="K114" s="10">
        <f t="shared" si="3"/>
        <v>100</v>
      </c>
      <c r="L114" s="10"/>
      <c r="M114" s="10"/>
    </row>
    <row r="115" customHeight="1" spans="1:13">
      <c r="A115" s="8">
        <v>52</v>
      </c>
      <c r="B115" s="14" t="s">
        <v>123</v>
      </c>
      <c r="C115" s="8" t="s">
        <v>117</v>
      </c>
      <c r="D115" s="15" t="s">
        <v>174</v>
      </c>
      <c r="E115" s="16">
        <v>30</v>
      </c>
      <c r="F115" s="16">
        <v>30</v>
      </c>
      <c r="G115" s="16">
        <v>20</v>
      </c>
      <c r="H115" s="10" t="s">
        <v>232</v>
      </c>
      <c r="I115" s="10">
        <v>50</v>
      </c>
      <c r="J115" s="20" t="s">
        <v>232</v>
      </c>
      <c r="K115" s="10">
        <f t="shared" si="3"/>
        <v>100</v>
      </c>
      <c r="L115" s="10">
        <v>100</v>
      </c>
      <c r="M115" s="10"/>
    </row>
    <row r="116" customHeight="1" spans="1:13">
      <c r="A116" s="8">
        <v>122176</v>
      </c>
      <c r="B116" s="14" t="s">
        <v>124</v>
      </c>
      <c r="C116" s="8" t="s">
        <v>117</v>
      </c>
      <c r="D116" s="15" t="s">
        <v>174</v>
      </c>
      <c r="E116" s="16">
        <v>30</v>
      </c>
      <c r="F116" s="16">
        <v>30</v>
      </c>
      <c r="G116" s="16">
        <v>20</v>
      </c>
      <c r="H116" s="10"/>
      <c r="I116" s="10">
        <v>50</v>
      </c>
      <c r="J116" s="20" t="s">
        <v>232</v>
      </c>
      <c r="K116" s="10">
        <f t="shared" si="3"/>
        <v>100</v>
      </c>
      <c r="L116" s="10"/>
      <c r="M116" s="10"/>
    </row>
    <row r="117" customHeight="1" spans="1:13">
      <c r="A117" s="8">
        <v>341</v>
      </c>
      <c r="B117" s="14" t="s">
        <v>125</v>
      </c>
      <c r="C117" s="8" t="s">
        <v>126</v>
      </c>
      <c r="D117" s="15" t="s">
        <v>169</v>
      </c>
      <c r="E117" s="16">
        <v>44</v>
      </c>
      <c r="F117" s="16">
        <v>42</v>
      </c>
      <c r="G117" s="16">
        <v>30</v>
      </c>
      <c r="H117" s="10" t="s">
        <v>233</v>
      </c>
      <c r="I117" s="10">
        <v>50</v>
      </c>
      <c r="J117" s="20" t="s">
        <v>233</v>
      </c>
      <c r="K117" s="10">
        <f t="shared" si="3"/>
        <v>100</v>
      </c>
      <c r="L117" s="10">
        <v>100</v>
      </c>
      <c r="M117" s="10"/>
    </row>
    <row r="118" customHeight="1" spans="1:13">
      <c r="A118" s="8">
        <v>111400</v>
      </c>
      <c r="B118" s="14" t="s">
        <v>127</v>
      </c>
      <c r="C118" s="8" t="s">
        <v>126</v>
      </c>
      <c r="D118" s="15" t="s">
        <v>171</v>
      </c>
      <c r="E118" s="16">
        <v>35</v>
      </c>
      <c r="F118" s="16">
        <v>34</v>
      </c>
      <c r="G118" s="16">
        <v>28</v>
      </c>
      <c r="H118" s="10"/>
      <c r="I118" s="10">
        <v>50</v>
      </c>
      <c r="J118" s="20" t="s">
        <v>233</v>
      </c>
      <c r="K118" s="10">
        <f t="shared" si="3"/>
        <v>100</v>
      </c>
      <c r="L118" s="10"/>
      <c r="M118" s="10"/>
    </row>
    <row r="119" customHeight="1" spans="1:13">
      <c r="A119" s="8">
        <v>746</v>
      </c>
      <c r="B119" s="14" t="s">
        <v>128</v>
      </c>
      <c r="C119" s="8" t="s">
        <v>126</v>
      </c>
      <c r="D119" s="15" t="s">
        <v>171</v>
      </c>
      <c r="E119" s="16">
        <v>35</v>
      </c>
      <c r="F119" s="16">
        <v>34</v>
      </c>
      <c r="G119" s="16">
        <v>28</v>
      </c>
      <c r="H119" s="10" t="s">
        <v>234</v>
      </c>
      <c r="I119" s="10">
        <v>50</v>
      </c>
      <c r="J119" s="20" t="s">
        <v>234</v>
      </c>
      <c r="K119" s="10">
        <f t="shared" si="3"/>
        <v>100</v>
      </c>
      <c r="L119" s="10">
        <v>100</v>
      </c>
      <c r="M119" s="10"/>
    </row>
    <row r="120" customHeight="1" spans="1:13">
      <c r="A120" s="8">
        <v>717</v>
      </c>
      <c r="B120" s="14" t="s">
        <v>129</v>
      </c>
      <c r="C120" s="8" t="s">
        <v>126</v>
      </c>
      <c r="D120" s="15" t="s">
        <v>185</v>
      </c>
      <c r="E120" s="16">
        <v>35</v>
      </c>
      <c r="F120" s="16">
        <v>34</v>
      </c>
      <c r="G120" s="16">
        <v>28</v>
      </c>
      <c r="H120" s="10"/>
      <c r="I120" s="10">
        <v>50</v>
      </c>
      <c r="J120" s="20" t="s">
        <v>234</v>
      </c>
      <c r="K120" s="10">
        <f t="shared" si="3"/>
        <v>100</v>
      </c>
      <c r="L120" s="10"/>
      <c r="M120" s="10"/>
    </row>
    <row r="121" customHeight="1" spans="1:13">
      <c r="A121" s="8">
        <v>721</v>
      </c>
      <c r="B121" s="14" t="s">
        <v>130</v>
      </c>
      <c r="C121" s="8" t="s">
        <v>126</v>
      </c>
      <c r="D121" s="15" t="s">
        <v>185</v>
      </c>
      <c r="E121" s="16">
        <v>35</v>
      </c>
      <c r="F121" s="16">
        <v>34</v>
      </c>
      <c r="G121" s="16">
        <v>28</v>
      </c>
      <c r="H121" s="10" t="s">
        <v>235</v>
      </c>
      <c r="I121" s="10">
        <v>50</v>
      </c>
      <c r="J121" s="20" t="s">
        <v>235</v>
      </c>
      <c r="K121" s="10">
        <f t="shared" si="3"/>
        <v>100</v>
      </c>
      <c r="L121" s="10">
        <v>100</v>
      </c>
      <c r="M121" s="10"/>
    </row>
    <row r="122" customHeight="1" spans="1:13">
      <c r="A122" s="8">
        <v>716</v>
      </c>
      <c r="B122" s="14" t="s">
        <v>131</v>
      </c>
      <c r="C122" s="8" t="s">
        <v>126</v>
      </c>
      <c r="D122" s="15" t="s">
        <v>185</v>
      </c>
      <c r="E122" s="16">
        <v>31</v>
      </c>
      <c r="F122" s="16">
        <v>34</v>
      </c>
      <c r="G122" s="16">
        <v>28</v>
      </c>
      <c r="H122" s="10"/>
      <c r="I122" s="10">
        <v>50</v>
      </c>
      <c r="J122" s="20" t="s">
        <v>235</v>
      </c>
      <c r="K122" s="10">
        <f t="shared" si="3"/>
        <v>100</v>
      </c>
      <c r="L122" s="10"/>
      <c r="M122" s="10"/>
    </row>
    <row r="123" customHeight="1" spans="1:13">
      <c r="A123" s="8">
        <v>587</v>
      </c>
      <c r="B123" s="14" t="s">
        <v>132</v>
      </c>
      <c r="C123" s="8" t="s">
        <v>126</v>
      </c>
      <c r="D123" s="15" t="s">
        <v>185</v>
      </c>
      <c r="E123" s="16">
        <v>31</v>
      </c>
      <c r="F123" s="16">
        <v>34</v>
      </c>
      <c r="G123" s="16">
        <v>20</v>
      </c>
      <c r="H123" s="10" t="s">
        <v>236</v>
      </c>
      <c r="I123" s="10">
        <v>50</v>
      </c>
      <c r="J123" s="20" t="s">
        <v>236</v>
      </c>
      <c r="K123" s="10">
        <f t="shared" si="3"/>
        <v>100</v>
      </c>
      <c r="L123" s="10">
        <v>100</v>
      </c>
      <c r="M123" s="10"/>
    </row>
    <row r="124" customHeight="1" spans="1:13">
      <c r="A124" s="8">
        <v>539</v>
      </c>
      <c r="B124" s="14" t="s">
        <v>133</v>
      </c>
      <c r="C124" s="8" t="s">
        <v>126</v>
      </c>
      <c r="D124" s="15" t="s">
        <v>173</v>
      </c>
      <c r="E124" s="16">
        <v>31</v>
      </c>
      <c r="F124" s="16">
        <v>30</v>
      </c>
      <c r="G124" s="16">
        <v>20</v>
      </c>
      <c r="H124" s="10"/>
      <c r="I124" s="10">
        <v>50</v>
      </c>
      <c r="J124" s="20" t="s">
        <v>236</v>
      </c>
      <c r="K124" s="10">
        <f t="shared" si="3"/>
        <v>100</v>
      </c>
      <c r="L124" s="10"/>
      <c r="M124" s="10"/>
    </row>
    <row r="125" customHeight="1" spans="1:13">
      <c r="A125" s="8">
        <v>107728</v>
      </c>
      <c r="B125" s="14" t="s">
        <v>134</v>
      </c>
      <c r="C125" s="8" t="s">
        <v>126</v>
      </c>
      <c r="D125" s="15" t="s">
        <v>173</v>
      </c>
      <c r="E125" s="16">
        <v>31</v>
      </c>
      <c r="F125" s="16">
        <v>30</v>
      </c>
      <c r="G125" s="16">
        <v>20</v>
      </c>
      <c r="H125" s="10" t="s">
        <v>237</v>
      </c>
      <c r="I125" s="10">
        <v>50</v>
      </c>
      <c r="J125" s="20" t="s">
        <v>237</v>
      </c>
      <c r="K125" s="10">
        <f t="shared" si="3"/>
        <v>100</v>
      </c>
      <c r="L125" s="10">
        <v>100</v>
      </c>
      <c r="M125" s="10"/>
    </row>
    <row r="126" customHeight="1" spans="1:13">
      <c r="A126" s="8">
        <v>704</v>
      </c>
      <c r="B126" s="14" t="s">
        <v>135</v>
      </c>
      <c r="C126" s="8" t="s">
        <v>126</v>
      </c>
      <c r="D126" s="15" t="s">
        <v>173</v>
      </c>
      <c r="E126" s="16">
        <v>31</v>
      </c>
      <c r="F126" s="16">
        <v>30</v>
      </c>
      <c r="G126" s="16">
        <v>20</v>
      </c>
      <c r="H126" s="10"/>
      <c r="I126" s="10">
        <v>50</v>
      </c>
      <c r="J126" s="20" t="s">
        <v>237</v>
      </c>
      <c r="K126" s="10">
        <f t="shared" si="3"/>
        <v>100</v>
      </c>
      <c r="L126" s="10"/>
      <c r="M126" s="10"/>
    </row>
    <row r="127" customHeight="1" spans="1:13">
      <c r="A127" s="8">
        <v>594</v>
      </c>
      <c r="B127" s="14" t="s">
        <v>136</v>
      </c>
      <c r="C127" s="8" t="s">
        <v>126</v>
      </c>
      <c r="D127" s="15" t="s">
        <v>173</v>
      </c>
      <c r="E127" s="16">
        <v>31</v>
      </c>
      <c r="F127" s="16">
        <v>30</v>
      </c>
      <c r="G127" s="16">
        <v>20</v>
      </c>
      <c r="H127" s="10" t="s">
        <v>238</v>
      </c>
      <c r="I127" s="10">
        <v>50</v>
      </c>
      <c r="J127" s="20" t="s">
        <v>238</v>
      </c>
      <c r="K127" s="10">
        <f t="shared" si="3"/>
        <v>100</v>
      </c>
      <c r="L127" s="10">
        <v>100</v>
      </c>
      <c r="M127" s="10"/>
    </row>
    <row r="128" customHeight="1" spans="1:13">
      <c r="A128" s="8">
        <v>706</v>
      </c>
      <c r="B128" s="14" t="s">
        <v>137</v>
      </c>
      <c r="C128" s="8" t="s">
        <v>126</v>
      </c>
      <c r="D128" s="15" t="s">
        <v>173</v>
      </c>
      <c r="E128" s="16">
        <v>31</v>
      </c>
      <c r="F128" s="16">
        <v>30</v>
      </c>
      <c r="G128" s="16">
        <v>20</v>
      </c>
      <c r="H128" s="10"/>
      <c r="I128" s="10">
        <v>50</v>
      </c>
      <c r="J128" s="20" t="s">
        <v>238</v>
      </c>
      <c r="K128" s="10">
        <f t="shared" si="3"/>
        <v>100</v>
      </c>
      <c r="L128" s="10"/>
      <c r="M128" s="10"/>
    </row>
    <row r="129" customHeight="1" spans="1:13">
      <c r="A129" s="8">
        <v>738</v>
      </c>
      <c r="B129" s="14" t="s">
        <v>138</v>
      </c>
      <c r="C129" s="8" t="s">
        <v>126</v>
      </c>
      <c r="D129" s="15" t="s">
        <v>173</v>
      </c>
      <c r="E129" s="16">
        <v>31</v>
      </c>
      <c r="F129" s="16">
        <v>30</v>
      </c>
      <c r="G129" s="16">
        <v>20</v>
      </c>
      <c r="H129" s="10" t="s">
        <v>239</v>
      </c>
      <c r="I129" s="10">
        <v>50</v>
      </c>
      <c r="J129" s="20" t="s">
        <v>239</v>
      </c>
      <c r="K129" s="10">
        <f t="shared" si="3"/>
        <v>100</v>
      </c>
      <c r="L129" s="10">
        <v>100</v>
      </c>
      <c r="M129" s="10"/>
    </row>
    <row r="130" customHeight="1" spans="1:13">
      <c r="A130" s="8">
        <v>748</v>
      </c>
      <c r="B130" s="14" t="s">
        <v>139</v>
      </c>
      <c r="C130" s="8" t="s">
        <v>126</v>
      </c>
      <c r="D130" s="15" t="s">
        <v>173</v>
      </c>
      <c r="E130" s="16">
        <v>31</v>
      </c>
      <c r="F130" s="16">
        <v>30</v>
      </c>
      <c r="G130" s="16">
        <v>20</v>
      </c>
      <c r="H130" s="10"/>
      <c r="I130" s="10">
        <v>50</v>
      </c>
      <c r="J130" s="20" t="s">
        <v>239</v>
      </c>
      <c r="K130" s="10">
        <f t="shared" si="3"/>
        <v>100</v>
      </c>
      <c r="L130" s="10"/>
      <c r="M130" s="10"/>
    </row>
    <row r="131" customHeight="1" spans="1:13">
      <c r="A131" s="8">
        <v>102564</v>
      </c>
      <c r="B131" s="14" t="s">
        <v>140</v>
      </c>
      <c r="C131" s="8" t="s">
        <v>126</v>
      </c>
      <c r="D131" s="15" t="s">
        <v>173</v>
      </c>
      <c r="E131" s="16">
        <v>31</v>
      </c>
      <c r="F131" s="16">
        <v>30</v>
      </c>
      <c r="G131" s="16">
        <v>20</v>
      </c>
      <c r="H131" s="10" t="s">
        <v>240</v>
      </c>
      <c r="I131" s="10">
        <v>50</v>
      </c>
      <c r="J131" s="20" t="s">
        <v>240</v>
      </c>
      <c r="K131" s="10">
        <f t="shared" si="3"/>
        <v>100</v>
      </c>
      <c r="L131" s="10">
        <v>100</v>
      </c>
      <c r="M131" s="10"/>
    </row>
    <row r="132" customHeight="1" spans="1:13">
      <c r="A132" s="8">
        <v>720</v>
      </c>
      <c r="B132" s="14" t="s">
        <v>141</v>
      </c>
      <c r="C132" s="8" t="s">
        <v>126</v>
      </c>
      <c r="D132" s="15" t="s">
        <v>173</v>
      </c>
      <c r="E132" s="16">
        <v>31</v>
      </c>
      <c r="F132" s="16">
        <v>30</v>
      </c>
      <c r="G132" s="16">
        <v>20</v>
      </c>
      <c r="H132" s="10"/>
      <c r="I132" s="10">
        <v>50</v>
      </c>
      <c r="J132" s="20" t="s">
        <v>240</v>
      </c>
      <c r="K132" s="10">
        <f>SUMIF(J:J,J132,I:I)</f>
        <v>100</v>
      </c>
      <c r="L132" s="10"/>
      <c r="M132" s="10"/>
    </row>
    <row r="133" customHeight="1" spans="1:13">
      <c r="A133" s="8">
        <v>732</v>
      </c>
      <c r="B133" s="14" t="s">
        <v>142</v>
      </c>
      <c r="C133" s="8" t="s">
        <v>126</v>
      </c>
      <c r="D133" s="15" t="s">
        <v>173</v>
      </c>
      <c r="E133" s="16">
        <v>31</v>
      </c>
      <c r="F133" s="16">
        <v>30</v>
      </c>
      <c r="G133" s="16">
        <v>20</v>
      </c>
      <c r="H133" s="10" t="s">
        <v>241</v>
      </c>
      <c r="I133" s="10">
        <v>50</v>
      </c>
      <c r="J133" s="20" t="s">
        <v>241</v>
      </c>
      <c r="K133" s="10">
        <f>SUMIF(J:J,J133,I:I)</f>
        <v>100</v>
      </c>
      <c r="L133" s="10">
        <v>100</v>
      </c>
      <c r="M133" s="10"/>
    </row>
    <row r="134" customHeight="1" spans="1:13">
      <c r="A134" s="8">
        <v>710</v>
      </c>
      <c r="B134" s="14" t="s">
        <v>143</v>
      </c>
      <c r="C134" s="8" t="s">
        <v>126</v>
      </c>
      <c r="D134" s="15" t="s">
        <v>173</v>
      </c>
      <c r="E134" s="16">
        <v>31</v>
      </c>
      <c r="F134" s="16">
        <v>30</v>
      </c>
      <c r="G134" s="16">
        <v>20</v>
      </c>
      <c r="H134" s="10"/>
      <c r="I134" s="10">
        <v>50</v>
      </c>
      <c r="J134" s="20" t="s">
        <v>241</v>
      </c>
      <c r="K134" s="10">
        <f>SUMIF(J:J,J134,I:I)</f>
        <v>100</v>
      </c>
      <c r="L134" s="10"/>
      <c r="M134" s="10"/>
    </row>
    <row r="135" customHeight="1" spans="1:13">
      <c r="A135" s="8">
        <v>713</v>
      </c>
      <c r="B135" s="14" t="s">
        <v>144</v>
      </c>
      <c r="C135" s="8" t="s">
        <v>126</v>
      </c>
      <c r="D135" s="15" t="s">
        <v>173</v>
      </c>
      <c r="E135" s="16">
        <v>31</v>
      </c>
      <c r="F135" s="16">
        <v>30</v>
      </c>
      <c r="G135" s="16">
        <v>20</v>
      </c>
      <c r="H135" s="10" t="s">
        <v>242</v>
      </c>
      <c r="I135" s="10">
        <v>50</v>
      </c>
      <c r="J135" s="20" t="s">
        <v>242</v>
      </c>
      <c r="K135" s="10">
        <f>SUMIF(J:J,J135,I:I)</f>
        <v>100</v>
      </c>
      <c r="L135" s="10">
        <v>100</v>
      </c>
      <c r="M135" s="10"/>
    </row>
    <row r="136" customHeight="1" spans="1:13">
      <c r="A136" s="8">
        <v>549</v>
      </c>
      <c r="B136" s="14" t="s">
        <v>145</v>
      </c>
      <c r="C136" s="8" t="s">
        <v>126</v>
      </c>
      <c r="D136" s="15" t="s">
        <v>173</v>
      </c>
      <c r="E136" s="16">
        <v>31</v>
      </c>
      <c r="F136" s="16">
        <v>30</v>
      </c>
      <c r="G136" s="16">
        <v>20</v>
      </c>
      <c r="H136" s="10"/>
      <c r="I136" s="10">
        <v>50</v>
      </c>
      <c r="J136" s="20" t="s">
        <v>242</v>
      </c>
      <c r="K136" s="10">
        <f>SUMIF(J:J,J136,I:I)</f>
        <v>100</v>
      </c>
      <c r="L136" s="10"/>
      <c r="M136" s="10"/>
    </row>
    <row r="137" customHeight="1" spans="1:13">
      <c r="A137" s="8">
        <v>351</v>
      </c>
      <c r="B137" s="14" t="s">
        <v>146</v>
      </c>
      <c r="C137" s="8" t="s">
        <v>126</v>
      </c>
      <c r="D137" s="15" t="s">
        <v>173</v>
      </c>
      <c r="E137" s="16">
        <v>31</v>
      </c>
      <c r="F137" s="16">
        <v>30</v>
      </c>
      <c r="G137" s="16">
        <v>20</v>
      </c>
      <c r="H137" s="10" t="s">
        <v>243</v>
      </c>
      <c r="I137" s="10">
        <v>50</v>
      </c>
      <c r="J137" s="20" t="s">
        <v>243</v>
      </c>
      <c r="K137" s="10">
        <f>SUMIF(J:J,J137,I:I)</f>
        <v>100</v>
      </c>
      <c r="L137" s="10">
        <v>100</v>
      </c>
      <c r="M137" s="10"/>
    </row>
    <row r="138" customHeight="1" spans="1:13">
      <c r="A138" s="8">
        <v>104533</v>
      </c>
      <c r="B138" s="14" t="s">
        <v>147</v>
      </c>
      <c r="C138" s="8" t="s">
        <v>126</v>
      </c>
      <c r="D138" s="15" t="s">
        <v>174</v>
      </c>
      <c r="E138" s="16">
        <v>30</v>
      </c>
      <c r="F138" s="16">
        <v>30</v>
      </c>
      <c r="G138" s="16">
        <v>20</v>
      </c>
      <c r="H138" s="10"/>
      <c r="I138" s="10">
        <v>50</v>
      </c>
      <c r="J138" s="20" t="s">
        <v>243</v>
      </c>
      <c r="K138" s="10">
        <f>SUMIF(J:J,J138,I:I)</f>
        <v>100</v>
      </c>
      <c r="L138" s="10"/>
      <c r="M138" s="10"/>
    </row>
    <row r="139" customHeight="1" spans="1:13">
      <c r="A139" s="8">
        <v>110378</v>
      </c>
      <c r="B139" s="14" t="s">
        <v>148</v>
      </c>
      <c r="C139" s="8" t="s">
        <v>126</v>
      </c>
      <c r="D139" s="15" t="s">
        <v>174</v>
      </c>
      <c r="E139" s="16">
        <v>30</v>
      </c>
      <c r="F139" s="16">
        <v>30</v>
      </c>
      <c r="G139" s="16">
        <v>20</v>
      </c>
      <c r="H139" s="10" t="s">
        <v>244</v>
      </c>
      <c r="I139" s="10">
        <v>50</v>
      </c>
      <c r="J139" s="20" t="s">
        <v>244</v>
      </c>
      <c r="K139" s="10">
        <f>SUMIF(J:J,J139,I:I)</f>
        <v>100</v>
      </c>
      <c r="L139" s="10">
        <v>100</v>
      </c>
      <c r="M139" s="10"/>
    </row>
    <row r="140" customHeight="1" spans="1:13">
      <c r="A140" s="8">
        <v>117923</v>
      </c>
      <c r="B140" s="14" t="s">
        <v>149</v>
      </c>
      <c r="C140" s="8" t="s">
        <v>126</v>
      </c>
      <c r="D140" s="15" t="s">
        <v>174</v>
      </c>
      <c r="E140" s="16">
        <v>30</v>
      </c>
      <c r="F140" s="16">
        <v>30</v>
      </c>
      <c r="G140" s="16">
        <v>20</v>
      </c>
      <c r="H140" s="10"/>
      <c r="I140" s="10">
        <v>50</v>
      </c>
      <c r="J140" s="20" t="s">
        <v>244</v>
      </c>
      <c r="K140" s="10">
        <f>SUMIF(J:J,J140,I:I)</f>
        <v>100</v>
      </c>
      <c r="L140" s="10"/>
      <c r="M140" s="10"/>
    </row>
    <row r="141" customHeight="1" spans="1:13">
      <c r="A141" s="8">
        <v>117637</v>
      </c>
      <c r="B141" s="14" t="s">
        <v>150</v>
      </c>
      <c r="C141" s="8" t="s">
        <v>126</v>
      </c>
      <c r="D141" s="15" t="s">
        <v>174</v>
      </c>
      <c r="E141" s="16">
        <v>30</v>
      </c>
      <c r="F141" s="16">
        <v>30</v>
      </c>
      <c r="G141" s="16">
        <v>20</v>
      </c>
      <c r="H141" s="10" t="s">
        <v>245</v>
      </c>
      <c r="I141" s="10">
        <v>50</v>
      </c>
      <c r="J141" s="20" t="s">
        <v>245</v>
      </c>
      <c r="K141" s="10">
        <f>SUMIF(J:J,J141,I:I)</f>
        <v>100</v>
      </c>
      <c r="L141" s="10">
        <v>100</v>
      </c>
      <c r="M141" s="10"/>
    </row>
    <row r="142" customHeight="1" spans="1:13">
      <c r="A142" s="8">
        <v>123007</v>
      </c>
      <c r="B142" s="14" t="s">
        <v>151</v>
      </c>
      <c r="C142" s="8" t="s">
        <v>126</v>
      </c>
      <c r="D142" s="15" t="s">
        <v>174</v>
      </c>
      <c r="E142" s="16">
        <v>30</v>
      </c>
      <c r="F142" s="16">
        <v>30</v>
      </c>
      <c r="G142" s="16">
        <v>20</v>
      </c>
      <c r="H142" s="10"/>
      <c r="I142" s="10">
        <v>50</v>
      </c>
      <c r="J142" s="20" t="s">
        <v>245</v>
      </c>
      <c r="K142" s="10">
        <f>SUMIF(J:J,J142,I:I)</f>
        <v>100</v>
      </c>
      <c r="L142" s="10"/>
      <c r="M142" s="10"/>
    </row>
    <row r="143" customHeight="1" spans="1:13">
      <c r="A143" s="8">
        <v>591</v>
      </c>
      <c r="B143" s="14" t="s">
        <v>152</v>
      </c>
      <c r="C143" s="8" t="s">
        <v>126</v>
      </c>
      <c r="D143" s="15" t="s">
        <v>174</v>
      </c>
      <c r="E143" s="16">
        <v>30</v>
      </c>
      <c r="F143" s="16">
        <v>30</v>
      </c>
      <c r="G143" s="16">
        <v>20</v>
      </c>
      <c r="H143" s="10" t="s">
        <v>246</v>
      </c>
      <c r="I143" s="10">
        <v>50</v>
      </c>
      <c r="J143" s="20" t="s">
        <v>246</v>
      </c>
      <c r="K143" s="10">
        <f>SUMIF(J:J,J143,I:I)</f>
        <v>150</v>
      </c>
      <c r="L143" s="10">
        <v>150</v>
      </c>
      <c r="M143" s="10"/>
    </row>
    <row r="144" customHeight="1" spans="1:13">
      <c r="A144" s="8">
        <v>122718</v>
      </c>
      <c r="B144" s="14" t="s">
        <v>153</v>
      </c>
      <c r="C144" s="8" t="s">
        <v>126</v>
      </c>
      <c r="D144" s="15" t="s">
        <v>174</v>
      </c>
      <c r="E144" s="16">
        <v>30</v>
      </c>
      <c r="F144" s="16">
        <v>30</v>
      </c>
      <c r="G144" s="16">
        <v>20</v>
      </c>
      <c r="H144" s="10"/>
      <c r="I144" s="10">
        <v>50</v>
      </c>
      <c r="J144" s="20" t="s">
        <v>246</v>
      </c>
      <c r="K144" s="10">
        <f>SUMIF(J:J,J144,I:I)</f>
        <v>150</v>
      </c>
      <c r="L144" s="10"/>
      <c r="M144" s="10"/>
    </row>
    <row r="145" customHeight="1" spans="1:13">
      <c r="A145" s="8">
        <v>122686</v>
      </c>
      <c r="B145" s="14" t="s">
        <v>154</v>
      </c>
      <c r="C145" s="8" t="s">
        <v>126</v>
      </c>
      <c r="D145" s="15" t="s">
        <v>174</v>
      </c>
      <c r="E145" s="16">
        <v>30</v>
      </c>
      <c r="F145" s="16">
        <v>30</v>
      </c>
      <c r="G145" s="16">
        <v>20</v>
      </c>
      <c r="H145" s="10"/>
      <c r="I145" s="10">
        <v>50</v>
      </c>
      <c r="J145" s="20" t="s">
        <v>246</v>
      </c>
      <c r="K145" s="10">
        <f>SUMIF(J:J,J145,I:I)</f>
        <v>150</v>
      </c>
      <c r="L145" s="10"/>
      <c r="M145" s="10"/>
    </row>
    <row r="146" customHeight="1" spans="1:13">
      <c r="A146" s="16"/>
      <c r="B146" s="17" t="s">
        <v>155</v>
      </c>
      <c r="C146" s="16"/>
      <c r="D146" s="16"/>
      <c r="E146" s="16">
        <f t="shared" ref="E146:G146" si="4">SUM(E3:E145)</f>
        <v>5009</v>
      </c>
      <c r="F146" s="16">
        <f t="shared" si="4"/>
        <v>5130</v>
      </c>
      <c r="G146" s="16">
        <f t="shared" si="4"/>
        <v>3390</v>
      </c>
      <c r="H146" s="10"/>
      <c r="I146" s="10"/>
      <c r="J146" s="10"/>
      <c r="K146" s="10">
        <f>SUMIF(J:J,J146,I:I)</f>
        <v>0</v>
      </c>
      <c r="L146" s="20">
        <v>0</v>
      </c>
      <c r="M146" s="10"/>
    </row>
  </sheetData>
  <mergeCells count="210">
    <mergeCell ref="H3:H4"/>
    <mergeCell ref="H5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H60:H61"/>
    <mergeCell ref="H62:H63"/>
    <mergeCell ref="H64:H65"/>
    <mergeCell ref="H66:H67"/>
    <mergeCell ref="H68:H69"/>
    <mergeCell ref="H70:H71"/>
    <mergeCell ref="H72:H73"/>
    <mergeCell ref="H74:H75"/>
    <mergeCell ref="H76:H78"/>
    <mergeCell ref="H79:H80"/>
    <mergeCell ref="H81:H82"/>
    <mergeCell ref="H83:H84"/>
    <mergeCell ref="H85:H86"/>
    <mergeCell ref="H87:H88"/>
    <mergeCell ref="H89:H90"/>
    <mergeCell ref="H91:H92"/>
    <mergeCell ref="H93:H94"/>
    <mergeCell ref="H95:H96"/>
    <mergeCell ref="H97:H98"/>
    <mergeCell ref="H99:H100"/>
    <mergeCell ref="H101:H102"/>
    <mergeCell ref="H103:H104"/>
    <mergeCell ref="H105:H106"/>
    <mergeCell ref="H107:H108"/>
    <mergeCell ref="H109:H110"/>
    <mergeCell ref="H111:H112"/>
    <mergeCell ref="H113:H114"/>
    <mergeCell ref="H115:H116"/>
    <mergeCell ref="H117:H118"/>
    <mergeCell ref="H119:H120"/>
    <mergeCell ref="H121:H122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39:H140"/>
    <mergeCell ref="H141:H142"/>
    <mergeCell ref="H143:H145"/>
    <mergeCell ref="L3:L4"/>
    <mergeCell ref="L5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  <mergeCell ref="L64:L65"/>
    <mergeCell ref="L66:L67"/>
    <mergeCell ref="L68:L69"/>
    <mergeCell ref="L70:L71"/>
    <mergeCell ref="L72:L73"/>
    <mergeCell ref="L74:L75"/>
    <mergeCell ref="L76:L78"/>
    <mergeCell ref="L79:L80"/>
    <mergeCell ref="L81:L82"/>
    <mergeCell ref="L83:L84"/>
    <mergeCell ref="L85:L86"/>
    <mergeCell ref="L87:L88"/>
    <mergeCell ref="L89:L90"/>
    <mergeCell ref="L91:L92"/>
    <mergeCell ref="L93:L94"/>
    <mergeCell ref="L95:L96"/>
    <mergeCell ref="L97:L98"/>
    <mergeCell ref="L99:L100"/>
    <mergeCell ref="L101:L102"/>
    <mergeCell ref="L103:L104"/>
    <mergeCell ref="L105:L106"/>
    <mergeCell ref="L107:L108"/>
    <mergeCell ref="L109:L110"/>
    <mergeCell ref="L111:L112"/>
    <mergeCell ref="L113:L114"/>
    <mergeCell ref="L115:L116"/>
    <mergeCell ref="L117:L118"/>
    <mergeCell ref="L119:L120"/>
    <mergeCell ref="L121:L122"/>
    <mergeCell ref="L123:L124"/>
    <mergeCell ref="L125:L126"/>
    <mergeCell ref="L127:L128"/>
    <mergeCell ref="L129:L130"/>
    <mergeCell ref="L131:L132"/>
    <mergeCell ref="L133:L134"/>
    <mergeCell ref="L135:L136"/>
    <mergeCell ref="L137:L138"/>
    <mergeCell ref="L139:L140"/>
    <mergeCell ref="L141:L142"/>
    <mergeCell ref="L143:L145"/>
    <mergeCell ref="M3:M4"/>
    <mergeCell ref="M5:M7"/>
    <mergeCell ref="M8:M9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M62:M63"/>
    <mergeCell ref="M64:M65"/>
    <mergeCell ref="M66:M67"/>
    <mergeCell ref="M68:M69"/>
    <mergeCell ref="M70:M71"/>
    <mergeCell ref="M72:M73"/>
    <mergeCell ref="M74:M75"/>
    <mergeCell ref="M76:M78"/>
    <mergeCell ref="M79:M80"/>
    <mergeCell ref="M81:M82"/>
    <mergeCell ref="M83:M84"/>
    <mergeCell ref="M85:M86"/>
    <mergeCell ref="M87:M88"/>
    <mergeCell ref="M89:M90"/>
    <mergeCell ref="M91:M92"/>
    <mergeCell ref="M93:M94"/>
    <mergeCell ref="M95:M96"/>
    <mergeCell ref="M97:M98"/>
    <mergeCell ref="M99:M100"/>
    <mergeCell ref="M101:M102"/>
    <mergeCell ref="M103:M104"/>
    <mergeCell ref="M105:M106"/>
    <mergeCell ref="M107:M108"/>
    <mergeCell ref="M109:M110"/>
    <mergeCell ref="M111:M112"/>
    <mergeCell ref="M113:M114"/>
    <mergeCell ref="M115:M116"/>
    <mergeCell ref="M117:M118"/>
    <mergeCell ref="M119:M120"/>
    <mergeCell ref="M121:M122"/>
    <mergeCell ref="M123:M124"/>
    <mergeCell ref="M125:M126"/>
    <mergeCell ref="M127:M128"/>
    <mergeCell ref="M129:M130"/>
    <mergeCell ref="M131:M132"/>
    <mergeCell ref="M133:M134"/>
    <mergeCell ref="M135:M136"/>
    <mergeCell ref="M137:M138"/>
    <mergeCell ref="M139:M140"/>
    <mergeCell ref="M141:M142"/>
    <mergeCell ref="M143:M145"/>
  </mergeCells>
  <conditionalFormatting sqref="E1">
    <cfRule type="duplicateValues" dxfId="0" priority="2"/>
  </conditionalFormatting>
  <conditionalFormatting sqref="F1">
    <cfRule type="duplicateValues" dxfId="0" priority="3"/>
  </conditionalFormatting>
  <conditionalFormatting sqref="G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总任务</vt:lpstr>
      <vt:lpstr>个人任务分配明细表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test</cp:lastModifiedBy>
  <dcterms:created xsi:type="dcterms:W3CDTF">2023-06-29T08:24:00Z</dcterms:created>
  <dcterms:modified xsi:type="dcterms:W3CDTF">2023-07-10T08:32:59Z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B0EB646C08DA407BB8C56BB494957F44_12</vt:lpwstr>
  </property>
  <property fmtid="{D5CDD505-2E9C-101B-9397-08002B2CF9AE}" pid="4" name="KSOProductBuildVer">
    <vt:lpwstr>2052-11.1.0.14309</vt:lpwstr>
  </property>
</Properties>
</file>