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 sheetId="6" r:id="rId1"/>
    <sheet name="签到表" sheetId="7" r:id="rId2"/>
  </sheets>
  <externalReferences>
    <externalReference r:id="rId3"/>
  </externalReferences>
  <calcPr calcId="144525" concurrentCalc="0"/>
</workbook>
</file>

<file path=xl/sharedStrings.xml><?xml version="1.0" encoding="utf-8"?>
<sst xmlns="http://schemas.openxmlformats.org/spreadsheetml/2006/main" count="193" uniqueCount="131">
  <si>
    <t>四川太极大药房连锁有限公司签到表</t>
  </si>
  <si>
    <t>培训主题</t>
  </si>
  <si>
    <t>产品培训会</t>
  </si>
  <si>
    <t>时间</t>
  </si>
  <si>
    <t>2023/6/16 15:30-17:30</t>
  </si>
  <si>
    <t>地点</t>
  </si>
  <si>
    <t>西部医药集团多功能厅</t>
  </si>
  <si>
    <t>内容</t>
  </si>
  <si>
    <t>石药欧意-糖尿病系列产品、奥美、阿司匹林；益君康-复方嗜酸乳杆菌片；浙江仙居-皮肤病辨症</t>
  </si>
  <si>
    <t>序号</t>
  </si>
  <si>
    <t>部门</t>
  </si>
  <si>
    <t>姓名</t>
  </si>
  <si>
    <t>人员ID</t>
  </si>
  <si>
    <t>签名</t>
  </si>
  <si>
    <t>蜀州中路店</t>
  </si>
  <si>
    <t>蒋润</t>
  </si>
  <si>
    <t>泰和二街店</t>
  </si>
  <si>
    <t>刘莉虹</t>
  </si>
  <si>
    <t>崇州怀远二店</t>
  </si>
  <si>
    <t>张僬</t>
  </si>
  <si>
    <t>杉板桥店</t>
  </si>
  <si>
    <t>庞莉娜</t>
  </si>
  <si>
    <t>旗舰店</t>
  </si>
  <si>
    <t>李霞</t>
  </si>
  <si>
    <t>静沙南路店</t>
  </si>
  <si>
    <t>李芝</t>
  </si>
  <si>
    <t>肖雪</t>
  </si>
  <si>
    <t>华泰二路店</t>
  </si>
  <si>
    <t>周恒伟</t>
  </si>
  <si>
    <t>吴正崇</t>
  </si>
  <si>
    <t>观音桥店</t>
  </si>
  <si>
    <t>周丹</t>
  </si>
  <si>
    <t>杨柳</t>
  </si>
  <si>
    <t>高新区大源北街</t>
  </si>
  <si>
    <t>黄小丽</t>
  </si>
  <si>
    <t>童子街店</t>
  </si>
  <si>
    <t>吴佩芸</t>
  </si>
  <si>
    <t>崔家店</t>
  </si>
  <si>
    <t>姚诗言</t>
  </si>
  <si>
    <t>丝竹路店</t>
  </si>
  <si>
    <t>龙丹丹</t>
  </si>
  <si>
    <t>逸都路店</t>
  </si>
  <si>
    <t>黎丹</t>
  </si>
  <si>
    <t>紫薇东路店</t>
  </si>
  <si>
    <t>陈文英</t>
  </si>
  <si>
    <t>新都万和北路店</t>
  </si>
  <si>
    <t>刁乐</t>
  </si>
  <si>
    <t>倪家桥店</t>
  </si>
  <si>
    <t>张菊玲</t>
  </si>
  <si>
    <t>新都马超东路</t>
  </si>
  <si>
    <t>王雪萍</t>
  </si>
  <si>
    <t>成汉南路店</t>
  </si>
  <si>
    <t>朱红郦</t>
  </si>
  <si>
    <t>温江店</t>
  </si>
  <si>
    <t>杨瑞</t>
  </si>
  <si>
    <t>何燕</t>
  </si>
  <si>
    <t>黄茜</t>
  </si>
  <si>
    <t>枣子巷店</t>
  </si>
  <si>
    <t>刘江南</t>
  </si>
  <si>
    <t>蜀辉路店</t>
  </si>
  <si>
    <t>张龙禹</t>
  </si>
  <si>
    <t>银沙路店</t>
  </si>
  <si>
    <t>朱娟</t>
  </si>
  <si>
    <t>尚锦路店</t>
  </si>
  <si>
    <t>迪里拜尔·阿合买提</t>
  </si>
  <si>
    <t>银河北街店</t>
  </si>
  <si>
    <t>刘佳</t>
  </si>
  <si>
    <t>彭州人民医院店</t>
  </si>
  <si>
    <t>徐莉</t>
  </si>
  <si>
    <t>蜀汉东路店</t>
  </si>
  <si>
    <t>王春燕</t>
  </si>
  <si>
    <t>聚萃街店</t>
  </si>
  <si>
    <t>王旭萍</t>
  </si>
  <si>
    <t>青羊区北东街店</t>
  </si>
  <si>
    <t>唐敏</t>
  </si>
  <si>
    <t>经一路店</t>
  </si>
  <si>
    <t>陈雪</t>
  </si>
  <si>
    <t>佳灵路店</t>
  </si>
  <si>
    <t>杨青</t>
  </si>
  <si>
    <t>红高东路店</t>
  </si>
  <si>
    <t>李红梅</t>
  </si>
  <si>
    <t>光华村街店</t>
  </si>
  <si>
    <t>王媛媛</t>
  </si>
  <si>
    <t>光华西一路店</t>
  </si>
  <si>
    <t>李琴</t>
  </si>
  <si>
    <t>东昌一路店</t>
  </si>
  <si>
    <t>杨琼</t>
  </si>
  <si>
    <t>大悦路店</t>
  </si>
  <si>
    <t>邓丹</t>
  </si>
  <si>
    <t>蒋佩芸</t>
  </si>
  <si>
    <t>大石西路店</t>
  </si>
  <si>
    <t>聂小焱</t>
  </si>
  <si>
    <t>中和新下街店</t>
  </si>
  <si>
    <t>王琼</t>
  </si>
  <si>
    <t>雅安芦山店</t>
  </si>
  <si>
    <t>张莉</t>
  </si>
  <si>
    <t>新园大道店</t>
  </si>
  <si>
    <t>何锦楠</t>
  </si>
  <si>
    <t>卫鸿羽</t>
  </si>
  <si>
    <t>新乐中街店</t>
  </si>
  <si>
    <t>吴新异</t>
  </si>
  <si>
    <t>张璐</t>
  </si>
  <si>
    <t>通盈街店</t>
  </si>
  <si>
    <t>万莉</t>
  </si>
  <si>
    <t>蜀望路店</t>
  </si>
  <si>
    <t>杨丽</t>
  </si>
  <si>
    <t>都江堰蒲阳路店</t>
  </si>
  <si>
    <t>孙佳丽</t>
  </si>
  <si>
    <t>大邑元通路店</t>
  </si>
  <si>
    <t>梁诗瑜</t>
  </si>
  <si>
    <t>大邑南街店</t>
  </si>
  <si>
    <t>彭亚丹</t>
  </si>
  <si>
    <t>大邑东街店</t>
  </si>
  <si>
    <t>宋丽敏</t>
  </si>
  <si>
    <t>崇州中心店</t>
  </si>
  <si>
    <t>陈烨</t>
  </si>
  <si>
    <t>胡元</t>
  </si>
  <si>
    <t>中和大道店</t>
  </si>
  <si>
    <t>杜雨娟</t>
  </si>
  <si>
    <t>陈慧</t>
  </si>
  <si>
    <t>刘月琴</t>
  </si>
  <si>
    <t>大邑子龙店</t>
  </si>
  <si>
    <t>刘秋菊</t>
  </si>
  <si>
    <t>大邑北街店</t>
  </si>
  <si>
    <t>李燕霞</t>
  </si>
  <si>
    <t>北东街店</t>
  </si>
  <si>
    <t>曾娟</t>
  </si>
  <si>
    <t>劼人路店</t>
  </si>
  <si>
    <t>何英</t>
  </si>
  <si>
    <t>邱桐</t>
  </si>
  <si>
    <t>石药欧意-糖尿病系列产品、奥美、阿司匹林；益君康-复方嗜酸乳杆菌片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</si>
</sst>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s>
  <fonts count="38">
    <font>
      <sz val="11"/>
      <color theme="1"/>
      <name val="宋体"/>
      <charset val="134"/>
      <scheme val="minor"/>
    </font>
    <font>
      <b/>
      <sz val="14"/>
      <name val="宋体"/>
      <charset val="134"/>
    </font>
    <font>
      <b/>
      <sz val="12"/>
      <name val="宋体"/>
      <charset val="134"/>
    </font>
    <font>
      <sz val="12"/>
      <name val="宋体"/>
      <charset val="134"/>
    </font>
    <font>
      <b/>
      <sz val="18"/>
      <name val="宋体"/>
      <charset val="134"/>
    </font>
    <font>
      <b/>
      <sz val="16"/>
      <name val="宋体"/>
      <charset val="134"/>
    </font>
    <font>
      <sz val="9"/>
      <name val="微软雅黑"/>
      <charset val="134"/>
    </font>
    <font>
      <sz val="11"/>
      <name val="宋体"/>
      <charset val="134"/>
    </font>
    <font>
      <sz val="9"/>
      <color rgb="FF000000"/>
      <name val="微软雅黑"/>
      <charset val="134"/>
    </font>
    <font>
      <sz val="10"/>
      <name val="微软雅黑"/>
      <charset val="134"/>
    </font>
    <font>
      <sz val="10"/>
      <color theme="1"/>
      <name val="微软雅黑"/>
      <charset val="134"/>
    </font>
    <font>
      <sz val="10"/>
      <name val="宋体"/>
      <charset val="134"/>
    </font>
    <font>
      <sz val="9"/>
      <name val="宋体"/>
      <charset val="134"/>
    </font>
    <font>
      <sz val="10"/>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Geneva"/>
      <charset val="134"/>
    </font>
    <font>
      <sz val="11"/>
      <color theme="1"/>
      <name val="Tahoma"/>
      <charset val="134"/>
    </font>
    <font>
      <sz val="11"/>
      <color indexed="8"/>
      <name val="宋体"/>
      <charset val="134"/>
    </font>
  </fonts>
  <fills count="35">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s>
  <borders count="2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3" fillId="0" borderId="0"/>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3" fillId="0" borderId="0"/>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13" applyNumberFormat="0" applyFont="0" applyAlignment="0" applyProtection="0">
      <alignment vertical="center"/>
    </xf>
    <xf numFmtId="0" fontId="0" fillId="0" borderId="0"/>
    <xf numFmtId="0" fontId="3" fillId="0" borderId="0"/>
    <xf numFmtId="0" fontId="3" fillId="0" borderId="0"/>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3" fillId="0" borderId="0"/>
    <xf numFmtId="0" fontId="24" fillId="0" borderId="0" applyNumberFormat="0" applyFill="0" applyBorder="0" applyAlignment="0" applyProtection="0">
      <alignment vertical="center"/>
    </xf>
    <xf numFmtId="0" fontId="3" fillId="0" borderId="0"/>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3" fillId="0" borderId="0"/>
    <xf numFmtId="0" fontId="18" fillId="10" borderId="0" applyNumberFormat="0" applyBorder="0" applyAlignment="0" applyProtection="0">
      <alignment vertical="center"/>
    </xf>
    <xf numFmtId="0" fontId="21" fillId="0" borderId="15" applyNumberFormat="0" applyFill="0" applyAlignment="0" applyProtection="0">
      <alignment vertical="center"/>
    </xf>
    <xf numFmtId="0" fontId="18" fillId="11" borderId="0" applyNumberFormat="0" applyBorder="0" applyAlignment="0" applyProtection="0">
      <alignment vertical="center"/>
    </xf>
    <xf numFmtId="0" fontId="27" fillId="12" borderId="16" applyNumberFormat="0" applyAlignment="0" applyProtection="0">
      <alignment vertical="center"/>
    </xf>
    <xf numFmtId="0" fontId="28" fillId="12" borderId="12" applyNumberFormat="0" applyAlignment="0" applyProtection="0">
      <alignment vertical="center"/>
    </xf>
    <xf numFmtId="0" fontId="3" fillId="0" borderId="0"/>
    <xf numFmtId="0" fontId="29" fillId="13" borderId="17"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 fillId="0" borderId="0"/>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3" fillId="0" borderId="0"/>
    <xf numFmtId="0" fontId="3" fillId="0" borderId="0"/>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3" fillId="0" borderId="0"/>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34" borderId="0" applyNumberFormat="0" applyFont="0" applyBorder="0" applyAlignment="0" applyProtection="0"/>
    <xf numFmtId="0" fontId="3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34" fillId="0" borderId="0"/>
    <xf numFmtId="0" fontId="37" fillId="0" borderId="0">
      <alignment vertical="center"/>
    </xf>
    <xf numFmtId="0" fontId="3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4" fillId="0" borderId="0"/>
    <xf numFmtId="0" fontId="3" fillId="0" borderId="0"/>
    <xf numFmtId="0" fontId="3" fillId="0" borderId="0"/>
    <xf numFmtId="176" fontId="34"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6" fontId="34" fillId="0" borderId="0" applyFont="0" applyFill="0" applyBorder="0" applyAlignment="0" applyProtection="0"/>
    <xf numFmtId="43" fontId="0" fillId="0" borderId="0" applyFont="0" applyFill="0" applyBorder="0" applyAlignment="0" applyProtection="0">
      <alignment vertical="center"/>
    </xf>
    <xf numFmtId="0" fontId="3" fillId="0" borderId="0"/>
    <xf numFmtId="0" fontId="3" fillId="0" borderId="0"/>
  </cellStyleXfs>
  <cellXfs count="5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4" fillId="0" borderId="0" xfId="0" applyFont="1" applyFill="1" applyAlignment="1">
      <alignment horizontal="center"/>
    </xf>
    <xf numFmtId="0" fontId="5" fillId="0" borderId="1" xfId="0" applyFont="1" applyFill="1" applyBorder="1" applyAlignment="1">
      <alignment horizontal="center"/>
    </xf>
    <xf numFmtId="0" fontId="5" fillId="0" borderId="2" xfId="0" applyFont="1" applyFill="1" applyBorder="1" applyAlignment="1">
      <alignment horizontal="center"/>
    </xf>
    <xf numFmtId="0" fontId="1" fillId="0" borderId="3" xfId="0" applyFont="1" applyFill="1" applyBorder="1" applyAlignment="1">
      <alignment horizontal="left" vertical="center" wrapText="1"/>
    </xf>
    <xf numFmtId="31" fontId="1" fillId="0" borderId="3" xfId="0" applyNumberFormat="1" applyFont="1" applyFill="1" applyBorder="1" applyAlignment="1">
      <alignment horizontal="left" vertical="center"/>
    </xf>
    <xf numFmtId="31" fontId="1" fillId="0" borderId="3" xfId="0" applyNumberFormat="1" applyFont="1" applyFill="1" applyBorder="1" applyAlignment="1">
      <alignment horizontal="left"/>
    </xf>
    <xf numFmtId="0" fontId="1" fillId="0" borderId="3" xfId="0" applyFont="1" applyFill="1" applyBorder="1" applyAlignment="1">
      <alignment horizontal="left" vertical="center"/>
    </xf>
    <xf numFmtId="0" fontId="1" fillId="0" borderId="3"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101" applyFont="1" applyFill="1" applyBorder="1" applyAlignment="1">
      <alignment horizontal="center" vertical="center"/>
    </xf>
    <xf numFmtId="0" fontId="1" fillId="0" borderId="3" xfId="0" applyFont="1" applyFill="1" applyBorder="1" applyAlignment="1">
      <alignment horizontal="center" vertical="center"/>
    </xf>
    <xf numFmtId="0" fontId="8" fillId="0" borderId="4" xfId="0" applyFont="1" applyFill="1" applyBorder="1" applyAlignment="1" applyProtection="1">
      <alignment horizontal="center" vertical="center"/>
    </xf>
    <xf numFmtId="0" fontId="7" fillId="0" borderId="3" xfId="114" applyFont="1" applyFill="1" applyBorder="1" applyAlignment="1">
      <alignment horizontal="center" vertical="center"/>
    </xf>
    <xf numFmtId="0" fontId="6" fillId="0" borderId="5" xfId="0" applyFont="1" applyFill="1" applyBorder="1" applyAlignment="1">
      <alignment horizontal="center" vertical="center"/>
    </xf>
    <xf numFmtId="0" fontId="7" fillId="0" borderId="5" xfId="114" applyFont="1" applyFill="1" applyBorder="1" applyAlignment="1">
      <alignment horizontal="center" vertical="center"/>
    </xf>
    <xf numFmtId="0" fontId="1" fillId="0" borderId="5" xfId="0" applyFont="1" applyFill="1" applyBorder="1" applyAlignment="1">
      <alignment horizontal="center" vertical="center"/>
    </xf>
    <xf numFmtId="0" fontId="8" fillId="0" borderId="6" xfId="0" applyFont="1" applyFill="1" applyBorder="1" applyAlignment="1" applyProtection="1">
      <alignment horizontal="center" vertical="center"/>
    </xf>
    <xf numFmtId="0" fontId="6" fillId="0" borderId="1" xfId="0" applyFont="1" applyFill="1" applyBorder="1" applyAlignment="1">
      <alignment horizontal="center" vertical="center"/>
    </xf>
    <xf numFmtId="0" fontId="8" fillId="0" borderId="3" xfId="0" applyFont="1" applyFill="1" applyBorder="1" applyAlignment="1" applyProtection="1">
      <alignment horizontal="center" vertical="center"/>
    </xf>
    <xf numFmtId="0" fontId="2" fillId="0" borderId="3" xfId="0" applyFont="1" applyFill="1" applyBorder="1" applyAlignment="1">
      <alignment horizontal="center"/>
    </xf>
    <xf numFmtId="0" fontId="8" fillId="2" borderId="3" xfId="0" applyFont="1" applyFill="1" applyBorder="1" applyAlignment="1" applyProtection="1">
      <alignment horizontal="center" vertical="center"/>
    </xf>
    <xf numFmtId="0" fontId="9"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3" fillId="0" borderId="3" xfId="0" applyFont="1" applyFill="1" applyBorder="1" applyAlignment="1">
      <alignment horizontal="center"/>
    </xf>
    <xf numFmtId="0" fontId="3" fillId="0" borderId="3" xfId="0" applyFont="1" applyFill="1" applyBorder="1" applyAlignment="1"/>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7" fillId="0" borderId="9" xfId="121" applyFont="1" applyFill="1" applyBorder="1" applyAlignment="1">
      <alignment horizontal="center" vertical="center"/>
    </xf>
    <xf numFmtId="0" fontId="1" fillId="0" borderId="9" xfId="0" applyFont="1" applyFill="1" applyBorder="1" applyAlignment="1">
      <alignment horizontal="center" vertical="center"/>
    </xf>
    <xf numFmtId="0" fontId="8" fillId="2" borderId="8"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2" fillId="0" borderId="3" xfId="0" applyFont="1" applyFill="1" applyBorder="1" applyAlignment="1">
      <alignment horizontal="center" vertical="center"/>
    </xf>
    <xf numFmtId="0" fontId="8" fillId="0" borderId="10"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11" fillId="0" borderId="3" xfId="121" applyFont="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12" fillId="0" borderId="3" xfId="0" applyFont="1" applyFill="1" applyBorder="1" applyAlignment="1">
      <alignment horizontal="left" vertic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13" fillId="2" borderId="4" xfId="0" applyFont="1" applyFill="1" applyBorder="1" applyAlignment="1" applyProtection="1">
      <alignment horizontal="center" vertical="center" wrapText="1"/>
    </xf>
    <xf numFmtId="0" fontId="7" fillId="0" borderId="3" xfId="119" applyFont="1" applyFill="1" applyBorder="1" applyAlignment="1">
      <alignment horizontal="center" vertical="center"/>
    </xf>
    <xf numFmtId="0" fontId="1" fillId="0" borderId="11" xfId="0" applyFont="1" applyFill="1" applyBorder="1" applyAlignment="1">
      <alignment horizontal="center" vertical="center"/>
    </xf>
    <xf numFmtId="0" fontId="7" fillId="0" borderId="9" xfId="101" applyFont="1" applyFill="1" applyBorder="1" applyAlignment="1">
      <alignment horizontal="center" vertical="center"/>
    </xf>
    <xf numFmtId="0" fontId="7" fillId="0" borderId="3" xfId="121"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0" fontId="11" fillId="0" borderId="9" xfId="121" applyFont="1" applyBorder="1" applyAlignment="1">
      <alignment horizontal="center" vertical="center"/>
    </xf>
    <xf numFmtId="0" fontId="11" fillId="0" borderId="3" xfId="0" applyFont="1" applyFill="1" applyBorder="1" applyAlignment="1">
      <alignment horizontal="center" vertical="center"/>
    </xf>
  </cellXfs>
  <cellStyles count="13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鹎%U龡&amp;H?_x0008__x001c__x001c_?_x0007__x0001__x0001_ 3 2 4" xfId="7"/>
    <cellStyle name="差" xfId="8" builtinId="27"/>
    <cellStyle name="千位分隔" xfId="9" builtinId="3"/>
    <cellStyle name="?鹎%U龡&amp;H?_x0008__x001c__x001c_?_x0007__x0001__x0001_ 3"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鹎%U龡&amp;H?_x0008__x001c__x001c_?_x0007__x0001__x0001_ 2 3" xfId="17"/>
    <cellStyle name="?鹎%U龡&amp;H?_x0008__x001c__x001c_?_x0007__x0001__x0001_ 2" xfId="18"/>
    <cellStyle name="60% - 强调文字颜色 2" xfId="19" builtinId="36"/>
    <cellStyle name="标题 4" xfId="20" builtinId="19"/>
    <cellStyle name="警告文本" xfId="21" builtinId="11"/>
    <cellStyle name="标题" xfId="22" builtinId="15"/>
    <cellStyle name="常规 5 2" xfId="23"/>
    <cellStyle name="?鹎%U龡&amp;H?_x0008__x001c__x001c_?_x0007__x0001__x0001_ 2 2 2" xfId="24"/>
    <cellStyle name="解释性文本" xfId="25" builtinId="53"/>
    <cellStyle name="?鹎%U龡&amp;H?_x0008__x001c__x001c_?_x0007__x0001__x0001_ 2 5" xfId="26"/>
    <cellStyle name="标题 1" xfId="27" builtinId="16"/>
    <cellStyle name="标题 2" xfId="28" builtinId="17"/>
    <cellStyle name="0,0_x000d__x000a_NA_x000d__x000a_" xfId="29"/>
    <cellStyle name="60% - 强调文字颜色 1" xfId="30" builtinId="32"/>
    <cellStyle name="标题 3" xfId="31" builtinId="18"/>
    <cellStyle name="60% - 强调文字颜色 4" xfId="32" builtinId="44"/>
    <cellStyle name="输出" xfId="33" builtinId="21"/>
    <cellStyle name="计算" xfId="34" builtinId="22"/>
    <cellStyle name="?鹎%U龡&amp;H?_x0008__x001c__x001c_?_x0007__x0001__x0001_ 2 2 3" xfId="35"/>
    <cellStyle name="检查单元格" xfId="36" builtinId="23"/>
    <cellStyle name="20% - 强调文字颜色 6" xfId="37" builtinId="50"/>
    <cellStyle name="强调文字颜色 2" xfId="38" builtinId="33"/>
    <cellStyle name="链接单元格" xfId="39" builtinId="24"/>
    <cellStyle name="汇总" xfId="40" builtinId="25"/>
    <cellStyle name="?鹎%U龡&amp;H?_x0008__x001c__x001c_?_x0007__x0001__x0001_ 2 2 4" xfId="41"/>
    <cellStyle name="好" xfId="42" builtinId="26"/>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鹎%U龡&amp;H?_x0008__x001c__x001c_?_x0007__x0001__x0001_ 3 2 2" xfId="48"/>
    <cellStyle name="?鹎%U龡&amp;H?_x0008__x001c__x001c_?_x0007__x0001__x0001_ 3 4" xfId="49"/>
    <cellStyle name="20% - 强调文字颜色 2" xfId="50" builtinId="34"/>
    <cellStyle name="40% - 强调文字颜色 2" xfId="51" builtinId="35"/>
    <cellStyle name="?鹎%U龡&amp;H?_x0008__x001c__x001c_?_x0007__x0001__x0001_ 3 2 3" xfId="52"/>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40% - 强调文字颜色 6" xfId="61" builtinId="51"/>
    <cellStyle name="60% - 强调文字颜色 6" xfId="62" builtinId="52"/>
    <cellStyle name="?鹎%U龡&amp;H?_x0008__x001c__x001c_?_x0007__x0001__x0001_" xfId="63"/>
    <cellStyle name="?鹎%U龡&amp;H?_x0008__x001c__x001c_?_x0007__x0001__x0001_ 2 2" xfId="64"/>
    <cellStyle name="常规 2 3 3 5" xfId="65"/>
    <cellStyle name="?鹎%U龡&amp;H?_x0008__x001c__x001c_?_x0007__x0001__x0001_ 2 4" xfId="66"/>
    <cellStyle name="?鹎%U龡&amp;H?_x0008__x001c__x001c_?_x0007__x0001__x0001_ 3 2" xfId="67"/>
    <cellStyle name="?鹎%U龡&amp;H?_x0008__x001c__x001c_?_x0007__x0001__x0001_ 3 3" xfId="68"/>
    <cellStyle name="?鹎%U龡&amp;H?_x0008__x001c__x001c_?_x0007__x0001__x0001_ 3 5" xfId="69"/>
    <cellStyle name="?鹎%U龡&amp;H?_x0008__x001c__x001c_?_x0007__x0001__x0001_ 4" xfId="70"/>
    <cellStyle name="?鹎%U龡&amp;H?_x0008__x001c__x001c_?_x0007__x0001__x0001_ 5" xfId="71"/>
    <cellStyle name="?鹎%U龡&amp;H?_x0008__x001c__x001c_?_x0007__x0001__x0001_ 6" xfId="72"/>
    <cellStyle name="@ET_Style?CF_Style_1" xfId="73"/>
    <cellStyle name="_ET_STYLE_NoName_00_" xfId="74"/>
    <cellStyle name="0,0_x000d__x000a_NA_x000d__x000a_ 2" xfId="75"/>
    <cellStyle name="常规 2 3 6" xfId="76"/>
    <cellStyle name="0,0_x000d__x000a_NA_x000d__x000a_ 2 2" xfId="77"/>
    <cellStyle name="0,0_x000d__x000a_NA_x000d__x000a_ 2 2 2" xfId="78"/>
    <cellStyle name="0,0_x000d__x000a_NA_x000d__x000a_ 2 2 3" xfId="79"/>
    <cellStyle name="0,0_x000d__x000a_NA_x000d__x000a_ 2 2 4" xfId="80"/>
    <cellStyle name="0,0_x000d__x000a_NA_x000d__x000a_ 2 3" xfId="81"/>
    <cellStyle name="0,0_x000d__x000a_NA_x000d__x000a_ 2 4" xfId="82"/>
    <cellStyle name="0,0_x000d__x000a_NA_x000d__x000a_ 2 5" xfId="83"/>
    <cellStyle name="0,0_x000d__x000a_NA_x000d__x000a_ 3" xfId="84"/>
    <cellStyle name="0,0_x000d__x000a_NA_x000d__x000a_ 3 2" xfId="85"/>
    <cellStyle name="0,0_x000d__x000a_NA_x000d__x000a_ 3 2 2" xfId="86"/>
    <cellStyle name="0,0_x000d__x000a_NA_x000d__x000a_ 3 2 3" xfId="87"/>
    <cellStyle name="常规 2 3 2 2" xfId="88"/>
    <cellStyle name="0,0_x000d__x000a_NA_x000d__x000a_ 3 2 4" xfId="89"/>
    <cellStyle name="常规 2 3 2 3" xfId="90"/>
    <cellStyle name="0,0_x000d__x000a_NA_x000d__x000a_ 3 3" xfId="91"/>
    <cellStyle name="常规 12" xfId="92"/>
    <cellStyle name="0,0_x000d__x000a_NA_x000d__x000a_ 3 4" xfId="93"/>
    <cellStyle name="0,0_x000d__x000a_NA_x000d__x000a_ 3 5" xfId="94"/>
    <cellStyle name="0,0_x000d__x000a_NA_x000d__x000a_ 4" xfId="95"/>
    <cellStyle name="0,0_x000d__x000a_NA_x000d__x000a_ 5" xfId="96"/>
    <cellStyle name="0,0_x000d__x000a_NA_x000d__x000a_ 6" xfId="97"/>
    <cellStyle name="常规 2" xfId="98"/>
    <cellStyle name="常规 2 2" xfId="99"/>
    <cellStyle name="常规 2 3" xfId="100"/>
    <cellStyle name="常规 2 3 2" xfId="101"/>
    <cellStyle name="常规 2 3 2 2 2" xfId="102"/>
    <cellStyle name="常规 2 3 2 2 3" xfId="103"/>
    <cellStyle name="常规 2 3 2 2 4" xfId="104"/>
    <cellStyle name="常规 2 3 2 4" xfId="105"/>
    <cellStyle name="常规 2 3 2 5" xfId="106"/>
    <cellStyle name="常规 2 3 3" xfId="107"/>
    <cellStyle name="常规 2 3 3 2" xfId="108"/>
    <cellStyle name="常规 2 3 3 2 2" xfId="109"/>
    <cellStyle name="常规 2 3 3 2 3" xfId="110"/>
    <cellStyle name="常规 2 3 3 2 4" xfId="111"/>
    <cellStyle name="常规 2 3 3 3" xfId="112"/>
    <cellStyle name="常规 2 3 3 4" xfId="113"/>
    <cellStyle name="常规 2 3 4" xfId="114"/>
    <cellStyle name="常规 2 3 4 2" xfId="115"/>
    <cellStyle name="常规 2 3 5" xfId="116"/>
    <cellStyle name="常规 2 4" xfId="117"/>
    <cellStyle name="常规 2 5" xfId="118"/>
    <cellStyle name="常规 3" xfId="119"/>
    <cellStyle name="常规 3 2" xfId="120"/>
    <cellStyle name="常规 4" xfId="121"/>
    <cellStyle name="常规 4 2" xfId="122"/>
    <cellStyle name="常规 4 2 2" xfId="123"/>
    <cellStyle name="常规 4 4" xfId="124"/>
    <cellStyle name="常规 4 2 3" xfId="125"/>
    <cellStyle name="常规 4 5" xfId="126"/>
    <cellStyle name="常规 4 2 4" xfId="127"/>
    <cellStyle name="常规 4 3" xfId="128"/>
    <cellStyle name="常规 5" xfId="129"/>
    <cellStyle name="常规 7" xfId="130"/>
    <cellStyle name="常规 8" xfId="131"/>
    <cellStyle name="千位分隔 2" xfId="132"/>
    <cellStyle name="千位分隔 2 2" xfId="133"/>
    <cellStyle name="千位分隔 3" xfId="134"/>
    <cellStyle name="千位分隔 4" xfId="135"/>
    <cellStyle name="千位分隔 5" xfId="136"/>
    <cellStyle name="常规_Sheet1" xfId="137"/>
    <cellStyle name="常规_外聘新增_1" xfId="138"/>
  </cellStyles>
  <dxfs count="5">
    <dxf>
      <font>
        <color rgb="FF9C0006"/>
      </font>
      <fill>
        <patternFill patternType="solid">
          <bgColor rgb="FFFFC7CE"/>
        </patternFill>
      </fill>
    </dxf>
    <dxf>
      <fill>
        <patternFill patternType="solid">
          <bgColor rgb="FFFFC000"/>
        </patternFill>
      </fill>
    </dxf>
    <dxf>
      <fill>
        <patternFill patternType="solid">
          <bgColor rgb="FF00B0F0"/>
        </patternFill>
      </fill>
    </dxf>
    <dxf>
      <fill>
        <patternFill patternType="solid">
          <bgColor theme="9"/>
        </patternFill>
      </fill>
    </dxf>
    <dxf>
      <fill>
        <patternFill patternType="solid">
          <bgColor rgb="FF70A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33457;&#21517;&#20876;\2023&#24180;&#33457;&#21517;&#20876;\202306&#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6月入职"/>
      <sheetName val="6月离职"/>
      <sheetName val="6月调岗记录"/>
      <sheetName val="6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
  <sheetViews>
    <sheetView tabSelected="1" topLeftCell="B31" workbookViewId="0">
      <selection activeCell="L41" sqref="L41"/>
    </sheetView>
  </sheetViews>
  <sheetFormatPr defaultColWidth="9" defaultRowHeight="14.25"/>
  <cols>
    <col min="1" max="1" width="0.125" style="4" hidden="1" customWidth="1"/>
    <col min="2" max="2" width="5.41666666666667" style="4" customWidth="1"/>
    <col min="3" max="3" width="14.4" style="5" customWidth="1"/>
    <col min="4" max="4" width="9.5" style="6" customWidth="1"/>
    <col min="5" max="5" width="8.75" style="3" customWidth="1"/>
    <col min="6" max="6" width="11.375" style="4" customWidth="1"/>
    <col min="7" max="7" width="5.5" style="4" customWidth="1"/>
    <col min="8" max="8" width="15.375" style="5" customWidth="1"/>
    <col min="9" max="9" width="9.125" style="6" customWidth="1"/>
    <col min="10" max="10" width="9" style="4" customWidth="1"/>
    <col min="11" max="11" width="12.125" style="4" customWidth="1"/>
    <col min="12" max="16384" width="9" style="4"/>
  </cols>
  <sheetData>
    <row r="1" ht="33.95" customHeight="1" spans="2:11">
      <c r="B1" s="7" t="s">
        <v>0</v>
      </c>
      <c r="C1" s="7"/>
      <c r="D1" s="7"/>
      <c r="E1" s="7"/>
      <c r="F1" s="7"/>
      <c r="G1" s="7"/>
      <c r="H1" s="7"/>
      <c r="I1" s="7"/>
      <c r="J1" s="7"/>
      <c r="K1" s="7"/>
    </row>
    <row r="2" ht="27" customHeight="1" spans="2:11">
      <c r="B2" s="8" t="s">
        <v>1</v>
      </c>
      <c r="C2" s="9"/>
      <c r="D2" s="10" t="s">
        <v>2</v>
      </c>
      <c r="E2" s="10"/>
      <c r="F2" s="10"/>
      <c r="G2" s="10"/>
      <c r="H2" s="10"/>
      <c r="I2" s="10"/>
      <c r="J2" s="10"/>
      <c r="K2" s="10"/>
    </row>
    <row r="3" ht="27" customHeight="1" spans="2:11">
      <c r="B3" s="8" t="s">
        <v>3</v>
      </c>
      <c r="C3" s="9"/>
      <c r="D3" s="11" t="s">
        <v>4</v>
      </c>
      <c r="E3" s="12"/>
      <c r="F3" s="12"/>
      <c r="G3" s="12"/>
      <c r="H3" s="12"/>
      <c r="I3" s="11"/>
      <c r="J3" s="12"/>
      <c r="K3" s="12"/>
    </row>
    <row r="4" ht="27" customHeight="1" spans="2:11">
      <c r="B4" s="8" t="s">
        <v>5</v>
      </c>
      <c r="C4" s="9"/>
      <c r="D4" s="13" t="s">
        <v>6</v>
      </c>
      <c r="E4" s="14"/>
      <c r="F4" s="14"/>
      <c r="G4" s="14"/>
      <c r="H4" s="14"/>
      <c r="I4" s="13"/>
      <c r="J4" s="14"/>
      <c r="K4" s="14"/>
    </row>
    <row r="5" ht="39" customHeight="1" spans="2:11">
      <c r="B5" s="15" t="s">
        <v>7</v>
      </c>
      <c r="C5" s="16"/>
      <c r="D5" s="10" t="s">
        <v>8</v>
      </c>
      <c r="E5" s="10"/>
      <c r="F5" s="10"/>
      <c r="G5" s="10"/>
      <c r="H5" s="10"/>
      <c r="I5" s="10"/>
      <c r="J5" s="10"/>
      <c r="K5" s="10"/>
    </row>
    <row r="6" s="1" customFormat="1" ht="27" customHeight="1" spans="2:11">
      <c r="B6" s="20" t="s">
        <v>9</v>
      </c>
      <c r="C6" s="20" t="s">
        <v>10</v>
      </c>
      <c r="D6" s="20" t="s">
        <v>11</v>
      </c>
      <c r="E6" s="20" t="s">
        <v>12</v>
      </c>
      <c r="F6" s="20" t="s">
        <v>13</v>
      </c>
      <c r="G6" s="20" t="s">
        <v>9</v>
      </c>
      <c r="H6" s="20" t="s">
        <v>10</v>
      </c>
      <c r="I6" s="20" t="s">
        <v>11</v>
      </c>
      <c r="J6" s="20" t="s">
        <v>12</v>
      </c>
      <c r="K6" s="20" t="s">
        <v>13</v>
      </c>
    </row>
    <row r="7" s="2" customFormat="1" ht="21.95" customHeight="1" spans="2:11">
      <c r="B7" s="20">
        <v>1</v>
      </c>
      <c r="C7" s="27" t="s">
        <v>14</v>
      </c>
      <c r="D7" s="18">
        <v>15079</v>
      </c>
      <c r="E7" s="18" t="s">
        <v>15</v>
      </c>
      <c r="F7" s="19"/>
      <c r="G7" s="20">
        <v>26</v>
      </c>
      <c r="H7" s="18" t="s">
        <v>16</v>
      </c>
      <c r="I7" s="18" t="s">
        <v>17</v>
      </c>
      <c r="J7" s="18">
        <v>15957</v>
      </c>
      <c r="K7" s="41"/>
    </row>
    <row r="8" s="2" customFormat="1" ht="21.95" customHeight="1" spans="2:11">
      <c r="B8" s="20">
        <f t="shared" ref="B8:B31" si="0">B7+1</f>
        <v>2</v>
      </c>
      <c r="C8" s="27" t="s">
        <v>18</v>
      </c>
      <c r="D8" s="18">
        <v>15504</v>
      </c>
      <c r="E8" s="18" t="s">
        <v>19</v>
      </c>
      <c r="F8" s="22"/>
      <c r="G8" s="20">
        <f t="shared" ref="G8:G31" si="1">G7+1</f>
        <v>27</v>
      </c>
      <c r="H8" s="18" t="s">
        <v>20</v>
      </c>
      <c r="I8" s="18" t="s">
        <v>21</v>
      </c>
      <c r="J8" s="18">
        <v>15726</v>
      </c>
      <c r="K8" s="41"/>
    </row>
    <row r="9" s="2" customFormat="1" ht="21.95" customHeight="1" spans="2:11">
      <c r="B9" s="20">
        <f t="shared" si="0"/>
        <v>3</v>
      </c>
      <c r="C9" s="18" t="s">
        <v>22</v>
      </c>
      <c r="D9" s="18" t="s">
        <v>23</v>
      </c>
      <c r="E9" s="18">
        <v>15891</v>
      </c>
      <c r="F9" s="22"/>
      <c r="G9" s="20">
        <f t="shared" si="1"/>
        <v>28</v>
      </c>
      <c r="H9" s="18" t="s">
        <v>24</v>
      </c>
      <c r="I9" s="18" t="s">
        <v>25</v>
      </c>
      <c r="J9" s="18">
        <v>15894</v>
      </c>
      <c r="K9" s="41"/>
    </row>
    <row r="10" s="2" customFormat="1" ht="21.95" customHeight="1" spans="2:11">
      <c r="B10" s="20">
        <f t="shared" si="0"/>
        <v>4</v>
      </c>
      <c r="C10" s="18" t="s">
        <v>22</v>
      </c>
      <c r="D10" s="18" t="s">
        <v>26</v>
      </c>
      <c r="E10" s="18">
        <v>15664</v>
      </c>
      <c r="F10" s="22"/>
      <c r="G10" s="20">
        <f t="shared" si="1"/>
        <v>29</v>
      </c>
      <c r="H10" s="18" t="s">
        <v>27</v>
      </c>
      <c r="I10" s="18" t="s">
        <v>28</v>
      </c>
      <c r="J10" s="18">
        <v>15902</v>
      </c>
      <c r="K10" s="41"/>
    </row>
    <row r="11" s="2" customFormat="1" ht="21.95" customHeight="1" spans="2:11">
      <c r="B11" s="20">
        <f t="shared" si="0"/>
        <v>5</v>
      </c>
      <c r="C11" s="18" t="s">
        <v>22</v>
      </c>
      <c r="D11" s="18" t="s">
        <v>29</v>
      </c>
      <c r="E11" s="18">
        <v>15863</v>
      </c>
      <c r="F11" s="19"/>
      <c r="G11" s="20">
        <f t="shared" si="1"/>
        <v>30</v>
      </c>
      <c r="H11" s="18" t="s">
        <v>30</v>
      </c>
      <c r="I11" s="18" t="s">
        <v>31</v>
      </c>
      <c r="J11" s="18">
        <v>15721</v>
      </c>
      <c r="K11" s="41"/>
    </row>
    <row r="12" s="2" customFormat="1" ht="21.95" customHeight="1" spans="2:11">
      <c r="B12" s="20">
        <f t="shared" si="0"/>
        <v>6</v>
      </c>
      <c r="C12" s="18" t="s">
        <v>22</v>
      </c>
      <c r="D12" s="18" t="s">
        <v>32</v>
      </c>
      <c r="E12" s="18">
        <v>15900</v>
      </c>
      <c r="F12" s="22"/>
      <c r="G12" s="20">
        <f t="shared" si="1"/>
        <v>31</v>
      </c>
      <c r="H12" s="18" t="s">
        <v>33</v>
      </c>
      <c r="I12" s="18" t="s">
        <v>34</v>
      </c>
      <c r="J12" s="18">
        <v>15720</v>
      </c>
      <c r="K12" s="41"/>
    </row>
    <row r="13" s="2" customFormat="1" ht="21.95" customHeight="1" spans="2:11">
      <c r="B13" s="20">
        <f t="shared" si="0"/>
        <v>7</v>
      </c>
      <c r="C13" s="18" t="s">
        <v>35</v>
      </c>
      <c r="D13" s="18" t="s">
        <v>36</v>
      </c>
      <c r="E13" s="18">
        <v>12163</v>
      </c>
      <c r="F13" s="22"/>
      <c r="G13" s="20">
        <f t="shared" si="1"/>
        <v>32</v>
      </c>
      <c r="H13" s="18" t="s">
        <v>37</v>
      </c>
      <c r="I13" s="18" t="s">
        <v>38</v>
      </c>
      <c r="J13" s="18">
        <v>15888</v>
      </c>
      <c r="K13" s="41"/>
    </row>
    <row r="14" s="2" customFormat="1" ht="21.95" customHeight="1" spans="2:11">
      <c r="B14" s="20">
        <f t="shared" si="0"/>
        <v>8</v>
      </c>
      <c r="C14" s="18" t="s">
        <v>39</v>
      </c>
      <c r="D14" s="18" t="s">
        <v>40</v>
      </c>
      <c r="E14" s="18">
        <v>15667</v>
      </c>
      <c r="F14" s="22"/>
      <c r="G14" s="20">
        <f t="shared" si="1"/>
        <v>33</v>
      </c>
      <c r="H14" s="18" t="s">
        <v>41</v>
      </c>
      <c r="I14" s="18" t="s">
        <v>42</v>
      </c>
      <c r="J14" s="18">
        <v>14399</v>
      </c>
      <c r="K14" s="41"/>
    </row>
    <row r="15" s="2" customFormat="1" ht="21.95" customHeight="1" spans="2:11">
      <c r="B15" s="20">
        <f t="shared" si="0"/>
        <v>9</v>
      </c>
      <c r="C15" s="18" t="s">
        <v>43</v>
      </c>
      <c r="D15" s="18" t="s">
        <v>44</v>
      </c>
      <c r="E15" s="18">
        <v>15955</v>
      </c>
      <c r="F15" s="22"/>
      <c r="G15" s="20">
        <f t="shared" si="1"/>
        <v>34</v>
      </c>
      <c r="H15" s="18" t="s">
        <v>45</v>
      </c>
      <c r="I15" s="18" t="s">
        <v>46</v>
      </c>
      <c r="J15" s="18">
        <v>15742</v>
      </c>
      <c r="K15" s="41"/>
    </row>
    <row r="16" s="2" customFormat="1" ht="21.95" customHeight="1" spans="2:11">
      <c r="B16" s="20">
        <f t="shared" si="0"/>
        <v>10</v>
      </c>
      <c r="C16" s="18" t="s">
        <v>47</v>
      </c>
      <c r="D16" s="18" t="s">
        <v>48</v>
      </c>
      <c r="E16" s="18"/>
      <c r="F16" s="51"/>
      <c r="G16" s="20">
        <f t="shared" si="1"/>
        <v>35</v>
      </c>
      <c r="H16" s="18" t="s">
        <v>49</v>
      </c>
      <c r="I16" s="18" t="s">
        <v>50</v>
      </c>
      <c r="J16" s="18">
        <v>15614</v>
      </c>
      <c r="K16" s="41"/>
    </row>
    <row r="17" s="2" customFormat="1" ht="21.95" customHeight="1" spans="2:11">
      <c r="B17" s="20">
        <f t="shared" si="0"/>
        <v>11</v>
      </c>
      <c r="C17" s="18" t="s">
        <v>51</v>
      </c>
      <c r="D17" s="18" t="s">
        <v>52</v>
      </c>
      <c r="E17" s="18">
        <v>14007</v>
      </c>
      <c r="F17" s="51"/>
      <c r="G17" s="20">
        <f t="shared" si="1"/>
        <v>36</v>
      </c>
      <c r="H17" s="18" t="s">
        <v>53</v>
      </c>
      <c r="I17" s="18" t="s">
        <v>54</v>
      </c>
      <c r="J17" s="18">
        <v>15741</v>
      </c>
      <c r="K17" s="41"/>
    </row>
    <row r="18" s="2" customFormat="1" ht="21.95" customHeight="1" spans="2:11">
      <c r="B18" s="52">
        <f t="shared" si="0"/>
        <v>12</v>
      </c>
      <c r="C18" s="18" t="s">
        <v>51</v>
      </c>
      <c r="D18" s="18" t="s">
        <v>55</v>
      </c>
      <c r="E18" s="18">
        <v>15852</v>
      </c>
      <c r="F18" s="53"/>
      <c r="G18" s="38">
        <f t="shared" si="1"/>
        <v>37</v>
      </c>
      <c r="H18" s="18" t="s">
        <v>53</v>
      </c>
      <c r="I18" s="18" t="s">
        <v>56</v>
      </c>
      <c r="J18" s="18">
        <v>15903</v>
      </c>
      <c r="K18" s="57"/>
    </row>
    <row r="19" s="2" customFormat="1" ht="21.95" customHeight="1" spans="2:11">
      <c r="B19" s="17">
        <f t="shared" si="0"/>
        <v>13</v>
      </c>
      <c r="C19" s="18" t="s">
        <v>57</v>
      </c>
      <c r="D19" s="18" t="s">
        <v>58</v>
      </c>
      <c r="E19" s="18">
        <v>15755</v>
      </c>
      <c r="F19" s="54"/>
      <c r="G19" s="20">
        <f t="shared" si="1"/>
        <v>38</v>
      </c>
      <c r="H19" s="18" t="s">
        <v>59</v>
      </c>
      <c r="I19" s="18" t="s">
        <v>60</v>
      </c>
      <c r="J19" s="18">
        <v>15263</v>
      </c>
      <c r="K19" s="45"/>
    </row>
    <row r="20" s="2" customFormat="1" ht="21.95" customHeight="1" spans="2:11">
      <c r="B20" s="17">
        <f t="shared" si="0"/>
        <v>14</v>
      </c>
      <c r="C20" s="18" t="s">
        <v>61</v>
      </c>
      <c r="D20" s="18" t="s">
        <v>62</v>
      </c>
      <c r="E20" s="18">
        <v>15799</v>
      </c>
      <c r="F20" s="22"/>
      <c r="G20" s="20">
        <f t="shared" si="1"/>
        <v>39</v>
      </c>
      <c r="H20" s="18" t="s">
        <v>63</v>
      </c>
      <c r="I20" s="18" t="s">
        <v>64</v>
      </c>
      <c r="J20" s="18">
        <v>15849</v>
      </c>
      <c r="K20" s="45"/>
    </row>
    <row r="21" s="2" customFormat="1" ht="21.95" customHeight="1" spans="2:11">
      <c r="B21" s="17">
        <f t="shared" si="0"/>
        <v>15</v>
      </c>
      <c r="C21" s="18" t="s">
        <v>65</v>
      </c>
      <c r="D21" s="18" t="s">
        <v>66</v>
      </c>
      <c r="E21" s="18">
        <v>15972</v>
      </c>
      <c r="F21" s="22"/>
      <c r="G21" s="20">
        <f t="shared" si="1"/>
        <v>40</v>
      </c>
      <c r="H21" s="18" t="s">
        <v>67</v>
      </c>
      <c r="I21" s="58" t="s">
        <v>68</v>
      </c>
      <c r="J21" s="58">
        <v>10377</v>
      </c>
      <c r="K21" s="45"/>
    </row>
    <row r="22" s="3" customFormat="1" ht="21.95" customHeight="1" spans="1:11">
      <c r="A22" s="33"/>
      <c r="B22" s="17">
        <f t="shared" si="0"/>
        <v>16</v>
      </c>
      <c r="C22" s="18" t="s">
        <v>69</v>
      </c>
      <c r="D22" s="18" t="s">
        <v>70</v>
      </c>
      <c r="E22" s="18">
        <v>15850</v>
      </c>
      <c r="F22" s="19"/>
      <c r="G22" s="20">
        <f t="shared" si="1"/>
        <v>41</v>
      </c>
      <c r="H22" s="18" t="s">
        <v>71</v>
      </c>
      <c r="I22" s="18" t="s">
        <v>72</v>
      </c>
      <c r="J22" s="18">
        <v>15756</v>
      </c>
      <c r="K22" s="45"/>
    </row>
    <row r="23" s="3" customFormat="1" ht="21.95" customHeight="1" spans="1:11">
      <c r="A23" s="33"/>
      <c r="B23" s="17">
        <f t="shared" si="0"/>
        <v>17</v>
      </c>
      <c r="C23" s="18" t="s">
        <v>73</v>
      </c>
      <c r="D23" s="18" t="s">
        <v>74</v>
      </c>
      <c r="E23" s="18">
        <v>15893</v>
      </c>
      <c r="F23" s="22"/>
      <c r="G23" s="20">
        <f t="shared" si="1"/>
        <v>42</v>
      </c>
      <c r="H23" s="18" t="s">
        <v>75</v>
      </c>
      <c r="I23" s="18" t="s">
        <v>76</v>
      </c>
      <c r="J23" s="18">
        <v>15743</v>
      </c>
      <c r="K23" s="46"/>
    </row>
    <row r="24" s="3" customFormat="1" ht="21.95" customHeight="1" spans="1:15">
      <c r="A24" s="33"/>
      <c r="B24" s="17">
        <f t="shared" si="0"/>
        <v>18</v>
      </c>
      <c r="C24" s="18" t="s">
        <v>77</v>
      </c>
      <c r="D24" s="18" t="s">
        <v>78</v>
      </c>
      <c r="E24" s="18">
        <v>15635</v>
      </c>
      <c r="F24" s="22"/>
      <c r="G24" s="20">
        <f t="shared" si="1"/>
        <v>43</v>
      </c>
      <c r="H24" s="18" t="s">
        <v>79</v>
      </c>
      <c r="I24" s="18" t="s">
        <v>80</v>
      </c>
      <c r="J24" s="18">
        <v>15875</v>
      </c>
      <c r="K24" s="47"/>
      <c r="L24" s="48"/>
      <c r="M24" s="48"/>
      <c r="N24" s="49"/>
      <c r="O24" s="49"/>
    </row>
    <row r="25" s="3" customFormat="1" ht="21.95" customHeight="1" spans="1:15">
      <c r="A25" s="33"/>
      <c r="B25" s="17">
        <f t="shared" si="0"/>
        <v>19</v>
      </c>
      <c r="C25" s="18" t="s">
        <v>81</v>
      </c>
      <c r="D25" s="18" t="s">
        <v>82</v>
      </c>
      <c r="E25" s="18">
        <v>15926</v>
      </c>
      <c r="F25" s="22"/>
      <c r="G25" s="20">
        <f t="shared" si="1"/>
        <v>44</v>
      </c>
      <c r="H25" s="18" t="s">
        <v>83</v>
      </c>
      <c r="I25" s="18" t="s">
        <v>84</v>
      </c>
      <c r="J25" s="18"/>
      <c r="K25" s="47"/>
      <c r="L25" s="48"/>
      <c r="M25" s="48"/>
      <c r="N25" s="49"/>
      <c r="O25" s="49"/>
    </row>
    <row r="26" ht="21.95" customHeight="1" spans="1:15">
      <c r="A26" s="34"/>
      <c r="B26" s="17">
        <f t="shared" si="0"/>
        <v>20</v>
      </c>
      <c r="C26" s="18" t="s">
        <v>85</v>
      </c>
      <c r="D26" s="18" t="s">
        <v>86</v>
      </c>
      <c r="E26" s="18">
        <v>10205</v>
      </c>
      <c r="F26" s="51"/>
      <c r="G26" s="20">
        <f t="shared" si="1"/>
        <v>45</v>
      </c>
      <c r="H26" s="18" t="s">
        <v>87</v>
      </c>
      <c r="I26" s="18" t="s">
        <v>88</v>
      </c>
      <c r="J26" s="18">
        <v>15723</v>
      </c>
      <c r="K26" s="47"/>
      <c r="L26" s="48"/>
      <c r="M26" s="48"/>
      <c r="N26" s="49"/>
      <c r="O26" s="49"/>
    </row>
    <row r="27" ht="21.95" customHeight="1" spans="2:14">
      <c r="B27" s="17">
        <f t="shared" si="0"/>
        <v>21</v>
      </c>
      <c r="C27" s="18" t="s">
        <v>85</v>
      </c>
      <c r="D27" s="55" t="s">
        <v>89</v>
      </c>
      <c r="E27" s="55">
        <v>15789</v>
      </c>
      <c r="F27" s="22"/>
      <c r="G27" s="20">
        <f t="shared" si="1"/>
        <v>46</v>
      </c>
      <c r="H27" s="18" t="s">
        <v>90</v>
      </c>
      <c r="I27" s="18" t="s">
        <v>91</v>
      </c>
      <c r="J27" s="18">
        <v>14792</v>
      </c>
      <c r="K27" s="47"/>
      <c r="L27" s="48"/>
      <c r="M27" s="49"/>
      <c r="N27" s="49"/>
    </row>
    <row r="28" ht="21.95" customHeight="1" spans="2:14">
      <c r="B28" s="17">
        <f t="shared" si="0"/>
        <v>22</v>
      </c>
      <c r="C28" s="18" t="s">
        <v>92</v>
      </c>
      <c r="D28" s="18" t="s">
        <v>93</v>
      </c>
      <c r="E28" s="56">
        <v>15797</v>
      </c>
      <c r="F28" s="54"/>
      <c r="G28" s="20">
        <f t="shared" si="1"/>
        <v>47</v>
      </c>
      <c r="H28" s="18" t="s">
        <v>94</v>
      </c>
      <c r="I28" s="18" t="s">
        <v>95</v>
      </c>
      <c r="J28" s="18">
        <v>15845</v>
      </c>
      <c r="K28" s="47"/>
      <c r="L28" s="48"/>
      <c r="M28" s="49"/>
      <c r="N28" s="49"/>
    </row>
    <row r="29" ht="21.95" customHeight="1" spans="2:14">
      <c r="B29" s="17">
        <f t="shared" si="0"/>
        <v>23</v>
      </c>
      <c r="C29" s="18" t="s">
        <v>96</v>
      </c>
      <c r="D29" s="18" t="s">
        <v>97</v>
      </c>
      <c r="E29" s="56">
        <v>15848</v>
      </c>
      <c r="F29" s="22"/>
      <c r="G29" s="20">
        <f t="shared" si="1"/>
        <v>48</v>
      </c>
      <c r="H29" s="18" t="s">
        <v>94</v>
      </c>
      <c r="I29" s="18" t="s">
        <v>98</v>
      </c>
      <c r="J29" s="18">
        <v>15847</v>
      </c>
      <c r="K29" s="47"/>
      <c r="L29" s="48"/>
      <c r="M29" s="49"/>
      <c r="N29" s="49"/>
    </row>
    <row r="30" ht="21.95" customHeight="1" spans="2:14">
      <c r="B30" s="20">
        <f t="shared" si="0"/>
        <v>24</v>
      </c>
      <c r="C30" s="18" t="s">
        <v>99</v>
      </c>
      <c r="D30" s="18" t="s">
        <v>100</v>
      </c>
      <c r="E30" s="18">
        <v>15772</v>
      </c>
      <c r="F30" s="22"/>
      <c r="G30" s="20">
        <f t="shared" si="1"/>
        <v>49</v>
      </c>
      <c r="H30" s="18" t="s">
        <v>94</v>
      </c>
      <c r="I30" s="18" t="s">
        <v>101</v>
      </c>
      <c r="J30" s="18">
        <v>15846</v>
      </c>
      <c r="K30" s="46"/>
      <c r="L30" s="48"/>
      <c r="M30" s="49"/>
      <c r="N30" s="49"/>
    </row>
    <row r="31" ht="21.95" customHeight="1" spans="2:14">
      <c r="B31" s="20">
        <f t="shared" si="0"/>
        <v>25</v>
      </c>
      <c r="C31" s="18" t="s">
        <v>102</v>
      </c>
      <c r="D31" s="18" t="s">
        <v>103</v>
      </c>
      <c r="E31" s="18">
        <v>15889</v>
      </c>
      <c r="F31" s="22"/>
      <c r="G31" s="20">
        <f t="shared" si="1"/>
        <v>50</v>
      </c>
      <c r="H31" s="18" t="s">
        <v>104</v>
      </c>
      <c r="I31" s="58" t="s">
        <v>105</v>
      </c>
      <c r="J31" s="58">
        <v>6537</v>
      </c>
      <c r="K31" s="46"/>
      <c r="L31" s="48"/>
      <c r="M31" s="49"/>
      <c r="N31" s="49"/>
    </row>
    <row r="32" spans="8:9">
      <c r="H32" s="4"/>
      <c r="I32" s="4"/>
    </row>
    <row r="33" spans="8:9">
      <c r="H33" s="4"/>
      <c r="I33" s="4"/>
    </row>
    <row r="34" ht="33.95" customHeight="1" spans="2:11">
      <c r="B34" s="7" t="s">
        <v>0</v>
      </c>
      <c r="C34" s="7"/>
      <c r="D34" s="7"/>
      <c r="E34" s="7"/>
      <c r="F34" s="7"/>
      <c r="G34" s="7"/>
      <c r="H34" s="7"/>
      <c r="I34" s="7"/>
      <c r="J34" s="7"/>
      <c r="K34" s="7"/>
    </row>
    <row r="35" ht="27" customHeight="1" spans="2:11">
      <c r="B35" s="8" t="s">
        <v>1</v>
      </c>
      <c r="C35" s="9"/>
      <c r="D35" s="10" t="s">
        <v>2</v>
      </c>
      <c r="E35" s="10"/>
      <c r="F35" s="10"/>
      <c r="G35" s="10"/>
      <c r="H35" s="10"/>
      <c r="I35" s="10"/>
      <c r="J35" s="10"/>
      <c r="K35" s="10"/>
    </row>
    <row r="36" ht="27" customHeight="1" spans="2:11">
      <c r="B36" s="8" t="s">
        <v>3</v>
      </c>
      <c r="C36" s="9"/>
      <c r="D36" s="11" t="s">
        <v>4</v>
      </c>
      <c r="E36" s="12"/>
      <c r="F36" s="12"/>
      <c r="G36" s="12"/>
      <c r="H36" s="12"/>
      <c r="I36" s="11"/>
      <c r="J36" s="12"/>
      <c r="K36" s="12"/>
    </row>
    <row r="37" ht="27" customHeight="1" spans="2:11">
      <c r="B37" s="8" t="s">
        <v>5</v>
      </c>
      <c r="C37" s="9"/>
      <c r="D37" s="13" t="s">
        <v>6</v>
      </c>
      <c r="E37" s="14"/>
      <c r="F37" s="14"/>
      <c r="G37" s="14"/>
      <c r="H37" s="14"/>
      <c r="I37" s="13"/>
      <c r="J37" s="14"/>
      <c r="K37" s="14"/>
    </row>
    <row r="38" ht="39" customHeight="1" spans="2:11">
      <c r="B38" s="15" t="s">
        <v>7</v>
      </c>
      <c r="C38" s="16"/>
      <c r="D38" s="10" t="s">
        <v>8</v>
      </c>
      <c r="E38" s="10"/>
      <c r="F38" s="10"/>
      <c r="G38" s="10"/>
      <c r="H38" s="10"/>
      <c r="I38" s="10"/>
      <c r="J38" s="10"/>
      <c r="K38" s="10"/>
    </row>
    <row r="39" s="3" customFormat="1" ht="21.95" customHeight="1" spans="1:15">
      <c r="A39" s="33"/>
      <c r="B39" s="17">
        <v>1</v>
      </c>
      <c r="C39" s="18" t="s">
        <v>106</v>
      </c>
      <c r="D39" s="18" t="s">
        <v>107</v>
      </c>
      <c r="E39" s="18">
        <v>9527</v>
      </c>
      <c r="F39" s="22"/>
      <c r="G39" s="20">
        <v>26</v>
      </c>
      <c r="H39" s="18"/>
      <c r="I39" s="18"/>
      <c r="J39" s="18"/>
      <c r="K39" s="47"/>
      <c r="L39" s="48"/>
      <c r="M39" s="48"/>
      <c r="N39" s="49"/>
      <c r="O39" s="49"/>
    </row>
    <row r="40" s="3" customFormat="1" ht="21.95" customHeight="1" spans="1:15">
      <c r="A40" s="33"/>
      <c r="B40" s="17">
        <f t="shared" ref="B40:B63" si="2">B39+1</f>
        <v>2</v>
      </c>
      <c r="C40" s="18" t="s">
        <v>108</v>
      </c>
      <c r="D40" s="18" t="s">
        <v>109</v>
      </c>
      <c r="E40" s="18">
        <v>15763</v>
      </c>
      <c r="F40" s="22"/>
      <c r="G40" s="20">
        <f t="shared" ref="G40:G63" si="3">G39+1</f>
        <v>27</v>
      </c>
      <c r="H40" s="18"/>
      <c r="I40" s="18"/>
      <c r="J40" s="18"/>
      <c r="K40" s="47"/>
      <c r="L40" s="48"/>
      <c r="M40" s="48"/>
      <c r="N40" s="49"/>
      <c r="O40" s="49"/>
    </row>
    <row r="41" s="3" customFormat="1" ht="21.95" customHeight="1" spans="1:15">
      <c r="A41" s="33"/>
      <c r="B41" s="17">
        <f t="shared" si="2"/>
        <v>3</v>
      </c>
      <c r="C41" s="18" t="s">
        <v>110</v>
      </c>
      <c r="D41" s="18" t="s">
        <v>111</v>
      </c>
      <c r="E41" s="18">
        <v>11903</v>
      </c>
      <c r="F41" s="22"/>
      <c r="G41" s="20">
        <f t="shared" si="3"/>
        <v>28</v>
      </c>
      <c r="H41" s="18"/>
      <c r="I41" s="18"/>
      <c r="J41" s="18"/>
      <c r="K41" s="47"/>
      <c r="L41" s="48"/>
      <c r="M41" s="48"/>
      <c r="N41" s="49"/>
      <c r="O41" s="49"/>
    </row>
    <row r="42" s="3" customFormat="1" ht="21.95" customHeight="1" spans="1:15">
      <c r="A42" s="33"/>
      <c r="B42" s="17">
        <f t="shared" si="2"/>
        <v>4</v>
      </c>
      <c r="C42" s="18" t="s">
        <v>112</v>
      </c>
      <c r="D42" s="18" t="s">
        <v>113</v>
      </c>
      <c r="E42" s="18">
        <v>15665</v>
      </c>
      <c r="F42" s="22"/>
      <c r="G42" s="20">
        <f t="shared" si="3"/>
        <v>29</v>
      </c>
      <c r="H42" s="18"/>
      <c r="I42" s="18"/>
      <c r="J42" s="18"/>
      <c r="K42" s="47"/>
      <c r="L42" s="48"/>
      <c r="M42" s="48"/>
      <c r="N42" s="49"/>
      <c r="O42" s="49"/>
    </row>
    <row r="43" s="3" customFormat="1" ht="21.95" customHeight="1" spans="1:15">
      <c r="A43" s="33"/>
      <c r="B43" s="17">
        <f t="shared" si="2"/>
        <v>5</v>
      </c>
      <c r="C43" s="18" t="s">
        <v>114</v>
      </c>
      <c r="D43" s="18" t="s">
        <v>115</v>
      </c>
      <c r="E43" s="18">
        <v>15753</v>
      </c>
      <c r="F43" s="22"/>
      <c r="G43" s="20">
        <f t="shared" si="3"/>
        <v>30</v>
      </c>
      <c r="H43" s="18"/>
      <c r="I43" s="18"/>
      <c r="J43" s="18"/>
      <c r="K43" s="47"/>
      <c r="L43" s="48"/>
      <c r="M43" s="48"/>
      <c r="N43" s="49"/>
      <c r="O43" s="49"/>
    </row>
    <row r="44" s="3" customFormat="1" ht="21.95" customHeight="1" spans="1:15">
      <c r="A44" s="33"/>
      <c r="B44" s="17">
        <f t="shared" si="2"/>
        <v>6</v>
      </c>
      <c r="C44" s="18" t="s">
        <v>96</v>
      </c>
      <c r="D44" s="18">
        <v>5782</v>
      </c>
      <c r="E44" s="18" t="s">
        <v>116</v>
      </c>
      <c r="F44" s="22"/>
      <c r="G44" s="20">
        <f t="shared" si="3"/>
        <v>31</v>
      </c>
      <c r="H44" s="18"/>
      <c r="I44" s="18"/>
      <c r="J44" s="18"/>
      <c r="K44" s="47"/>
      <c r="L44" s="48"/>
      <c r="M44" s="48"/>
      <c r="N44" s="49"/>
      <c r="O44" s="49"/>
    </row>
    <row r="45" s="3" customFormat="1" ht="21.95" customHeight="1" spans="1:15">
      <c r="A45" s="33"/>
      <c r="B45" s="17">
        <f t="shared" si="2"/>
        <v>7</v>
      </c>
      <c r="C45" s="18" t="s">
        <v>117</v>
      </c>
      <c r="D45" s="18">
        <v>15448</v>
      </c>
      <c r="E45" s="18" t="s">
        <v>118</v>
      </c>
      <c r="F45" s="22"/>
      <c r="G45" s="20">
        <f t="shared" si="3"/>
        <v>32</v>
      </c>
      <c r="H45" s="18"/>
      <c r="I45" s="18"/>
      <c r="J45" s="18"/>
      <c r="K45" s="47"/>
      <c r="L45" s="48"/>
      <c r="M45" s="48"/>
      <c r="N45" s="49"/>
      <c r="O45" s="49"/>
    </row>
    <row r="46" s="3" customFormat="1" ht="21.95" customHeight="1" spans="1:15">
      <c r="A46" s="33"/>
      <c r="B46" s="17">
        <f t="shared" si="2"/>
        <v>8</v>
      </c>
      <c r="C46" s="18" t="s">
        <v>22</v>
      </c>
      <c r="D46" s="18">
        <v>14436</v>
      </c>
      <c r="E46" s="18" t="s">
        <v>119</v>
      </c>
      <c r="F46" s="22"/>
      <c r="G46" s="20">
        <f t="shared" si="3"/>
        <v>33</v>
      </c>
      <c r="H46" s="18"/>
      <c r="I46" s="18"/>
      <c r="J46" s="18"/>
      <c r="K46" s="47"/>
      <c r="L46" s="48"/>
      <c r="M46" s="48"/>
      <c r="N46" s="49"/>
      <c r="O46" s="49"/>
    </row>
    <row r="47" s="3" customFormat="1" ht="21.95" customHeight="1" spans="1:15">
      <c r="A47" s="33"/>
      <c r="B47" s="17">
        <f t="shared" si="2"/>
        <v>9</v>
      </c>
      <c r="C47" s="18" t="s">
        <v>22</v>
      </c>
      <c r="D47" s="18">
        <v>15549</v>
      </c>
      <c r="E47" s="18" t="s">
        <v>120</v>
      </c>
      <c r="F47" s="22"/>
      <c r="G47" s="20">
        <f t="shared" si="3"/>
        <v>34</v>
      </c>
      <c r="H47" s="18"/>
      <c r="I47" s="18"/>
      <c r="J47" s="18"/>
      <c r="K47" s="47"/>
      <c r="L47" s="48"/>
      <c r="M47" s="48"/>
      <c r="N47" s="49"/>
      <c r="O47" s="49"/>
    </row>
    <row r="48" s="3" customFormat="1" ht="21.95" customHeight="1" spans="1:15">
      <c r="A48" s="33"/>
      <c r="B48" s="17">
        <f t="shared" si="2"/>
        <v>10</v>
      </c>
      <c r="C48" s="18" t="s">
        <v>121</v>
      </c>
      <c r="D48" s="18">
        <v>14740</v>
      </c>
      <c r="E48" s="18" t="s">
        <v>122</v>
      </c>
      <c r="F48" s="22"/>
      <c r="G48" s="20">
        <f t="shared" si="3"/>
        <v>35</v>
      </c>
      <c r="H48" s="18"/>
      <c r="I48" s="18"/>
      <c r="J48" s="18"/>
      <c r="K48" s="47"/>
      <c r="L48" s="48"/>
      <c r="M48" s="48"/>
      <c r="N48" s="49"/>
      <c r="O48" s="49"/>
    </row>
    <row r="49" s="3" customFormat="1" ht="21.95" customHeight="1" spans="1:15">
      <c r="A49" s="33"/>
      <c r="B49" s="17">
        <f t="shared" si="2"/>
        <v>11</v>
      </c>
      <c r="C49" s="18" t="s">
        <v>123</v>
      </c>
      <c r="D49" s="18">
        <v>15085</v>
      </c>
      <c r="E49" s="18" t="s">
        <v>124</v>
      </c>
      <c r="F49" s="22"/>
      <c r="G49" s="20">
        <f t="shared" si="3"/>
        <v>36</v>
      </c>
      <c r="H49" s="18"/>
      <c r="I49" s="18"/>
      <c r="J49" s="18"/>
      <c r="K49" s="47"/>
      <c r="L49" s="48"/>
      <c r="M49" s="48"/>
      <c r="N49" s="49"/>
      <c r="O49" s="49"/>
    </row>
    <row r="50" s="3" customFormat="1" ht="21.95" customHeight="1" spans="1:15">
      <c r="A50" s="33"/>
      <c r="B50" s="17">
        <f t="shared" si="2"/>
        <v>12</v>
      </c>
      <c r="C50" s="18" t="s">
        <v>125</v>
      </c>
      <c r="D50" s="18">
        <v>15255</v>
      </c>
      <c r="E50" s="18" t="s">
        <v>126</v>
      </c>
      <c r="F50" s="22"/>
      <c r="G50" s="20">
        <f t="shared" si="3"/>
        <v>37</v>
      </c>
      <c r="H50" s="18"/>
      <c r="I50" s="18"/>
      <c r="J50" s="18"/>
      <c r="K50" s="47"/>
      <c r="L50" s="48"/>
      <c r="M50" s="48"/>
      <c r="N50" s="49"/>
      <c r="O50" s="49"/>
    </row>
    <row r="51" s="3" customFormat="1" ht="21.95" customHeight="1" spans="1:15">
      <c r="A51" s="33"/>
      <c r="B51" s="17">
        <f t="shared" si="2"/>
        <v>13</v>
      </c>
      <c r="C51" s="18" t="s">
        <v>127</v>
      </c>
      <c r="D51" s="18">
        <v>15048</v>
      </c>
      <c r="E51" s="18" t="s">
        <v>128</v>
      </c>
      <c r="F51" s="22"/>
      <c r="G51" s="20">
        <f t="shared" si="3"/>
        <v>38</v>
      </c>
      <c r="H51" s="18"/>
      <c r="I51" s="18"/>
      <c r="J51" s="18"/>
      <c r="K51" s="47"/>
      <c r="L51" s="48"/>
      <c r="M51" s="48"/>
      <c r="N51" s="49"/>
      <c r="O51" s="49"/>
    </row>
    <row r="52" s="3" customFormat="1" ht="21.95" customHeight="1" spans="1:15">
      <c r="A52" s="33"/>
      <c r="B52" s="17">
        <f t="shared" si="2"/>
        <v>14</v>
      </c>
      <c r="C52" s="18" t="s">
        <v>63</v>
      </c>
      <c r="D52" s="18">
        <v>14484</v>
      </c>
      <c r="E52" s="18" t="s">
        <v>129</v>
      </c>
      <c r="F52" s="22"/>
      <c r="G52" s="20">
        <f t="shared" si="3"/>
        <v>39</v>
      </c>
      <c r="H52" s="18"/>
      <c r="I52" s="18"/>
      <c r="J52" s="18"/>
      <c r="K52" s="47"/>
      <c r="L52" s="48"/>
      <c r="M52" s="48"/>
      <c r="N52" s="49"/>
      <c r="O52" s="49"/>
    </row>
    <row r="53" s="3" customFormat="1" ht="21.95" customHeight="1" spans="1:15">
      <c r="A53" s="33"/>
      <c r="B53" s="17">
        <f t="shared" si="2"/>
        <v>15</v>
      </c>
      <c r="C53" s="18"/>
      <c r="D53" s="18"/>
      <c r="E53" s="18"/>
      <c r="F53" s="22"/>
      <c r="G53" s="20">
        <f t="shared" si="3"/>
        <v>40</v>
      </c>
      <c r="H53" s="18"/>
      <c r="I53" s="18"/>
      <c r="J53" s="18"/>
      <c r="K53" s="47"/>
      <c r="L53" s="48"/>
      <c r="M53" s="48"/>
      <c r="N53" s="49"/>
      <c r="O53" s="49"/>
    </row>
    <row r="54" s="3" customFormat="1" ht="21.95" customHeight="1" spans="1:15">
      <c r="A54" s="33"/>
      <c r="B54" s="17">
        <f t="shared" si="2"/>
        <v>16</v>
      </c>
      <c r="C54" s="18"/>
      <c r="D54" s="18"/>
      <c r="E54" s="18"/>
      <c r="F54" s="22"/>
      <c r="G54" s="20">
        <f t="shared" si="3"/>
        <v>41</v>
      </c>
      <c r="H54" s="18"/>
      <c r="I54" s="18"/>
      <c r="J54" s="18"/>
      <c r="K54" s="47"/>
      <c r="L54" s="48"/>
      <c r="M54" s="48"/>
      <c r="N54" s="49"/>
      <c r="O54" s="49"/>
    </row>
    <row r="55" s="3" customFormat="1" ht="21.95" customHeight="1" spans="1:15">
      <c r="A55" s="33"/>
      <c r="B55" s="17">
        <f t="shared" si="2"/>
        <v>17</v>
      </c>
      <c r="C55" s="18"/>
      <c r="D55" s="18"/>
      <c r="E55" s="18"/>
      <c r="F55" s="22"/>
      <c r="G55" s="20">
        <f t="shared" si="3"/>
        <v>42</v>
      </c>
      <c r="H55" s="18"/>
      <c r="I55" s="18"/>
      <c r="J55" s="18"/>
      <c r="K55" s="47"/>
      <c r="L55" s="48"/>
      <c r="M55" s="48"/>
      <c r="N55" s="49"/>
      <c r="O55" s="49"/>
    </row>
    <row r="56" s="3" customFormat="1" ht="21.95" customHeight="1" spans="1:15">
      <c r="A56" s="33"/>
      <c r="B56" s="17">
        <f t="shared" si="2"/>
        <v>18</v>
      </c>
      <c r="C56" s="18"/>
      <c r="D56" s="18"/>
      <c r="E56" s="18"/>
      <c r="F56" s="22"/>
      <c r="G56" s="20">
        <f t="shared" si="3"/>
        <v>43</v>
      </c>
      <c r="H56" s="18"/>
      <c r="I56" s="18"/>
      <c r="J56" s="18"/>
      <c r="K56" s="47"/>
      <c r="L56" s="48"/>
      <c r="M56" s="48"/>
      <c r="N56" s="49"/>
      <c r="O56" s="49"/>
    </row>
    <row r="57" s="3" customFormat="1" ht="21.95" customHeight="1" spans="1:15">
      <c r="A57" s="33"/>
      <c r="B57" s="17">
        <f t="shared" si="2"/>
        <v>19</v>
      </c>
      <c r="C57" s="18"/>
      <c r="D57" s="18"/>
      <c r="E57" s="18"/>
      <c r="F57" s="22"/>
      <c r="G57" s="20">
        <f t="shared" si="3"/>
        <v>44</v>
      </c>
      <c r="H57" s="18"/>
      <c r="I57" s="18"/>
      <c r="J57" s="18"/>
      <c r="K57" s="47"/>
      <c r="L57" s="48"/>
      <c r="M57" s="48"/>
      <c r="N57" s="49"/>
      <c r="O57" s="49"/>
    </row>
    <row r="58" s="3" customFormat="1" ht="21.95" customHeight="1" spans="1:15">
      <c r="A58" s="33"/>
      <c r="B58" s="17">
        <f t="shared" si="2"/>
        <v>20</v>
      </c>
      <c r="C58" s="18"/>
      <c r="D58" s="18"/>
      <c r="E58" s="18"/>
      <c r="F58" s="22"/>
      <c r="G58" s="20">
        <f t="shared" si="3"/>
        <v>45</v>
      </c>
      <c r="H58" s="18"/>
      <c r="I58" s="18"/>
      <c r="J58" s="18"/>
      <c r="K58" s="47"/>
      <c r="L58" s="48"/>
      <c r="M58" s="48"/>
      <c r="N58" s="49"/>
      <c r="O58" s="49"/>
    </row>
    <row r="59" s="3" customFormat="1" ht="21.95" customHeight="1" spans="1:15">
      <c r="A59" s="33"/>
      <c r="B59" s="17">
        <f t="shared" si="2"/>
        <v>21</v>
      </c>
      <c r="C59" s="18"/>
      <c r="D59" s="18"/>
      <c r="E59" s="18"/>
      <c r="F59" s="22"/>
      <c r="G59" s="20">
        <f t="shared" si="3"/>
        <v>46</v>
      </c>
      <c r="H59" s="18"/>
      <c r="I59" s="18"/>
      <c r="J59" s="18"/>
      <c r="K59" s="47"/>
      <c r="L59" s="48"/>
      <c r="M59" s="48"/>
      <c r="N59" s="49"/>
      <c r="O59" s="49"/>
    </row>
    <row r="60" s="3" customFormat="1" ht="21.95" customHeight="1" spans="1:15">
      <c r="A60" s="33"/>
      <c r="B60" s="17">
        <f t="shared" si="2"/>
        <v>22</v>
      </c>
      <c r="C60" s="18"/>
      <c r="D60" s="18"/>
      <c r="E60" s="18"/>
      <c r="F60" s="22"/>
      <c r="G60" s="20">
        <f t="shared" si="3"/>
        <v>47</v>
      </c>
      <c r="H60" s="18"/>
      <c r="I60" s="18"/>
      <c r="J60" s="18"/>
      <c r="K60" s="47"/>
      <c r="L60" s="48"/>
      <c r="M60" s="48"/>
      <c r="N60" s="49"/>
      <c r="O60" s="49"/>
    </row>
    <row r="61" s="3" customFormat="1" ht="21.95" customHeight="1" spans="1:15">
      <c r="A61" s="33"/>
      <c r="B61" s="17">
        <f t="shared" si="2"/>
        <v>23</v>
      </c>
      <c r="C61" s="18"/>
      <c r="D61" s="18"/>
      <c r="E61" s="18"/>
      <c r="F61" s="22"/>
      <c r="G61" s="20">
        <f t="shared" si="3"/>
        <v>48</v>
      </c>
      <c r="H61" s="18"/>
      <c r="I61" s="18"/>
      <c r="J61" s="18"/>
      <c r="K61" s="47"/>
      <c r="L61" s="48"/>
      <c r="M61" s="48"/>
      <c r="N61" s="49"/>
      <c r="O61" s="49"/>
    </row>
    <row r="62" s="3" customFormat="1" ht="21.95" customHeight="1" spans="1:15">
      <c r="A62" s="33"/>
      <c r="B62" s="17">
        <f t="shared" si="2"/>
        <v>24</v>
      </c>
      <c r="C62" s="18"/>
      <c r="D62" s="18"/>
      <c r="E62" s="18"/>
      <c r="F62" s="22"/>
      <c r="G62" s="20">
        <f t="shared" si="3"/>
        <v>49</v>
      </c>
      <c r="H62" s="18"/>
      <c r="I62" s="18"/>
      <c r="J62" s="18"/>
      <c r="K62" s="47"/>
      <c r="L62" s="48"/>
      <c r="M62" s="48"/>
      <c r="N62" s="49"/>
      <c r="O62" s="49"/>
    </row>
    <row r="63" s="3" customFormat="1" ht="21.95" customHeight="1" spans="1:15">
      <c r="A63" s="33"/>
      <c r="B63" s="17">
        <f t="shared" si="2"/>
        <v>25</v>
      </c>
      <c r="C63" s="18"/>
      <c r="D63" s="18"/>
      <c r="E63" s="18"/>
      <c r="F63" s="22"/>
      <c r="G63" s="20">
        <f t="shared" si="3"/>
        <v>50</v>
      </c>
      <c r="H63" s="18"/>
      <c r="I63" s="18"/>
      <c r="J63" s="18"/>
      <c r="K63" s="47"/>
      <c r="L63" s="48"/>
      <c r="M63" s="48"/>
      <c r="N63" s="49"/>
      <c r="O63" s="49"/>
    </row>
  </sheetData>
  <mergeCells count="18">
    <mergeCell ref="B1:K1"/>
    <mergeCell ref="B2:C2"/>
    <mergeCell ref="D2:K2"/>
    <mergeCell ref="B3:C3"/>
    <mergeCell ref="D3:K3"/>
    <mergeCell ref="B4:C4"/>
    <mergeCell ref="D4:K4"/>
    <mergeCell ref="B5:C5"/>
    <mergeCell ref="D5:K5"/>
    <mergeCell ref="B34:K34"/>
    <mergeCell ref="B35:C35"/>
    <mergeCell ref="D35:K35"/>
    <mergeCell ref="B36:C36"/>
    <mergeCell ref="D36:K36"/>
    <mergeCell ref="B37:C37"/>
    <mergeCell ref="D37:K37"/>
    <mergeCell ref="B38:C38"/>
    <mergeCell ref="D38:K38"/>
  </mergeCells>
  <conditionalFormatting sqref="D9">
    <cfRule type="duplicateValues" dxfId="0" priority="372"/>
    <cfRule type="expression" dxfId="1" priority="373">
      <formula>IF($Q9="执业中药师",1,0)=1</formula>
    </cfRule>
    <cfRule type="expression" dxfId="1" priority="374">
      <formula>IF($Q9="执业药师",1,0)=1</formula>
    </cfRule>
  </conditionalFormatting>
  <conditionalFormatting sqref="D10">
    <cfRule type="duplicateValues" dxfId="0" priority="354"/>
    <cfRule type="expression" dxfId="1" priority="355">
      <formula>IF($Q10="执业中药师",1,0)=1</formula>
    </cfRule>
    <cfRule type="expression" dxfId="1" priority="356">
      <formula>IF($Q10="执业药师",1,0)=1</formula>
    </cfRule>
  </conditionalFormatting>
  <conditionalFormatting sqref="I10">
    <cfRule type="duplicateValues" dxfId="0" priority="357"/>
    <cfRule type="expression" dxfId="1" priority="358">
      <formula>IF($Q35="执业中药师",1,0)=1</formula>
    </cfRule>
    <cfRule type="expression" dxfId="1" priority="359">
      <formula>IF($Q35="执业药师",1,0)=1</formula>
    </cfRule>
  </conditionalFormatting>
  <conditionalFormatting sqref="E11">
    <cfRule type="expression" dxfId="2" priority="367">
      <formula>VLOOKUP($F11,'F:\林于力--培训资料\6.15消防培训会\[1]长期病事假'!#REF!,3,)=1</formula>
    </cfRule>
    <cfRule type="duplicateValues" dxfId="0" priority="368"/>
  </conditionalFormatting>
  <conditionalFormatting sqref="D14">
    <cfRule type="duplicateValues" dxfId="0" priority="351"/>
    <cfRule type="expression" dxfId="1" priority="352">
      <formula>IF($Q14="执业中药师",1,0)=1</formula>
    </cfRule>
    <cfRule type="expression" dxfId="1" priority="353">
      <formula>IF($Q14="执业药师",1,0)=1</formula>
    </cfRule>
  </conditionalFormatting>
  <conditionalFormatting sqref="D18">
    <cfRule type="duplicateValues" dxfId="0" priority="379"/>
    <cfRule type="expression" dxfId="1" priority="380">
      <formula>IF($Q18="执业中药师",1,0)=1</formula>
    </cfRule>
    <cfRule type="expression" dxfId="1" priority="381">
      <formula>IF($Q18="执业药师",1,0)=1</formula>
    </cfRule>
  </conditionalFormatting>
  <conditionalFormatting sqref="E18">
    <cfRule type="expression" dxfId="2" priority="377">
      <formula>VLOOKUP($F18,'F:\林于力--培训资料\6.15消防培训会\[1]长期病事假'!#REF!,3,)=1</formula>
    </cfRule>
    <cfRule type="duplicateValues" dxfId="0" priority="378"/>
  </conditionalFormatting>
  <conditionalFormatting sqref="I19">
    <cfRule type="duplicateValues" dxfId="0" priority="348"/>
    <cfRule type="expression" dxfId="1" priority="349">
      <formula>IF($Q44="执业中药师",1,0)=1</formula>
    </cfRule>
    <cfRule type="expression" dxfId="1" priority="350">
      <formula>IF($Q44="执业药师",1,0)=1</formula>
    </cfRule>
  </conditionalFormatting>
  <conditionalFormatting sqref="E20">
    <cfRule type="expression" dxfId="2" priority="375">
      <formula>VLOOKUP($F20,'F:\林于力--培训资料\6.15消防培训会\[1]长期病事假'!#REF!,3,)=1</formula>
    </cfRule>
    <cfRule type="duplicateValues" dxfId="0" priority="376"/>
  </conditionalFormatting>
  <conditionalFormatting sqref="E22">
    <cfRule type="expression" dxfId="2" priority="363">
      <formula>VLOOKUP($F22,'F:\林于力--培训资料\6.15消防培训会\[1]长期病事假'!#REF!,3,)=1</formula>
    </cfRule>
    <cfRule type="duplicateValues" dxfId="0" priority="364"/>
  </conditionalFormatting>
  <conditionalFormatting sqref="D23:E23">
    <cfRule type="duplicateValues" dxfId="0" priority="369"/>
    <cfRule type="expression" dxfId="1" priority="370">
      <formula>IF($Q23="执业中药师",1,0)=1</formula>
    </cfRule>
    <cfRule type="expression" dxfId="1" priority="371">
      <formula>IF($Q23="执业药师",1,0)=1</formula>
    </cfRule>
  </conditionalFormatting>
  <conditionalFormatting sqref="J24">
    <cfRule type="expression" dxfId="2" priority="365">
      <formula>VLOOKUP($F49,'F:\林于力--培训资料\6.15消防培训会\[1]长期病事假'!#REF!,3,)=1</formula>
    </cfRule>
    <cfRule type="duplicateValues" dxfId="0" priority="366"/>
  </conditionalFormatting>
  <conditionalFormatting sqref="J30">
    <cfRule type="expression" dxfId="2" priority="382">
      <formula>VLOOKUP($F55,'F:\林于力--培训资料\6.15消防培训会\[1]长期病事假'!#REF!,3,)=1</formula>
    </cfRule>
    <cfRule type="duplicateValues" dxfId="0" priority="383"/>
  </conditionalFormatting>
  <conditionalFormatting sqref="D31:E31">
    <cfRule type="duplicateValues" dxfId="0" priority="360"/>
    <cfRule type="expression" dxfId="1" priority="361">
      <formula>IF($Q31="执业中药师",1,0)=1</formula>
    </cfRule>
    <cfRule type="expression" dxfId="1" priority="362">
      <formula>IF($Q31="执业药师",1,0)=1</formula>
    </cfRule>
  </conditionalFormatting>
  <conditionalFormatting sqref="D31">
    <cfRule type="expression" dxfId="3" priority="347">
      <formula>IF(#REF!="实习生",1,0)</formula>
    </cfRule>
  </conditionalFormatting>
  <conditionalFormatting sqref="I31">
    <cfRule type="expression" dxfId="3" priority="451">
      <formula>IF($H56="实习生",1,0)</formula>
    </cfRule>
    <cfRule type="expression" dxfId="1" priority="452">
      <formula>IF($Q56="执业中药师",1,0)=1</formula>
    </cfRule>
    <cfRule type="expression" dxfId="1" priority="453">
      <formula>IF($Q56="执业药师",1,0)=1</formula>
    </cfRule>
  </conditionalFormatting>
  <conditionalFormatting sqref="D39">
    <cfRule type="expression" dxfId="3" priority="275">
      <formula>IF(#REF!="实习生",1,0)</formula>
    </cfRule>
    <cfRule type="expression" dxfId="1" priority="175">
      <formula>IF($Q39="执业药师",1,0)=1</formula>
    </cfRule>
    <cfRule type="expression" dxfId="1" priority="150">
      <formula>IF($Q39="执业中药师",1,0)=1</formula>
    </cfRule>
    <cfRule type="duplicateValues" dxfId="0" priority="75"/>
  </conditionalFormatting>
  <conditionalFormatting sqref="E39">
    <cfRule type="duplicateValues" dxfId="0" priority="125"/>
    <cfRule type="expression" dxfId="2" priority="100">
      <formula>VLOOKUP($F39,'F:\林于力--培训资料\6.15消防培训会\[1]长期病事假'!#REF!,3,)=1</formula>
    </cfRule>
  </conditionalFormatting>
  <conditionalFormatting sqref="I39">
    <cfRule type="expression" dxfId="3" priority="300">
      <formula>IF($H64="实习生",1,0)</formula>
    </cfRule>
    <cfRule type="expression" dxfId="1" priority="250">
      <formula>IF($Q64="执业药师",1,0)=1</formula>
    </cfRule>
    <cfRule type="expression" dxfId="1" priority="225">
      <formula>IF($Q64="执业中药师",1,0)=1</formula>
    </cfRule>
    <cfRule type="duplicateValues" dxfId="0" priority="200"/>
  </conditionalFormatting>
  <conditionalFormatting sqref="J39">
    <cfRule type="duplicateValues" dxfId="0" priority="50"/>
    <cfRule type="expression" dxfId="2" priority="25">
      <formula>VLOOKUP($F64,'F:\林于力--培训资料\6.15消防培训会\[1]长期病事假'!#REF!,3,)=1</formula>
    </cfRule>
  </conditionalFormatting>
  <conditionalFormatting sqref="D40">
    <cfRule type="expression" dxfId="3" priority="274">
      <formula>IF(#REF!="实习生",1,0)</formula>
    </cfRule>
    <cfRule type="expression" dxfId="1" priority="174">
      <formula>IF($Q40="执业药师",1,0)=1</formula>
    </cfRule>
    <cfRule type="expression" dxfId="1" priority="149">
      <formula>IF($Q40="执业中药师",1,0)=1</formula>
    </cfRule>
    <cfRule type="duplicateValues" dxfId="0" priority="74"/>
  </conditionalFormatting>
  <conditionalFormatting sqref="E40">
    <cfRule type="duplicateValues" dxfId="0" priority="124"/>
    <cfRule type="expression" dxfId="2" priority="99">
      <formula>VLOOKUP($F40,'F:\林于力--培训资料\6.15消防培训会\[1]长期病事假'!#REF!,3,)=1</formula>
    </cfRule>
  </conditionalFormatting>
  <conditionalFormatting sqref="I40">
    <cfRule type="expression" dxfId="3" priority="299">
      <formula>IF($H65="实习生",1,0)</formula>
    </cfRule>
    <cfRule type="expression" dxfId="1" priority="249">
      <formula>IF($Q65="执业药师",1,0)=1</formula>
    </cfRule>
    <cfRule type="expression" dxfId="1" priority="224">
      <formula>IF($Q65="执业中药师",1,0)=1</formula>
    </cfRule>
    <cfRule type="duplicateValues" dxfId="0" priority="199"/>
  </conditionalFormatting>
  <conditionalFormatting sqref="J40">
    <cfRule type="duplicateValues" dxfId="0" priority="49"/>
    <cfRule type="expression" dxfId="2" priority="24">
      <formula>VLOOKUP($F65,'F:\林于力--培训资料\6.15消防培训会\[1]长期病事假'!#REF!,3,)=1</formula>
    </cfRule>
  </conditionalFormatting>
  <conditionalFormatting sqref="D41">
    <cfRule type="expression" dxfId="3" priority="273">
      <formula>IF(#REF!="实习生",1,0)</formula>
    </cfRule>
    <cfRule type="expression" dxfId="1" priority="173">
      <formula>IF($Q41="执业药师",1,0)=1</formula>
    </cfRule>
    <cfRule type="expression" dxfId="1" priority="148">
      <formula>IF($Q41="执业中药师",1,0)=1</formula>
    </cfRule>
    <cfRule type="duplicateValues" dxfId="0" priority="73"/>
  </conditionalFormatting>
  <conditionalFormatting sqref="E41">
    <cfRule type="duplicateValues" dxfId="0" priority="123"/>
    <cfRule type="expression" dxfId="2" priority="98">
      <formula>VLOOKUP($F41,'F:\林于力--培训资料\6.15消防培训会\[1]长期病事假'!#REF!,3,)=1</formula>
    </cfRule>
  </conditionalFormatting>
  <conditionalFormatting sqref="I41">
    <cfRule type="expression" dxfId="3" priority="298">
      <formula>IF($H66="实习生",1,0)</formula>
    </cfRule>
    <cfRule type="expression" dxfId="1" priority="248">
      <formula>IF($Q66="执业药师",1,0)=1</formula>
    </cfRule>
    <cfRule type="expression" dxfId="1" priority="223">
      <formula>IF($Q66="执业中药师",1,0)=1</formula>
    </cfRule>
    <cfRule type="duplicateValues" dxfId="0" priority="198"/>
  </conditionalFormatting>
  <conditionalFormatting sqref="J41">
    <cfRule type="duplicateValues" dxfId="0" priority="48"/>
    <cfRule type="expression" dxfId="2" priority="23">
      <formula>VLOOKUP($F66,'F:\林于力--培训资料\6.15消防培训会\[1]长期病事假'!#REF!,3,)=1</formula>
    </cfRule>
  </conditionalFormatting>
  <conditionalFormatting sqref="D42">
    <cfRule type="expression" dxfId="3" priority="272">
      <formula>IF(#REF!="实习生",1,0)</formula>
    </cfRule>
    <cfRule type="expression" dxfId="1" priority="172">
      <formula>IF($Q42="执业药师",1,0)=1</formula>
    </cfRule>
    <cfRule type="expression" dxfId="1" priority="147">
      <formula>IF($Q42="执业中药师",1,0)=1</formula>
    </cfRule>
    <cfRule type="duplicateValues" dxfId="0" priority="72"/>
  </conditionalFormatting>
  <conditionalFormatting sqref="E42">
    <cfRule type="duplicateValues" dxfId="0" priority="122"/>
    <cfRule type="expression" dxfId="2" priority="97">
      <formula>VLOOKUP($F42,'F:\林于力--培训资料\6.15消防培训会\[1]长期病事假'!#REF!,3,)=1</formula>
    </cfRule>
  </conditionalFormatting>
  <conditionalFormatting sqref="I42">
    <cfRule type="expression" dxfId="3" priority="297">
      <formula>IF($H67="实习生",1,0)</formula>
    </cfRule>
    <cfRule type="expression" dxfId="1" priority="247">
      <formula>IF($Q67="执业药师",1,0)=1</formula>
    </cfRule>
    <cfRule type="expression" dxfId="1" priority="222">
      <formula>IF($Q67="执业中药师",1,0)=1</formula>
    </cfRule>
    <cfRule type="duplicateValues" dxfId="0" priority="197"/>
  </conditionalFormatting>
  <conditionalFormatting sqref="J42">
    <cfRule type="duplicateValues" dxfId="0" priority="47"/>
    <cfRule type="expression" dxfId="2" priority="22">
      <formula>VLOOKUP($F67,'F:\林于力--培训资料\6.15消防培训会\[1]长期病事假'!#REF!,3,)=1</formula>
    </cfRule>
  </conditionalFormatting>
  <conditionalFormatting sqref="D43">
    <cfRule type="expression" dxfId="3" priority="271">
      <formula>IF(#REF!="实习生",1,0)</formula>
    </cfRule>
    <cfRule type="expression" dxfId="1" priority="171">
      <formula>IF($Q43="执业药师",1,0)=1</formula>
    </cfRule>
    <cfRule type="expression" dxfId="1" priority="146">
      <formula>IF($Q43="执业中药师",1,0)=1</formula>
    </cfRule>
    <cfRule type="duplicateValues" dxfId="0" priority="71"/>
  </conditionalFormatting>
  <conditionalFormatting sqref="E43">
    <cfRule type="duplicateValues" dxfId="0" priority="121"/>
    <cfRule type="expression" dxfId="2" priority="96">
      <formula>VLOOKUP($F43,'F:\林于力--培训资料\6.15消防培训会\[1]长期病事假'!#REF!,3,)=1</formula>
    </cfRule>
  </conditionalFormatting>
  <conditionalFormatting sqref="I43">
    <cfRule type="expression" dxfId="3" priority="296">
      <formula>IF($H68="实习生",1,0)</formula>
    </cfRule>
    <cfRule type="expression" dxfId="1" priority="246">
      <formula>IF($Q68="执业药师",1,0)=1</formula>
    </cfRule>
    <cfRule type="expression" dxfId="1" priority="221">
      <formula>IF($Q68="执业中药师",1,0)=1</formula>
    </cfRule>
    <cfRule type="duplicateValues" dxfId="0" priority="196"/>
  </conditionalFormatting>
  <conditionalFormatting sqref="J43">
    <cfRule type="duplicateValues" dxfId="0" priority="46"/>
    <cfRule type="expression" dxfId="2" priority="21">
      <formula>VLOOKUP($F68,'F:\林于力--培训资料\6.15消防培训会\[1]长期病事假'!#REF!,3,)=1</formula>
    </cfRule>
  </conditionalFormatting>
  <conditionalFormatting sqref="D44">
    <cfRule type="expression" dxfId="3" priority="270">
      <formula>IF(#REF!="实习生",1,0)</formula>
    </cfRule>
    <cfRule type="expression" dxfId="1" priority="170">
      <formula>IF($Q44="执业药师",1,0)=1</formula>
    </cfRule>
    <cfRule type="expression" dxfId="1" priority="145">
      <formula>IF($Q44="执业中药师",1,0)=1</formula>
    </cfRule>
    <cfRule type="duplicateValues" dxfId="0" priority="70"/>
  </conditionalFormatting>
  <conditionalFormatting sqref="E44">
    <cfRule type="duplicateValues" dxfId="0" priority="120"/>
    <cfRule type="expression" dxfId="2" priority="95">
      <formula>VLOOKUP($F44,'F:\林于力--培训资料\6.15消防培训会\[1]长期病事假'!#REF!,3,)=1</formula>
    </cfRule>
  </conditionalFormatting>
  <conditionalFormatting sqref="I44">
    <cfRule type="expression" dxfId="3" priority="295">
      <formula>IF($H69="实习生",1,0)</formula>
    </cfRule>
    <cfRule type="expression" dxfId="1" priority="245">
      <formula>IF($Q69="执业药师",1,0)=1</formula>
    </cfRule>
    <cfRule type="expression" dxfId="1" priority="220">
      <formula>IF($Q69="执业中药师",1,0)=1</formula>
    </cfRule>
    <cfRule type="duplicateValues" dxfId="0" priority="195"/>
  </conditionalFormatting>
  <conditionalFormatting sqref="J44">
    <cfRule type="duplicateValues" dxfId="0" priority="45"/>
    <cfRule type="expression" dxfId="2" priority="20">
      <formula>VLOOKUP($F69,'F:\林于力--培训资料\6.15消防培训会\[1]长期病事假'!#REF!,3,)=1</formula>
    </cfRule>
  </conditionalFormatting>
  <conditionalFormatting sqref="D45">
    <cfRule type="expression" dxfId="3" priority="269">
      <formula>IF(#REF!="实习生",1,0)</formula>
    </cfRule>
    <cfRule type="expression" dxfId="1" priority="169">
      <formula>IF($Q45="执业药师",1,0)=1</formula>
    </cfRule>
    <cfRule type="expression" dxfId="1" priority="144">
      <formula>IF($Q45="执业中药师",1,0)=1</formula>
    </cfRule>
    <cfRule type="duplicateValues" dxfId="0" priority="69"/>
  </conditionalFormatting>
  <conditionalFormatting sqref="E45">
    <cfRule type="duplicateValues" dxfId="0" priority="119"/>
    <cfRule type="expression" dxfId="2" priority="94">
      <formula>VLOOKUP($F45,'F:\林于力--培训资料\6.15消防培训会\[1]长期病事假'!#REF!,3,)=1</formula>
    </cfRule>
  </conditionalFormatting>
  <conditionalFormatting sqref="I45">
    <cfRule type="expression" dxfId="3" priority="294">
      <formula>IF($H70="实习生",1,0)</formula>
    </cfRule>
    <cfRule type="expression" dxfId="1" priority="244">
      <formula>IF($Q70="执业药师",1,0)=1</formula>
    </cfRule>
    <cfRule type="expression" dxfId="1" priority="219">
      <formula>IF($Q70="执业中药师",1,0)=1</formula>
    </cfRule>
    <cfRule type="duplicateValues" dxfId="0" priority="194"/>
  </conditionalFormatting>
  <conditionalFormatting sqref="J45">
    <cfRule type="duplicateValues" dxfId="0" priority="44"/>
    <cfRule type="expression" dxfId="2" priority="19">
      <formula>VLOOKUP($F70,'F:\林于力--培训资料\6.15消防培训会\[1]长期病事假'!#REF!,3,)=1</formula>
    </cfRule>
  </conditionalFormatting>
  <conditionalFormatting sqref="D46">
    <cfRule type="expression" dxfId="3" priority="268">
      <formula>IF(#REF!="实习生",1,0)</formula>
    </cfRule>
    <cfRule type="expression" dxfId="1" priority="168">
      <formula>IF($Q46="执业药师",1,0)=1</formula>
    </cfRule>
    <cfRule type="expression" dxfId="1" priority="143">
      <formula>IF($Q46="执业中药师",1,0)=1</formula>
    </cfRule>
    <cfRule type="duplicateValues" dxfId="0" priority="68"/>
  </conditionalFormatting>
  <conditionalFormatting sqref="E46">
    <cfRule type="duplicateValues" dxfId="0" priority="118"/>
    <cfRule type="expression" dxfId="2" priority="93">
      <formula>VLOOKUP($F46,'F:\林于力--培训资料\6.15消防培训会\[1]长期病事假'!#REF!,3,)=1</formula>
    </cfRule>
  </conditionalFormatting>
  <conditionalFormatting sqref="I46">
    <cfRule type="expression" dxfId="3" priority="293">
      <formula>IF($H71="实习生",1,0)</formula>
    </cfRule>
    <cfRule type="expression" dxfId="1" priority="243">
      <formula>IF($Q71="执业药师",1,0)=1</formula>
    </cfRule>
    <cfRule type="expression" dxfId="1" priority="218">
      <formula>IF($Q71="执业中药师",1,0)=1</formula>
    </cfRule>
    <cfRule type="duplicateValues" dxfId="0" priority="193"/>
  </conditionalFormatting>
  <conditionalFormatting sqref="J46">
    <cfRule type="duplicateValues" dxfId="0" priority="43"/>
    <cfRule type="expression" dxfId="2" priority="18">
      <formula>VLOOKUP($F71,'F:\林于力--培训资料\6.15消防培训会\[1]长期病事假'!#REF!,3,)=1</formula>
    </cfRule>
  </conditionalFormatting>
  <conditionalFormatting sqref="D47">
    <cfRule type="expression" dxfId="3" priority="267">
      <formula>IF(#REF!="实习生",1,0)</formula>
    </cfRule>
    <cfRule type="expression" dxfId="1" priority="167">
      <formula>IF($Q47="执业药师",1,0)=1</formula>
    </cfRule>
    <cfRule type="expression" dxfId="1" priority="142">
      <formula>IF($Q47="执业中药师",1,0)=1</formula>
    </cfRule>
    <cfRule type="duplicateValues" dxfId="0" priority="67"/>
  </conditionalFormatting>
  <conditionalFormatting sqref="E47">
    <cfRule type="duplicateValues" dxfId="0" priority="117"/>
    <cfRule type="expression" dxfId="2" priority="92">
      <formula>VLOOKUP($F47,'F:\林于力--培训资料\6.15消防培训会\[1]长期病事假'!#REF!,3,)=1</formula>
    </cfRule>
  </conditionalFormatting>
  <conditionalFormatting sqref="I47">
    <cfRule type="expression" dxfId="3" priority="292">
      <formula>IF($H72="实习生",1,0)</formula>
    </cfRule>
    <cfRule type="expression" dxfId="1" priority="242">
      <formula>IF($Q72="执业药师",1,0)=1</formula>
    </cfRule>
    <cfRule type="expression" dxfId="1" priority="217">
      <formula>IF($Q72="执业中药师",1,0)=1</formula>
    </cfRule>
    <cfRule type="duplicateValues" dxfId="0" priority="192"/>
  </conditionalFormatting>
  <conditionalFormatting sqref="J47">
    <cfRule type="duplicateValues" dxfId="0" priority="42"/>
    <cfRule type="expression" dxfId="2" priority="17">
      <formula>VLOOKUP($F72,'F:\林于力--培训资料\6.15消防培训会\[1]长期病事假'!#REF!,3,)=1</formula>
    </cfRule>
  </conditionalFormatting>
  <conditionalFormatting sqref="D48">
    <cfRule type="expression" dxfId="3" priority="266">
      <formula>IF(#REF!="实习生",1,0)</formula>
    </cfRule>
    <cfRule type="expression" dxfId="1" priority="166">
      <formula>IF($Q48="执业药师",1,0)=1</formula>
    </cfRule>
    <cfRule type="expression" dxfId="1" priority="141">
      <formula>IF($Q48="执业中药师",1,0)=1</formula>
    </cfRule>
    <cfRule type="duplicateValues" dxfId="0" priority="66"/>
  </conditionalFormatting>
  <conditionalFormatting sqref="E48">
    <cfRule type="duplicateValues" dxfId="0" priority="116"/>
    <cfRule type="expression" dxfId="2" priority="91">
      <formula>VLOOKUP($F48,'F:\林于力--培训资料\6.15消防培训会\[1]长期病事假'!#REF!,3,)=1</formula>
    </cfRule>
  </conditionalFormatting>
  <conditionalFormatting sqref="I48">
    <cfRule type="expression" dxfId="3" priority="291">
      <formula>IF($H73="实习生",1,0)</formula>
    </cfRule>
    <cfRule type="expression" dxfId="1" priority="241">
      <formula>IF($Q73="执业药师",1,0)=1</formula>
    </cfRule>
    <cfRule type="expression" dxfId="1" priority="216">
      <formula>IF($Q73="执业中药师",1,0)=1</formula>
    </cfRule>
    <cfRule type="duplicateValues" dxfId="0" priority="191"/>
  </conditionalFormatting>
  <conditionalFormatting sqref="J48">
    <cfRule type="duplicateValues" dxfId="0" priority="41"/>
    <cfRule type="expression" dxfId="2" priority="16">
      <formula>VLOOKUP($F73,'F:\林于力--培训资料\6.15消防培训会\[1]长期病事假'!#REF!,3,)=1</formula>
    </cfRule>
  </conditionalFormatting>
  <conditionalFormatting sqref="D49">
    <cfRule type="expression" dxfId="3" priority="265">
      <formula>IF(#REF!="实习生",1,0)</formula>
    </cfRule>
    <cfRule type="expression" dxfId="1" priority="165">
      <formula>IF($Q49="执业药师",1,0)=1</formula>
    </cfRule>
    <cfRule type="expression" dxfId="1" priority="140">
      <formula>IF($Q49="执业中药师",1,0)=1</formula>
    </cfRule>
    <cfRule type="duplicateValues" dxfId="0" priority="65"/>
  </conditionalFormatting>
  <conditionalFormatting sqref="E49">
    <cfRule type="duplicateValues" dxfId="0" priority="115"/>
    <cfRule type="expression" dxfId="2" priority="90">
      <formula>VLOOKUP($F49,'F:\林于力--培训资料\6.15消防培训会\[1]长期病事假'!#REF!,3,)=1</formula>
    </cfRule>
  </conditionalFormatting>
  <conditionalFormatting sqref="I49">
    <cfRule type="expression" dxfId="3" priority="290">
      <formula>IF($H74="实习生",1,0)</formula>
    </cfRule>
    <cfRule type="expression" dxfId="1" priority="240">
      <formula>IF($Q74="执业药师",1,0)=1</formula>
    </cfRule>
    <cfRule type="expression" dxfId="1" priority="215">
      <formula>IF($Q74="执业中药师",1,0)=1</formula>
    </cfRule>
    <cfRule type="duplicateValues" dxfId="0" priority="190"/>
  </conditionalFormatting>
  <conditionalFormatting sqref="J49">
    <cfRule type="duplicateValues" dxfId="0" priority="40"/>
    <cfRule type="expression" dxfId="2" priority="15">
      <formula>VLOOKUP($F74,'F:\林于力--培训资料\6.15消防培训会\[1]长期病事假'!#REF!,3,)=1</formula>
    </cfRule>
  </conditionalFormatting>
  <conditionalFormatting sqref="D50">
    <cfRule type="expression" dxfId="3" priority="264">
      <formula>IF(#REF!="实习生",1,0)</formula>
    </cfRule>
    <cfRule type="expression" dxfId="1" priority="164">
      <formula>IF($Q50="执业药师",1,0)=1</formula>
    </cfRule>
    <cfRule type="expression" dxfId="1" priority="139">
      <formula>IF($Q50="执业中药师",1,0)=1</formula>
    </cfRule>
    <cfRule type="duplicateValues" dxfId="0" priority="64"/>
  </conditionalFormatting>
  <conditionalFormatting sqref="E50">
    <cfRule type="duplicateValues" dxfId="0" priority="114"/>
    <cfRule type="expression" dxfId="2" priority="89">
      <formula>VLOOKUP($F50,'F:\林于力--培训资料\6.15消防培训会\[1]长期病事假'!#REF!,3,)=1</formula>
    </cfRule>
  </conditionalFormatting>
  <conditionalFormatting sqref="I50">
    <cfRule type="expression" dxfId="3" priority="289">
      <formula>IF($H75="实习生",1,0)</formula>
    </cfRule>
    <cfRule type="expression" dxfId="1" priority="239">
      <formula>IF($Q75="执业药师",1,0)=1</formula>
    </cfRule>
    <cfRule type="expression" dxfId="1" priority="214">
      <formula>IF($Q75="执业中药师",1,0)=1</formula>
    </cfRule>
    <cfRule type="duplicateValues" dxfId="0" priority="189"/>
  </conditionalFormatting>
  <conditionalFormatting sqref="J50">
    <cfRule type="duplicateValues" dxfId="0" priority="39"/>
    <cfRule type="expression" dxfId="2" priority="14">
      <formula>VLOOKUP($F75,'F:\林于力--培训资料\6.15消防培训会\[1]长期病事假'!#REF!,3,)=1</formula>
    </cfRule>
  </conditionalFormatting>
  <conditionalFormatting sqref="D51">
    <cfRule type="expression" dxfId="3" priority="263">
      <formula>IF(#REF!="实习生",1,0)</formula>
    </cfRule>
    <cfRule type="expression" dxfId="1" priority="163">
      <formula>IF($Q51="执业药师",1,0)=1</formula>
    </cfRule>
    <cfRule type="expression" dxfId="1" priority="138">
      <formula>IF($Q51="执业中药师",1,0)=1</formula>
    </cfRule>
    <cfRule type="duplicateValues" dxfId="0" priority="63"/>
  </conditionalFormatting>
  <conditionalFormatting sqref="E51">
    <cfRule type="duplicateValues" dxfId="0" priority="113"/>
    <cfRule type="expression" dxfId="2" priority="88">
      <formula>VLOOKUP($F51,'F:\林于力--培训资料\6.15消防培训会\[1]长期病事假'!#REF!,3,)=1</formula>
    </cfRule>
  </conditionalFormatting>
  <conditionalFormatting sqref="I51">
    <cfRule type="expression" dxfId="3" priority="288">
      <formula>IF($H76="实习生",1,0)</formula>
    </cfRule>
    <cfRule type="expression" dxfId="1" priority="238">
      <formula>IF($Q76="执业药师",1,0)=1</formula>
    </cfRule>
    <cfRule type="expression" dxfId="1" priority="213">
      <formula>IF($Q76="执业中药师",1,0)=1</formula>
    </cfRule>
    <cfRule type="duplicateValues" dxfId="0" priority="188"/>
  </conditionalFormatting>
  <conditionalFormatting sqref="J51">
    <cfRule type="duplicateValues" dxfId="0" priority="38"/>
    <cfRule type="expression" dxfId="2" priority="13">
      <formula>VLOOKUP($F76,'F:\林于力--培训资料\6.15消防培训会\[1]长期病事假'!#REF!,3,)=1</formula>
    </cfRule>
  </conditionalFormatting>
  <conditionalFormatting sqref="D52">
    <cfRule type="expression" dxfId="3" priority="262">
      <formula>IF(#REF!="实习生",1,0)</formula>
    </cfRule>
    <cfRule type="expression" dxfId="1" priority="162">
      <formula>IF($Q52="执业药师",1,0)=1</formula>
    </cfRule>
    <cfRule type="expression" dxfId="1" priority="137">
      <formula>IF($Q52="执业中药师",1,0)=1</formula>
    </cfRule>
    <cfRule type="duplicateValues" dxfId="0" priority="62"/>
  </conditionalFormatting>
  <conditionalFormatting sqref="E52">
    <cfRule type="duplicateValues" dxfId="0" priority="112"/>
    <cfRule type="expression" dxfId="2" priority="87">
      <formula>VLOOKUP($F52,'F:\林于力--培训资料\6.15消防培训会\[1]长期病事假'!#REF!,3,)=1</formula>
    </cfRule>
  </conditionalFormatting>
  <conditionalFormatting sqref="I52">
    <cfRule type="expression" dxfId="3" priority="287">
      <formula>IF($H77="实习生",1,0)</formula>
    </cfRule>
    <cfRule type="expression" dxfId="1" priority="237">
      <formula>IF($Q77="执业药师",1,0)=1</formula>
    </cfRule>
    <cfRule type="expression" dxfId="1" priority="212">
      <formula>IF($Q77="执业中药师",1,0)=1</formula>
    </cfRule>
    <cfRule type="duplicateValues" dxfId="0" priority="187"/>
  </conditionalFormatting>
  <conditionalFormatting sqref="J52">
    <cfRule type="duplicateValues" dxfId="0" priority="37"/>
    <cfRule type="expression" dxfId="2" priority="12">
      <formula>VLOOKUP($F77,'F:\林于力--培训资料\6.15消防培训会\[1]长期病事假'!#REF!,3,)=1</formula>
    </cfRule>
  </conditionalFormatting>
  <conditionalFormatting sqref="D53">
    <cfRule type="expression" dxfId="3" priority="261">
      <formula>IF(#REF!="实习生",1,0)</formula>
    </cfRule>
    <cfRule type="expression" dxfId="1" priority="161">
      <formula>IF($Q53="执业药师",1,0)=1</formula>
    </cfRule>
    <cfRule type="expression" dxfId="1" priority="136">
      <formula>IF($Q53="执业中药师",1,0)=1</formula>
    </cfRule>
    <cfRule type="duplicateValues" dxfId="0" priority="61"/>
  </conditionalFormatting>
  <conditionalFormatting sqref="E53">
    <cfRule type="duplicateValues" dxfId="0" priority="111"/>
    <cfRule type="expression" dxfId="2" priority="86">
      <formula>VLOOKUP($F53,'F:\林于力--培训资料\6.15消防培训会\[1]长期病事假'!#REF!,3,)=1</formula>
    </cfRule>
  </conditionalFormatting>
  <conditionalFormatting sqref="I53">
    <cfRule type="expression" dxfId="3" priority="286">
      <formula>IF($H78="实习生",1,0)</formula>
    </cfRule>
    <cfRule type="expression" dxfId="1" priority="236">
      <formula>IF($Q78="执业药师",1,0)=1</formula>
    </cfRule>
    <cfRule type="expression" dxfId="1" priority="211">
      <formula>IF($Q78="执业中药师",1,0)=1</formula>
    </cfRule>
    <cfRule type="duplicateValues" dxfId="0" priority="186"/>
  </conditionalFormatting>
  <conditionalFormatting sqref="J53">
    <cfRule type="duplicateValues" dxfId="0" priority="36"/>
    <cfRule type="expression" dxfId="2" priority="11">
      <formula>VLOOKUP($F78,'F:\林于力--培训资料\6.15消防培训会\[1]长期病事假'!#REF!,3,)=1</formula>
    </cfRule>
  </conditionalFormatting>
  <conditionalFormatting sqref="D54">
    <cfRule type="expression" dxfId="3" priority="260">
      <formula>IF(#REF!="实习生",1,0)</formula>
    </cfRule>
    <cfRule type="expression" dxfId="1" priority="160">
      <formula>IF($Q54="执业药师",1,0)=1</formula>
    </cfRule>
    <cfRule type="expression" dxfId="1" priority="135">
      <formula>IF($Q54="执业中药师",1,0)=1</formula>
    </cfRule>
    <cfRule type="duplicateValues" dxfId="0" priority="60"/>
  </conditionalFormatting>
  <conditionalFormatting sqref="E54">
    <cfRule type="duplicateValues" dxfId="0" priority="110"/>
    <cfRule type="expression" dxfId="2" priority="85">
      <formula>VLOOKUP($F54,'F:\林于力--培训资料\6.15消防培训会\[1]长期病事假'!#REF!,3,)=1</formula>
    </cfRule>
  </conditionalFormatting>
  <conditionalFormatting sqref="I54">
    <cfRule type="expression" dxfId="3" priority="285">
      <formula>IF($H79="实习生",1,0)</formula>
    </cfRule>
    <cfRule type="expression" dxfId="1" priority="235">
      <formula>IF($Q79="执业药师",1,0)=1</formula>
    </cfRule>
    <cfRule type="expression" dxfId="1" priority="210">
      <formula>IF($Q79="执业中药师",1,0)=1</formula>
    </cfRule>
    <cfRule type="duplicateValues" dxfId="0" priority="185"/>
  </conditionalFormatting>
  <conditionalFormatting sqref="J54">
    <cfRule type="duplicateValues" dxfId="0" priority="35"/>
    <cfRule type="expression" dxfId="2" priority="10">
      <formula>VLOOKUP($F79,'F:\林于力--培训资料\6.15消防培训会\[1]长期病事假'!#REF!,3,)=1</formula>
    </cfRule>
  </conditionalFormatting>
  <conditionalFormatting sqref="D55">
    <cfRule type="expression" dxfId="3" priority="259">
      <formula>IF(#REF!="实习生",1,0)</formula>
    </cfRule>
    <cfRule type="expression" dxfId="1" priority="159">
      <formula>IF($Q55="执业药师",1,0)=1</formula>
    </cfRule>
    <cfRule type="expression" dxfId="1" priority="134">
      <formula>IF($Q55="执业中药师",1,0)=1</formula>
    </cfRule>
    <cfRule type="duplicateValues" dxfId="0" priority="59"/>
  </conditionalFormatting>
  <conditionalFormatting sqref="E55">
    <cfRule type="duplicateValues" dxfId="0" priority="109"/>
    <cfRule type="expression" dxfId="2" priority="84">
      <formula>VLOOKUP($F55,'F:\林于力--培训资料\6.15消防培训会\[1]长期病事假'!#REF!,3,)=1</formula>
    </cfRule>
  </conditionalFormatting>
  <conditionalFormatting sqref="I55">
    <cfRule type="expression" dxfId="3" priority="284">
      <formula>IF($H80="实习生",1,0)</formula>
    </cfRule>
    <cfRule type="expression" dxfId="1" priority="234">
      <formula>IF($Q80="执业药师",1,0)=1</formula>
    </cfRule>
    <cfRule type="expression" dxfId="1" priority="209">
      <formula>IF($Q80="执业中药师",1,0)=1</formula>
    </cfRule>
    <cfRule type="duplicateValues" dxfId="0" priority="184"/>
  </conditionalFormatting>
  <conditionalFormatting sqref="J55">
    <cfRule type="duplicateValues" dxfId="0" priority="34"/>
    <cfRule type="expression" dxfId="2" priority="9">
      <formula>VLOOKUP($F80,'F:\林于力--培训资料\6.15消防培训会\[1]长期病事假'!#REF!,3,)=1</formula>
    </cfRule>
  </conditionalFormatting>
  <conditionalFormatting sqref="D56">
    <cfRule type="expression" dxfId="3" priority="258">
      <formula>IF(#REF!="实习生",1,0)</formula>
    </cfRule>
    <cfRule type="expression" dxfId="1" priority="158">
      <formula>IF($Q56="执业药师",1,0)=1</formula>
    </cfRule>
    <cfRule type="expression" dxfId="1" priority="133">
      <formula>IF($Q56="执业中药师",1,0)=1</formula>
    </cfRule>
    <cfRule type="duplicateValues" dxfId="0" priority="58"/>
  </conditionalFormatting>
  <conditionalFormatting sqref="E56">
    <cfRule type="duplicateValues" dxfId="0" priority="108"/>
    <cfRule type="expression" dxfId="2" priority="83">
      <formula>VLOOKUP($F56,'F:\林于力--培训资料\6.15消防培训会\[1]长期病事假'!#REF!,3,)=1</formula>
    </cfRule>
  </conditionalFormatting>
  <conditionalFormatting sqref="I56">
    <cfRule type="expression" dxfId="3" priority="283">
      <formula>IF($H81="实习生",1,0)</formula>
    </cfRule>
    <cfRule type="expression" dxfId="1" priority="233">
      <formula>IF($Q81="执业药师",1,0)=1</formula>
    </cfRule>
    <cfRule type="expression" dxfId="1" priority="208">
      <formula>IF($Q81="执业中药师",1,0)=1</formula>
    </cfRule>
    <cfRule type="duplicateValues" dxfId="0" priority="183"/>
  </conditionalFormatting>
  <conditionalFormatting sqref="J56">
    <cfRule type="duplicateValues" dxfId="0" priority="33"/>
    <cfRule type="expression" dxfId="2" priority="8">
      <formula>VLOOKUP($F81,'F:\林于力--培训资料\6.15消防培训会\[1]长期病事假'!#REF!,3,)=1</formula>
    </cfRule>
  </conditionalFormatting>
  <conditionalFormatting sqref="D57">
    <cfRule type="expression" dxfId="3" priority="257">
      <formula>IF(#REF!="实习生",1,0)</formula>
    </cfRule>
    <cfRule type="expression" dxfId="1" priority="157">
      <formula>IF($Q57="执业药师",1,0)=1</formula>
    </cfRule>
    <cfRule type="expression" dxfId="1" priority="132">
      <formula>IF($Q57="执业中药师",1,0)=1</formula>
    </cfRule>
    <cfRule type="duplicateValues" dxfId="0" priority="57"/>
  </conditionalFormatting>
  <conditionalFormatting sqref="E57">
    <cfRule type="duplicateValues" dxfId="0" priority="107"/>
    <cfRule type="expression" dxfId="2" priority="82">
      <formula>VLOOKUP($F57,'F:\林于力--培训资料\6.15消防培训会\[1]长期病事假'!#REF!,3,)=1</formula>
    </cfRule>
  </conditionalFormatting>
  <conditionalFormatting sqref="I57">
    <cfRule type="expression" dxfId="3" priority="282">
      <formula>IF($H82="实习生",1,0)</formula>
    </cfRule>
    <cfRule type="expression" dxfId="1" priority="232">
      <formula>IF($Q82="执业药师",1,0)=1</formula>
    </cfRule>
    <cfRule type="expression" dxfId="1" priority="207">
      <formula>IF($Q82="执业中药师",1,0)=1</formula>
    </cfRule>
    <cfRule type="duplicateValues" dxfId="0" priority="182"/>
  </conditionalFormatting>
  <conditionalFormatting sqref="J57">
    <cfRule type="duplicateValues" dxfId="0" priority="32"/>
    <cfRule type="expression" dxfId="2" priority="7">
      <formula>VLOOKUP($F82,'F:\林于力--培训资料\6.15消防培训会\[1]长期病事假'!#REF!,3,)=1</formula>
    </cfRule>
  </conditionalFormatting>
  <conditionalFormatting sqref="D58">
    <cfRule type="expression" dxfId="3" priority="256">
      <formula>IF(#REF!="实习生",1,0)</formula>
    </cfRule>
    <cfRule type="expression" dxfId="1" priority="156">
      <formula>IF($Q58="执业药师",1,0)=1</formula>
    </cfRule>
    <cfRule type="expression" dxfId="1" priority="131">
      <formula>IF($Q58="执业中药师",1,0)=1</formula>
    </cfRule>
    <cfRule type="duplicateValues" dxfId="0" priority="56"/>
  </conditionalFormatting>
  <conditionalFormatting sqref="E58">
    <cfRule type="duplicateValues" dxfId="0" priority="106"/>
    <cfRule type="expression" dxfId="2" priority="81">
      <formula>VLOOKUP($F58,'F:\林于力--培训资料\6.15消防培训会\[1]长期病事假'!#REF!,3,)=1</formula>
    </cfRule>
  </conditionalFormatting>
  <conditionalFormatting sqref="I58">
    <cfRule type="expression" dxfId="3" priority="281">
      <formula>IF($H83="实习生",1,0)</formula>
    </cfRule>
    <cfRule type="expression" dxfId="1" priority="231">
      <formula>IF($Q83="执业药师",1,0)=1</formula>
    </cfRule>
    <cfRule type="expression" dxfId="1" priority="206">
      <formula>IF($Q83="执业中药师",1,0)=1</formula>
    </cfRule>
    <cfRule type="duplicateValues" dxfId="0" priority="181"/>
  </conditionalFormatting>
  <conditionalFormatting sqref="J58">
    <cfRule type="duplicateValues" dxfId="0" priority="31"/>
    <cfRule type="expression" dxfId="2" priority="6">
      <formula>VLOOKUP($F83,'F:\林于力--培训资料\6.15消防培训会\[1]长期病事假'!#REF!,3,)=1</formula>
    </cfRule>
  </conditionalFormatting>
  <conditionalFormatting sqref="D59">
    <cfRule type="expression" dxfId="3" priority="255">
      <formula>IF(#REF!="实习生",1,0)</formula>
    </cfRule>
    <cfRule type="expression" dxfId="1" priority="155">
      <formula>IF($Q59="执业药师",1,0)=1</formula>
    </cfRule>
    <cfRule type="expression" dxfId="1" priority="130">
      <formula>IF($Q59="执业中药师",1,0)=1</formula>
    </cfRule>
    <cfRule type="duplicateValues" dxfId="0" priority="55"/>
  </conditionalFormatting>
  <conditionalFormatting sqref="E59">
    <cfRule type="duplicateValues" dxfId="0" priority="105"/>
    <cfRule type="expression" dxfId="2" priority="80">
      <formula>VLOOKUP($F59,'F:\林于力--培训资料\6.15消防培训会\[1]长期病事假'!#REF!,3,)=1</formula>
    </cfRule>
  </conditionalFormatting>
  <conditionalFormatting sqref="I59">
    <cfRule type="expression" dxfId="3" priority="280">
      <formula>IF($H84="实习生",1,0)</formula>
    </cfRule>
    <cfRule type="expression" dxfId="1" priority="230">
      <formula>IF($Q84="执业药师",1,0)=1</formula>
    </cfRule>
    <cfRule type="expression" dxfId="1" priority="205">
      <formula>IF($Q84="执业中药师",1,0)=1</formula>
    </cfRule>
    <cfRule type="duplicateValues" dxfId="0" priority="180"/>
  </conditionalFormatting>
  <conditionalFormatting sqref="J59">
    <cfRule type="duplicateValues" dxfId="0" priority="30"/>
    <cfRule type="expression" dxfId="2" priority="5">
      <formula>VLOOKUP($F84,'F:\林于力--培训资料\6.15消防培训会\[1]长期病事假'!#REF!,3,)=1</formula>
    </cfRule>
  </conditionalFormatting>
  <conditionalFormatting sqref="D60">
    <cfRule type="expression" dxfId="3" priority="254">
      <formula>IF(#REF!="实习生",1,0)</formula>
    </cfRule>
    <cfRule type="expression" dxfId="1" priority="154">
      <formula>IF($Q60="执业药师",1,0)=1</formula>
    </cfRule>
    <cfRule type="expression" dxfId="1" priority="129">
      <formula>IF($Q60="执业中药师",1,0)=1</formula>
    </cfRule>
    <cfRule type="duplicateValues" dxfId="0" priority="54"/>
  </conditionalFormatting>
  <conditionalFormatting sqref="E60">
    <cfRule type="duplicateValues" dxfId="0" priority="104"/>
    <cfRule type="expression" dxfId="2" priority="79">
      <formula>VLOOKUP($F60,'F:\林于力--培训资料\6.15消防培训会\[1]长期病事假'!#REF!,3,)=1</formula>
    </cfRule>
  </conditionalFormatting>
  <conditionalFormatting sqref="I60">
    <cfRule type="expression" dxfId="3" priority="279">
      <formula>IF($H85="实习生",1,0)</formula>
    </cfRule>
    <cfRule type="expression" dxfId="1" priority="229">
      <formula>IF($Q85="执业药师",1,0)=1</formula>
    </cfRule>
    <cfRule type="expression" dxfId="1" priority="204">
      <formula>IF($Q85="执业中药师",1,0)=1</formula>
    </cfRule>
    <cfRule type="duplicateValues" dxfId="0" priority="179"/>
  </conditionalFormatting>
  <conditionalFormatting sqref="J60">
    <cfRule type="duplicateValues" dxfId="0" priority="29"/>
    <cfRule type="expression" dxfId="2" priority="4">
      <formula>VLOOKUP($F85,'F:\林于力--培训资料\6.15消防培训会\[1]长期病事假'!#REF!,3,)=1</formula>
    </cfRule>
  </conditionalFormatting>
  <conditionalFormatting sqref="D61">
    <cfRule type="expression" dxfId="3" priority="253">
      <formula>IF(#REF!="实习生",1,0)</formula>
    </cfRule>
    <cfRule type="expression" dxfId="1" priority="153">
      <formula>IF($Q61="执业药师",1,0)=1</formula>
    </cfRule>
    <cfRule type="expression" dxfId="1" priority="128">
      <formula>IF($Q61="执业中药师",1,0)=1</formula>
    </cfRule>
    <cfRule type="duplicateValues" dxfId="0" priority="53"/>
  </conditionalFormatting>
  <conditionalFormatting sqref="E61">
    <cfRule type="duplicateValues" dxfId="0" priority="103"/>
    <cfRule type="expression" dxfId="2" priority="78">
      <formula>VLOOKUP($F61,'F:\林于力--培训资料\6.15消防培训会\[1]长期病事假'!#REF!,3,)=1</formula>
    </cfRule>
  </conditionalFormatting>
  <conditionalFormatting sqref="I61">
    <cfRule type="expression" dxfId="3" priority="278">
      <formula>IF($H86="实习生",1,0)</formula>
    </cfRule>
    <cfRule type="expression" dxfId="1" priority="228">
      <formula>IF($Q86="执业药师",1,0)=1</formula>
    </cfRule>
    <cfRule type="expression" dxfId="1" priority="203">
      <formula>IF($Q86="执业中药师",1,0)=1</formula>
    </cfRule>
    <cfRule type="duplicateValues" dxfId="0" priority="178"/>
  </conditionalFormatting>
  <conditionalFormatting sqref="J61">
    <cfRule type="duplicateValues" dxfId="0" priority="28"/>
    <cfRule type="expression" dxfId="2" priority="3">
      <formula>VLOOKUP($F86,'F:\林于力--培训资料\6.15消防培训会\[1]长期病事假'!#REF!,3,)=1</formula>
    </cfRule>
  </conditionalFormatting>
  <conditionalFormatting sqref="D62">
    <cfRule type="expression" dxfId="3" priority="252">
      <formula>IF(#REF!="实习生",1,0)</formula>
    </cfRule>
    <cfRule type="expression" dxfId="1" priority="152">
      <formula>IF($Q62="执业药师",1,0)=1</formula>
    </cfRule>
    <cfRule type="expression" dxfId="1" priority="127">
      <formula>IF($Q62="执业中药师",1,0)=1</formula>
    </cfRule>
    <cfRule type="duplicateValues" dxfId="0" priority="52"/>
  </conditionalFormatting>
  <conditionalFormatting sqref="E62">
    <cfRule type="duplicateValues" dxfId="0" priority="102"/>
    <cfRule type="expression" dxfId="2" priority="77">
      <formula>VLOOKUP($F62,'F:\林于力--培训资料\6.15消防培训会\[1]长期病事假'!#REF!,3,)=1</formula>
    </cfRule>
  </conditionalFormatting>
  <conditionalFormatting sqref="I62">
    <cfRule type="expression" dxfId="3" priority="277">
      <formula>IF($H87="实习生",1,0)</formula>
    </cfRule>
    <cfRule type="expression" dxfId="1" priority="227">
      <formula>IF($Q87="执业药师",1,0)=1</formula>
    </cfRule>
    <cfRule type="expression" dxfId="1" priority="202">
      <formula>IF($Q87="执业中药师",1,0)=1</formula>
    </cfRule>
    <cfRule type="duplicateValues" dxfId="0" priority="177"/>
  </conditionalFormatting>
  <conditionalFormatting sqref="J62">
    <cfRule type="duplicateValues" dxfId="0" priority="27"/>
    <cfRule type="expression" dxfId="2" priority="2">
      <formula>VLOOKUP($F87,'F:\林于力--培训资料\6.15消防培训会\[1]长期病事假'!#REF!,3,)=1</formula>
    </cfRule>
  </conditionalFormatting>
  <conditionalFormatting sqref="D63">
    <cfRule type="expression" dxfId="3" priority="251">
      <formula>IF(#REF!="实习生",1,0)</formula>
    </cfRule>
    <cfRule type="expression" dxfId="1" priority="151">
      <formula>IF($Q63="执业药师",1,0)=1</formula>
    </cfRule>
    <cfRule type="expression" dxfId="1" priority="126">
      <formula>IF($Q63="执业中药师",1,0)=1</formula>
    </cfRule>
    <cfRule type="duplicateValues" dxfId="0" priority="51"/>
  </conditionalFormatting>
  <conditionalFormatting sqref="E63">
    <cfRule type="duplicateValues" dxfId="0" priority="101"/>
    <cfRule type="expression" dxfId="2" priority="76">
      <formula>VLOOKUP($F63,'F:\林于力--培训资料\6.15消防培训会\[1]长期病事假'!#REF!,3,)=1</formula>
    </cfRule>
  </conditionalFormatting>
  <conditionalFormatting sqref="I63">
    <cfRule type="expression" dxfId="3" priority="276">
      <formula>IF($H88="实习生",1,0)</formula>
    </cfRule>
    <cfRule type="expression" dxfId="1" priority="226">
      <formula>IF($Q88="执业药师",1,0)=1</formula>
    </cfRule>
    <cfRule type="expression" dxfId="1" priority="201">
      <formula>IF($Q88="执业中药师",1,0)=1</formula>
    </cfRule>
    <cfRule type="duplicateValues" dxfId="0" priority="176"/>
  </conditionalFormatting>
  <conditionalFormatting sqref="J63">
    <cfRule type="duplicateValues" dxfId="0" priority="26"/>
    <cfRule type="expression" dxfId="2" priority="1">
      <formula>VLOOKUP($F88,'F:\林于力--培训资料\6.15消防培训会\[1]长期病事假'!#REF!,3,)=1</formula>
    </cfRule>
  </conditionalFormatting>
  <conditionalFormatting sqref="D7:D8">
    <cfRule type="duplicateValues" dxfId="0" priority="344"/>
  </conditionalFormatting>
  <conditionalFormatting sqref="D25:D30">
    <cfRule type="expression" dxfId="3" priority="449">
      <formula>IF(#REF!="实习生",1,0)</formula>
    </cfRule>
  </conditionalFormatting>
  <conditionalFormatting sqref="E7:E8">
    <cfRule type="expression" dxfId="1" priority="346">
      <formula>IF($Q7="执业药师",1,0)=1</formula>
    </cfRule>
    <cfRule type="expression" dxfId="1" priority="345">
      <formula>IF($Q7="执业中药师",1,0)=1</formula>
    </cfRule>
    <cfRule type="expression" dxfId="3" priority="343">
      <formula>IF($H7="实习生",1,0)</formula>
    </cfRule>
  </conditionalFormatting>
  <conditionalFormatting sqref="I7:I24">
    <cfRule type="expression" dxfId="3" priority="440">
      <formula>IF($H32="实习生",1,0)</formula>
    </cfRule>
  </conditionalFormatting>
  <conditionalFormatting sqref="I26:I27">
    <cfRule type="duplicateValues" dxfId="0" priority="444"/>
    <cfRule type="expression" dxfId="1" priority="445">
      <formula>IF($Q51="执业中药师",1,0)=1</formula>
    </cfRule>
    <cfRule type="expression" dxfId="1" priority="446">
      <formula>IF($Q51="执业药师",1,0)=1</formula>
    </cfRule>
  </conditionalFormatting>
  <conditionalFormatting sqref="I26:I30">
    <cfRule type="expression" dxfId="3" priority="450">
      <formula>IF($H51="实习生",1,0)</formula>
    </cfRule>
  </conditionalFormatting>
  <conditionalFormatting sqref="I27:I30">
    <cfRule type="expression" dxfId="3" priority="443">
      <formula>IF($H52="实习生",1,0)</formula>
    </cfRule>
  </conditionalFormatting>
  <conditionalFormatting sqref="I28:I30">
    <cfRule type="duplicateValues" dxfId="0" priority="386"/>
    <cfRule type="expression" dxfId="1" priority="387">
      <formula>IF($Q53="执业中药师",1,0)=1</formula>
    </cfRule>
    <cfRule type="expression" dxfId="1" priority="388">
      <formula>IF($Q53="执业药师",1,0)=1</formula>
    </cfRule>
  </conditionalFormatting>
  <conditionalFormatting sqref="J26:J27">
    <cfRule type="expression" dxfId="2" priority="447">
      <formula>VLOOKUP($F51,'F:\林于力--培训资料\6.15消防培训会\[1]长期病事假'!#REF!,3,)=1</formula>
    </cfRule>
    <cfRule type="duplicateValues" dxfId="0" priority="448"/>
  </conditionalFormatting>
  <conditionalFormatting sqref="J28:J29">
    <cfRule type="expression" dxfId="2" priority="384">
      <formula>VLOOKUP($F53,'F:\林于力--培训资料\6.15消防培训会\[1]长期病事假'!#REF!,3,)=1</formula>
    </cfRule>
    <cfRule type="duplicateValues" dxfId="0" priority="385"/>
  </conditionalFormatting>
  <conditionalFormatting sqref="I21:I24 I8:I9 I11:I17">
    <cfRule type="duplicateValues" dxfId="0" priority="436"/>
    <cfRule type="expression" dxfId="1" priority="437">
      <formula>IF($Q33="执业中药师",1,0)=1</formula>
    </cfRule>
    <cfRule type="expression" dxfId="1" priority="438">
      <formula>IF($Q33="执业药师",1,0)=1</formula>
    </cfRule>
  </conditionalFormatting>
  <conditionalFormatting sqref="J21:J23 J8:J9 J11:J17">
    <cfRule type="expression" dxfId="2" priority="441">
      <formula>VLOOKUP($F33,'F:\林于力--培训资料\6.15消防培训会\[1]长期病事假'!#REF!,3,)=1</formula>
    </cfRule>
    <cfRule type="duplicateValues" dxfId="0" priority="442"/>
  </conditionalFormatting>
  <conditionalFormatting sqref="D9:D15 D17:D20 D22:D24">
    <cfRule type="expression" dxfId="3" priority="439">
      <formula>IF(#REF!="实习生",1,0)</formula>
    </cfRule>
  </conditionalFormatting>
  <conditionalFormatting sqref="E24:E27 E19 E9 E13 E17 E30">
    <cfRule type="expression" dxfId="2" priority="390">
      <formula>VLOOKUP($F9,'F:\林于力--培训资料\6.15消防培训会\[1]长期病事假'!#REF!,3,)=1</formula>
    </cfRule>
    <cfRule type="duplicateValues" dxfId="0" priority="391"/>
  </conditionalFormatting>
  <conditionalFormatting sqref="D24:D28 D19:D20 D11 D13 D17 D30">
    <cfRule type="duplicateValues" dxfId="0" priority="389"/>
    <cfRule type="expression" dxfId="1" priority="392">
      <formula>IF($Q11="执业中药师",1,0)=1</formula>
    </cfRule>
    <cfRule type="expression" dxfId="1" priority="393">
      <formula>IF($Q11="执业药师",1,0)=1</formula>
    </cfRule>
  </conditionalFormatting>
  <dataValidations count="3">
    <dataValidation type="list" allowBlank="1" showInputMessage="1" showErrorMessage="1" sqref="H43 H44 H45 H46 H47 H50 H51 H54 H55 H56 C59 C60 C61 H61 C62 H62 C63 H63 H39:H40 H41:H42 H48:H49 H52:H53 H57:H58 H59:H60">
      <formula1>#REF!</formula1>
    </dataValidation>
    <dataValidation type="list" allowBlank="1" showInputMessage="1" showErrorMessage="1" sqref="C39 C40 C41 C42 C43 C44 C54 C55 C45:C47 C51:C53 C56:C58">
      <formula1>[1]基础信息表!#REF!</formula1>
    </dataValidation>
    <dataValidation type="list" allowBlank="1" showInputMessage="1" showErrorMessage="1" sqref="C7 C8 H8 C9 H9 H11 H12 C13 H13 H14 C15 H15 C16 H16 C17 H17 C18 H18 C19 C20 C21 H21 C22 H22 C23 H23 C24 H24 C25 H25 C26 H26 C27 H27 C28 H28 H29 C30 H30 C31 H31">
      <formula1>[1]基础信息表!#REF!</formula1>
    </dataValidation>
  </dataValidations>
  <printOptions horizontalCentered="1"/>
  <pageMargins left="0.0388888888888889" right="0.0388888888888889" top="0.629861111111111" bottom="0.66875"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opLeftCell="B10" workbookViewId="0">
      <selection activeCell="B1" sqref="B1:K30"/>
    </sheetView>
  </sheetViews>
  <sheetFormatPr defaultColWidth="9" defaultRowHeight="14.25"/>
  <cols>
    <col min="1" max="1" width="0.125" style="4" hidden="1" customWidth="1"/>
    <col min="2" max="2" width="4.875" style="4" customWidth="1"/>
    <col min="3" max="3" width="14.4" style="5" customWidth="1"/>
    <col min="4" max="4" width="9.5" style="6" customWidth="1"/>
    <col min="5" max="5" width="8.75" style="3" customWidth="1"/>
    <col min="6" max="6" width="11.375" style="4" customWidth="1"/>
    <col min="7" max="7" width="5.5" style="4" customWidth="1"/>
    <col min="8" max="8" width="15.375" style="5" customWidth="1"/>
    <col min="9" max="9" width="9.125" style="6" customWidth="1"/>
    <col min="10" max="10" width="9" style="4" customWidth="1"/>
    <col min="11" max="11" width="12.125" style="4" customWidth="1"/>
    <col min="12" max="16384" width="9" style="4"/>
  </cols>
  <sheetData>
    <row r="1" ht="33.95" customHeight="1" spans="2:11">
      <c r="B1" s="7" t="s">
        <v>0</v>
      </c>
      <c r="C1" s="7"/>
      <c r="D1" s="7"/>
      <c r="E1" s="7"/>
      <c r="F1" s="7"/>
      <c r="G1" s="7"/>
      <c r="H1" s="7"/>
      <c r="I1" s="7"/>
      <c r="J1" s="7"/>
      <c r="K1" s="7"/>
    </row>
    <row r="2" ht="27" customHeight="1" spans="2:11">
      <c r="B2" s="8" t="s">
        <v>1</v>
      </c>
      <c r="C2" s="9"/>
      <c r="D2" s="10" t="s">
        <v>2</v>
      </c>
      <c r="E2" s="10"/>
      <c r="F2" s="10"/>
      <c r="G2" s="10"/>
      <c r="H2" s="10"/>
      <c r="I2" s="10"/>
      <c r="J2" s="10"/>
      <c r="K2" s="10"/>
    </row>
    <row r="3" ht="27" customHeight="1" spans="2:11">
      <c r="B3" s="8" t="s">
        <v>3</v>
      </c>
      <c r="C3" s="9"/>
      <c r="D3" s="11" t="s">
        <v>4</v>
      </c>
      <c r="E3" s="12"/>
      <c r="F3" s="12"/>
      <c r="G3" s="12"/>
      <c r="H3" s="12"/>
      <c r="I3" s="11"/>
      <c r="J3" s="12"/>
      <c r="K3" s="12"/>
    </row>
    <row r="4" ht="27" customHeight="1" spans="2:11">
      <c r="B4" s="8" t="s">
        <v>5</v>
      </c>
      <c r="C4" s="9"/>
      <c r="D4" s="13" t="s">
        <v>6</v>
      </c>
      <c r="E4" s="14"/>
      <c r="F4" s="14"/>
      <c r="G4" s="14"/>
      <c r="H4" s="14"/>
      <c r="I4" s="13"/>
      <c r="J4" s="14"/>
      <c r="K4" s="14"/>
    </row>
    <row r="5" s="1" customFormat="1" ht="39" customHeight="1" spans="1:11">
      <c r="A5" s="4"/>
      <c r="B5" s="15" t="s">
        <v>7</v>
      </c>
      <c r="C5" s="16"/>
      <c r="D5" s="10" t="s">
        <v>130</v>
      </c>
      <c r="E5" s="10"/>
      <c r="F5" s="10"/>
      <c r="G5" s="10"/>
      <c r="H5" s="10"/>
      <c r="I5" s="10"/>
      <c r="J5" s="10"/>
      <c r="K5" s="10"/>
    </row>
    <row r="6" s="2" customFormat="1" ht="21.95" customHeight="1" spans="2:11">
      <c r="B6" s="17">
        <v>1</v>
      </c>
      <c r="C6" s="18" t="s">
        <v>106</v>
      </c>
      <c r="D6" s="18" t="s">
        <v>107</v>
      </c>
      <c r="E6" s="18">
        <v>9527</v>
      </c>
      <c r="F6" s="19"/>
      <c r="G6" s="20">
        <v>26</v>
      </c>
      <c r="H6" s="21"/>
      <c r="I6" s="21"/>
      <c r="J6" s="21"/>
      <c r="K6" s="41"/>
    </row>
    <row r="7" s="2" customFormat="1" ht="21.95" customHeight="1" spans="2:11">
      <c r="B7" s="17">
        <f t="shared" ref="B7:B30" si="0">B6+1</f>
        <v>2</v>
      </c>
      <c r="C7" s="18" t="s">
        <v>108</v>
      </c>
      <c r="D7" s="18" t="s">
        <v>109</v>
      </c>
      <c r="E7" s="18">
        <v>15763</v>
      </c>
      <c r="F7" s="22"/>
      <c r="G7" s="20">
        <f t="shared" ref="G7:G30" si="1">G6+1</f>
        <v>27</v>
      </c>
      <c r="H7" s="21"/>
      <c r="I7" s="21"/>
      <c r="J7" s="21"/>
      <c r="K7" s="41"/>
    </row>
    <row r="8" s="2" customFormat="1" ht="21.95" customHeight="1" spans="2:11">
      <c r="B8" s="17">
        <f t="shared" si="0"/>
        <v>3</v>
      </c>
      <c r="C8" s="18" t="s">
        <v>110</v>
      </c>
      <c r="D8" s="23" t="s">
        <v>111</v>
      </c>
      <c r="E8" s="23">
        <v>11903</v>
      </c>
      <c r="F8" s="24"/>
      <c r="G8" s="25">
        <f t="shared" si="1"/>
        <v>28</v>
      </c>
      <c r="H8" s="26"/>
      <c r="I8" s="21"/>
      <c r="J8" s="21"/>
      <c r="K8" s="41"/>
    </row>
    <row r="9" s="2" customFormat="1" ht="21.95" customHeight="1" spans="2:11">
      <c r="B9" s="17">
        <f t="shared" si="0"/>
        <v>4</v>
      </c>
      <c r="C9" s="27" t="s">
        <v>112</v>
      </c>
      <c r="D9" s="18" t="s">
        <v>113</v>
      </c>
      <c r="E9" s="18">
        <v>15665</v>
      </c>
      <c r="F9" s="22"/>
      <c r="G9" s="20">
        <f t="shared" si="1"/>
        <v>29</v>
      </c>
      <c r="H9" s="28"/>
      <c r="I9" s="42"/>
      <c r="J9" s="21"/>
      <c r="K9" s="41"/>
    </row>
    <row r="10" s="2" customFormat="1" ht="21.95" customHeight="1" spans="2:11">
      <c r="B10" s="17">
        <f t="shared" si="0"/>
        <v>5</v>
      </c>
      <c r="C10" s="27" t="s">
        <v>114</v>
      </c>
      <c r="D10" s="18" t="s">
        <v>115</v>
      </c>
      <c r="E10" s="18">
        <v>15753</v>
      </c>
      <c r="F10" s="19"/>
      <c r="G10" s="20">
        <f t="shared" si="1"/>
        <v>30</v>
      </c>
      <c r="H10" s="28"/>
      <c r="I10" s="42"/>
      <c r="J10" s="21"/>
      <c r="K10" s="41"/>
    </row>
    <row r="11" s="2" customFormat="1" ht="21.95" customHeight="1" spans="2:11">
      <c r="B11" s="17">
        <f t="shared" si="0"/>
        <v>6</v>
      </c>
      <c r="C11" s="27" t="s">
        <v>96</v>
      </c>
      <c r="D11" s="18">
        <v>5782</v>
      </c>
      <c r="E11" s="18" t="s">
        <v>116</v>
      </c>
      <c r="F11" s="29"/>
      <c r="G11" s="20">
        <f t="shared" si="1"/>
        <v>31</v>
      </c>
      <c r="H11" s="30"/>
      <c r="I11" s="43"/>
      <c r="J11" s="40"/>
      <c r="K11" s="41"/>
    </row>
    <row r="12" s="2" customFormat="1" ht="21.95" customHeight="1" spans="2:11">
      <c r="B12" s="17">
        <f t="shared" si="0"/>
        <v>7</v>
      </c>
      <c r="C12" s="27" t="s">
        <v>117</v>
      </c>
      <c r="D12" s="18">
        <v>15448</v>
      </c>
      <c r="E12" s="18" t="s">
        <v>118</v>
      </c>
      <c r="F12" s="29"/>
      <c r="G12" s="20">
        <f t="shared" si="1"/>
        <v>32</v>
      </c>
      <c r="H12" s="30"/>
      <c r="I12" s="43"/>
      <c r="J12" s="40"/>
      <c r="K12" s="41"/>
    </row>
    <row r="13" s="2" customFormat="1" ht="21.95" customHeight="1" spans="2:11">
      <c r="B13" s="17">
        <f t="shared" si="0"/>
        <v>8</v>
      </c>
      <c r="C13" s="27" t="s">
        <v>22</v>
      </c>
      <c r="D13" s="18">
        <v>14436</v>
      </c>
      <c r="E13" s="18" t="s">
        <v>119</v>
      </c>
      <c r="F13" s="29"/>
      <c r="G13" s="20">
        <f t="shared" si="1"/>
        <v>33</v>
      </c>
      <c r="H13" s="30"/>
      <c r="I13" s="43"/>
      <c r="J13" s="40"/>
      <c r="K13" s="41"/>
    </row>
    <row r="14" s="2" customFormat="1" ht="21.95" customHeight="1" spans="2:11">
      <c r="B14" s="17">
        <f t="shared" si="0"/>
        <v>9</v>
      </c>
      <c r="C14" s="27" t="s">
        <v>22</v>
      </c>
      <c r="D14" s="18">
        <v>15549</v>
      </c>
      <c r="E14" s="18" t="s">
        <v>120</v>
      </c>
      <c r="F14" s="29"/>
      <c r="G14" s="20">
        <f t="shared" si="1"/>
        <v>34</v>
      </c>
      <c r="H14" s="30"/>
      <c r="I14" s="43"/>
      <c r="J14" s="40"/>
      <c r="K14" s="41"/>
    </row>
    <row r="15" s="2" customFormat="1" ht="21.95" customHeight="1" spans="2:11">
      <c r="B15" s="17">
        <f t="shared" si="0"/>
        <v>10</v>
      </c>
      <c r="C15" s="31" t="s">
        <v>121</v>
      </c>
      <c r="D15" s="32">
        <v>14740</v>
      </c>
      <c r="E15" s="32" t="s">
        <v>122</v>
      </c>
      <c r="F15" s="29"/>
      <c r="G15" s="20">
        <f t="shared" si="1"/>
        <v>35</v>
      </c>
      <c r="H15" s="30"/>
      <c r="I15" s="43"/>
      <c r="J15" s="40"/>
      <c r="K15" s="41"/>
    </row>
    <row r="16" s="2" customFormat="1" ht="21.95" customHeight="1" spans="2:11">
      <c r="B16" s="17">
        <f t="shared" si="0"/>
        <v>11</v>
      </c>
      <c r="C16" s="31" t="s">
        <v>123</v>
      </c>
      <c r="D16" s="32">
        <v>15085</v>
      </c>
      <c r="E16" s="32" t="s">
        <v>124</v>
      </c>
      <c r="F16" s="29"/>
      <c r="G16" s="20">
        <f t="shared" si="1"/>
        <v>36</v>
      </c>
      <c r="H16" s="30"/>
      <c r="I16" s="43"/>
      <c r="J16" s="40"/>
      <c r="K16" s="41"/>
    </row>
    <row r="17" s="2" customFormat="1" ht="21.95" customHeight="1" spans="2:11">
      <c r="B17" s="17">
        <f t="shared" si="0"/>
        <v>12</v>
      </c>
      <c r="C17" s="31" t="s">
        <v>125</v>
      </c>
      <c r="D17" s="32">
        <v>15255</v>
      </c>
      <c r="E17" s="32" t="s">
        <v>126</v>
      </c>
      <c r="F17" s="29"/>
      <c r="G17" s="20">
        <f t="shared" si="1"/>
        <v>37</v>
      </c>
      <c r="H17" s="30"/>
      <c r="I17" s="43"/>
      <c r="J17" s="40"/>
      <c r="K17" s="44"/>
    </row>
    <row r="18" s="2" customFormat="1" ht="21.95" customHeight="1" spans="2:11">
      <c r="B18" s="17">
        <f t="shared" si="0"/>
        <v>13</v>
      </c>
      <c r="C18" s="27" t="s">
        <v>127</v>
      </c>
      <c r="D18" s="18">
        <v>15048</v>
      </c>
      <c r="E18" s="18" t="s">
        <v>128</v>
      </c>
      <c r="F18" s="29"/>
      <c r="G18" s="20">
        <f t="shared" si="1"/>
        <v>38</v>
      </c>
      <c r="H18" s="30"/>
      <c r="I18" s="43"/>
      <c r="J18" s="40"/>
      <c r="K18" s="45"/>
    </row>
    <row r="19" s="2" customFormat="1" ht="21.95" customHeight="1" spans="2:11">
      <c r="B19" s="17">
        <f t="shared" si="0"/>
        <v>14</v>
      </c>
      <c r="C19" s="27" t="s">
        <v>63</v>
      </c>
      <c r="D19" s="18">
        <v>14484</v>
      </c>
      <c r="E19" s="18" t="s">
        <v>129</v>
      </c>
      <c r="F19" s="29"/>
      <c r="G19" s="20">
        <f t="shared" si="1"/>
        <v>39</v>
      </c>
      <c r="H19" s="30"/>
      <c r="I19" s="43"/>
      <c r="J19" s="40"/>
      <c r="K19" s="45"/>
    </row>
    <row r="20" s="2" customFormat="1" ht="21.95" customHeight="1" spans="2:11">
      <c r="B20" s="17">
        <f t="shared" si="0"/>
        <v>15</v>
      </c>
      <c r="C20" s="27"/>
      <c r="D20" s="18"/>
      <c r="E20" s="18"/>
      <c r="F20" s="29"/>
      <c r="G20" s="20">
        <f t="shared" si="1"/>
        <v>40</v>
      </c>
      <c r="H20" s="30"/>
      <c r="I20" s="43"/>
      <c r="J20" s="40"/>
      <c r="K20" s="45"/>
    </row>
    <row r="21" s="3" customFormat="1" ht="21.95" customHeight="1" spans="1:11">
      <c r="A21" s="33"/>
      <c r="B21" s="17">
        <f t="shared" si="0"/>
        <v>16</v>
      </c>
      <c r="C21" s="27"/>
      <c r="D21" s="18"/>
      <c r="E21" s="18"/>
      <c r="F21" s="33"/>
      <c r="G21" s="20">
        <f t="shared" si="1"/>
        <v>41</v>
      </c>
      <c r="H21" s="30"/>
      <c r="I21" s="43"/>
      <c r="J21" s="40"/>
      <c r="K21" s="45"/>
    </row>
    <row r="22" s="3" customFormat="1" ht="21.95" customHeight="1" spans="1:11">
      <c r="A22" s="33"/>
      <c r="B22" s="17">
        <f t="shared" si="0"/>
        <v>17</v>
      </c>
      <c r="C22" s="27"/>
      <c r="D22" s="18"/>
      <c r="E22" s="18"/>
      <c r="F22" s="33"/>
      <c r="G22" s="20">
        <f t="shared" si="1"/>
        <v>42</v>
      </c>
      <c r="H22" s="30"/>
      <c r="I22" s="43"/>
      <c r="J22" s="40"/>
      <c r="K22" s="46"/>
    </row>
    <row r="23" s="3" customFormat="1" ht="21.95" customHeight="1" spans="1:15">
      <c r="A23" s="33"/>
      <c r="B23" s="17">
        <f t="shared" si="0"/>
        <v>18</v>
      </c>
      <c r="C23" s="27"/>
      <c r="D23" s="18"/>
      <c r="E23" s="18"/>
      <c r="F23" s="33"/>
      <c r="G23" s="20">
        <f t="shared" si="1"/>
        <v>43</v>
      </c>
      <c r="H23" s="30"/>
      <c r="I23" s="43"/>
      <c r="J23" s="40"/>
      <c r="K23" s="47"/>
      <c r="L23" s="48"/>
      <c r="M23" s="48"/>
      <c r="N23" s="49"/>
      <c r="O23" s="49"/>
    </row>
    <row r="24" s="3" customFormat="1" ht="21.95" customHeight="1" spans="1:15">
      <c r="A24" s="33"/>
      <c r="B24" s="17">
        <f t="shared" si="0"/>
        <v>19</v>
      </c>
      <c r="C24" s="27"/>
      <c r="D24" s="18"/>
      <c r="E24" s="18"/>
      <c r="F24" s="33"/>
      <c r="G24" s="20">
        <f t="shared" si="1"/>
        <v>44</v>
      </c>
      <c r="H24" s="30"/>
      <c r="I24" s="43"/>
      <c r="J24" s="40"/>
      <c r="K24" s="47"/>
      <c r="L24" s="48"/>
      <c r="M24" s="48"/>
      <c r="N24" s="49"/>
      <c r="O24" s="49"/>
    </row>
    <row r="25" ht="21.95" customHeight="1" spans="1:15">
      <c r="A25" s="34"/>
      <c r="B25" s="17">
        <f t="shared" si="0"/>
        <v>20</v>
      </c>
      <c r="C25" s="27"/>
      <c r="D25" s="18"/>
      <c r="E25" s="18"/>
      <c r="F25" s="34"/>
      <c r="G25" s="20">
        <f t="shared" si="1"/>
        <v>45</v>
      </c>
      <c r="H25" s="30"/>
      <c r="I25" s="43"/>
      <c r="J25" s="40"/>
      <c r="K25" s="47"/>
      <c r="L25" s="48"/>
      <c r="M25" s="48"/>
      <c r="N25" s="49"/>
      <c r="O25" s="49"/>
    </row>
    <row r="26" ht="21.95" customHeight="1" spans="2:14">
      <c r="B26" s="17">
        <f t="shared" si="0"/>
        <v>21</v>
      </c>
      <c r="C26" s="35"/>
      <c r="D26" s="28"/>
      <c r="E26" s="28"/>
      <c r="F26" s="22"/>
      <c r="G26" s="20">
        <f t="shared" si="1"/>
        <v>46</v>
      </c>
      <c r="H26" s="30"/>
      <c r="I26" s="43"/>
      <c r="J26" s="40"/>
      <c r="K26" s="47"/>
      <c r="L26" s="48"/>
      <c r="M26" s="49"/>
      <c r="N26" s="49"/>
    </row>
    <row r="27" ht="21.95" customHeight="1" spans="2:14">
      <c r="B27" s="17">
        <f t="shared" si="0"/>
        <v>22</v>
      </c>
      <c r="C27" s="21"/>
      <c r="D27" s="36"/>
      <c r="E27" s="36"/>
      <c r="F27" s="37"/>
      <c r="G27" s="38">
        <f t="shared" si="1"/>
        <v>47</v>
      </c>
      <c r="H27" s="39"/>
      <c r="I27" s="40"/>
      <c r="J27" s="40"/>
      <c r="K27" s="47"/>
      <c r="L27" s="48"/>
      <c r="M27" s="49"/>
      <c r="N27" s="49"/>
    </row>
    <row r="28" ht="21.95" customHeight="1" spans="2:14">
      <c r="B28" s="17">
        <f t="shared" si="0"/>
        <v>23</v>
      </c>
      <c r="C28" s="21"/>
      <c r="D28" s="21"/>
      <c r="E28" s="21"/>
      <c r="F28" s="22"/>
      <c r="G28" s="20">
        <f t="shared" si="1"/>
        <v>48</v>
      </c>
      <c r="H28" s="40"/>
      <c r="I28" s="40"/>
      <c r="J28" s="40"/>
      <c r="K28" s="47"/>
      <c r="L28" s="48"/>
      <c r="M28" s="49"/>
      <c r="N28" s="49"/>
    </row>
    <row r="29" ht="21.95" customHeight="1" spans="2:14">
      <c r="B29" s="20">
        <f t="shared" si="0"/>
        <v>24</v>
      </c>
      <c r="C29" s="21"/>
      <c r="D29" s="21"/>
      <c r="E29" s="21"/>
      <c r="F29" s="22"/>
      <c r="G29" s="20">
        <f t="shared" si="1"/>
        <v>49</v>
      </c>
      <c r="H29" s="40"/>
      <c r="I29" s="40"/>
      <c r="J29" s="50"/>
      <c r="K29" s="46"/>
      <c r="L29" s="48"/>
      <c r="M29" s="49"/>
      <c r="N29" s="49"/>
    </row>
    <row r="30" ht="21.95" customHeight="1" spans="2:14">
      <c r="B30" s="20">
        <f t="shared" si="0"/>
        <v>25</v>
      </c>
      <c r="C30" s="21"/>
      <c r="D30" s="21"/>
      <c r="E30" s="21"/>
      <c r="F30" s="22"/>
      <c r="G30" s="20">
        <f t="shared" si="1"/>
        <v>50</v>
      </c>
      <c r="H30" s="40"/>
      <c r="I30" s="40"/>
      <c r="J30" s="40"/>
      <c r="K30" s="46"/>
      <c r="L30" s="48"/>
      <c r="M30" s="49"/>
      <c r="N30" s="49"/>
    </row>
    <row r="31" spans="8:9">
      <c r="H31" s="4"/>
      <c r="I31" s="4"/>
    </row>
    <row r="32" spans="8:9">
      <c r="H32" s="4"/>
      <c r="I32" s="4"/>
    </row>
    <row r="33" spans="8:9">
      <c r="H33" s="4"/>
      <c r="I33" s="4"/>
    </row>
    <row r="34" spans="8:9">
      <c r="H34" s="4"/>
      <c r="I34" s="4"/>
    </row>
    <row r="35" spans="8:9">
      <c r="H35" s="4"/>
      <c r="I35" s="4"/>
    </row>
    <row r="36" spans="8:9">
      <c r="H36" s="4"/>
      <c r="I36" s="4"/>
    </row>
  </sheetData>
  <mergeCells count="9">
    <mergeCell ref="B1:K1"/>
    <mergeCell ref="B2:C2"/>
    <mergeCell ref="D2:K2"/>
    <mergeCell ref="B3:C3"/>
    <mergeCell ref="D3:K3"/>
    <mergeCell ref="B4:C4"/>
    <mergeCell ref="D4:K4"/>
    <mergeCell ref="B5:C5"/>
    <mergeCell ref="D5:K5"/>
  </mergeCells>
  <conditionalFormatting sqref="I11">
    <cfRule type="expression" dxfId="1" priority="25">
      <formula>IF(#REF!="执业中药师",1,0)=1</formula>
    </cfRule>
    <cfRule type="expression" dxfId="1" priority="26">
      <formula>IF(#REF!="执业药师",1,0)=1</formula>
    </cfRule>
  </conditionalFormatting>
  <conditionalFormatting sqref="I29">
    <cfRule type="expression" dxfId="1" priority="21">
      <formula>IF($H29="执业中药师",1,0)=1</formula>
    </cfRule>
    <cfRule type="expression" dxfId="1" priority="22">
      <formula>IF($H29="执业药师",1,0)=1</formula>
    </cfRule>
  </conditionalFormatting>
  <conditionalFormatting sqref="I30">
    <cfRule type="expression" dxfId="1" priority="27">
      <formula>IF($E61="执业中药师",1,0)=1</formula>
    </cfRule>
    <cfRule type="expression" dxfId="1" priority="28">
      <formula>IF($E61="执业药师",1,0)=1</formula>
    </cfRule>
  </conditionalFormatting>
  <conditionalFormatting sqref="D6:D10">
    <cfRule type="expression" dxfId="1" priority="14">
      <formula>IF($Q6="执业药师",1,0)=1</formula>
    </cfRule>
    <cfRule type="expression" dxfId="1" priority="13">
      <formula>IF($Q6="执业中药师",1,0)=1</formula>
    </cfRule>
    <cfRule type="duplicateValues" dxfId="0" priority="10"/>
    <cfRule type="expression" dxfId="3" priority="9">
      <formula>IF($H6="实习生",1,0)</formula>
    </cfRule>
  </conditionalFormatting>
  <conditionalFormatting sqref="D11:D14">
    <cfRule type="duplicateValues" dxfId="0" priority="2"/>
  </conditionalFormatting>
  <conditionalFormatting sqref="D18:D25">
    <cfRule type="duplicateValues" dxfId="0" priority="6"/>
  </conditionalFormatting>
  <conditionalFormatting sqref="D26:D30">
    <cfRule type="duplicateValues" dxfId="0" priority="37"/>
    <cfRule type="expression" dxfId="1" priority="38">
      <formula>IF($W26="执业中药师",1,0)=1</formula>
    </cfRule>
    <cfRule type="expression" dxfId="1" priority="39">
      <formula>IF($W26="执业药师",1,0)=1</formula>
    </cfRule>
    <cfRule type="expression" dxfId="4" priority="40">
      <formula>IF($G26="实习健康顾问",1,0)=1</formula>
    </cfRule>
  </conditionalFormatting>
  <conditionalFormatting sqref="E6:E10">
    <cfRule type="duplicateValues" dxfId="0" priority="12"/>
    <cfRule type="expression" dxfId="2" priority="11">
      <formula>VLOOKUP($F6,'F:\林于力--培训资料\6.15消防培训会\[1]长期病事假'!#REF!,3,)=1</formula>
    </cfRule>
  </conditionalFormatting>
  <conditionalFormatting sqref="E11:E14">
    <cfRule type="expression" dxfId="1" priority="4">
      <formula>IF($Q11="执业药师",1,0)=1</formula>
    </cfRule>
    <cfRule type="expression" dxfId="1" priority="3">
      <formula>IF($Q11="执业中药师",1,0)=1</formula>
    </cfRule>
    <cfRule type="expression" dxfId="3" priority="1">
      <formula>IF($H11="实习生",1,0)</formula>
    </cfRule>
  </conditionalFormatting>
  <conditionalFormatting sqref="E18:E25">
    <cfRule type="expression" dxfId="3" priority="5">
      <formula>IF($H18="实习生",1,0)</formula>
    </cfRule>
    <cfRule type="expression" dxfId="1" priority="7">
      <formula>IF($Q18="执业中药师",1,0)=1</formula>
    </cfRule>
    <cfRule type="expression" dxfId="1" priority="8">
      <formula>IF($Q18="执业药师",1,0)=1</formula>
    </cfRule>
  </conditionalFormatting>
  <conditionalFormatting sqref="E26:E30">
    <cfRule type="expression" dxfId="2" priority="35">
      <formula>VLOOKUP($F26,#REF!,3,)=1</formula>
    </cfRule>
    <cfRule type="duplicateValues" dxfId="0" priority="36"/>
  </conditionalFormatting>
  <conditionalFormatting sqref="I6:I10">
    <cfRule type="duplicateValues" dxfId="0" priority="31"/>
    <cfRule type="expression" dxfId="1" priority="32">
      <formula>IF($W6="执业中药师",1,0)=1</formula>
    </cfRule>
    <cfRule type="expression" dxfId="1" priority="33">
      <formula>IF($W6="执业药师",1,0)=1</formula>
    </cfRule>
    <cfRule type="expression" dxfId="4" priority="34">
      <formula>IF($G6="实习健康顾问",1,0)=1</formula>
    </cfRule>
  </conditionalFormatting>
  <conditionalFormatting sqref="I11:I30">
    <cfRule type="duplicateValues" dxfId="0" priority="17"/>
    <cfRule type="expression" dxfId="4" priority="20">
      <formula>IF(#REF!="实习健康顾问",1,0)=1</formula>
    </cfRule>
  </conditionalFormatting>
  <conditionalFormatting sqref="I12:I13">
    <cfRule type="expression" dxfId="1" priority="23">
      <formula>IF(#REF!="执业中药师",1,0)=1</formula>
    </cfRule>
    <cfRule type="expression" dxfId="1" priority="24">
      <formula>IF(#REF!="执业药师",1,0)=1</formula>
    </cfRule>
  </conditionalFormatting>
  <conditionalFormatting sqref="I14:I28">
    <cfRule type="expression" dxfId="1" priority="18">
      <formula>IF(#REF!="执业中药师",1,0)=1</formula>
    </cfRule>
    <cfRule type="expression" dxfId="1" priority="19">
      <formula>IF(#REF!="执业药师",1,0)=1</formula>
    </cfRule>
  </conditionalFormatting>
  <conditionalFormatting sqref="J6:J10">
    <cfRule type="expression" dxfId="2" priority="29">
      <formula>VLOOKUP($F6,#REF!,3,)=1</formula>
    </cfRule>
    <cfRule type="duplicateValues" dxfId="0" priority="30"/>
  </conditionalFormatting>
  <conditionalFormatting sqref="J11:J25">
    <cfRule type="expression" dxfId="2" priority="41">
      <formula>VLOOKUP($D11,'C:\Users\admin\Desktop\[2]长期病事假'!#REF!,3,)=1</formula>
    </cfRule>
    <cfRule type="duplicateValues" dxfId="0" priority="42"/>
  </conditionalFormatting>
  <conditionalFormatting sqref="J26:J30">
    <cfRule type="expression" dxfId="2" priority="15">
      <formula>VLOOKUP($F26,'C:\Users\admin\Desktop\[2]长期病事假'!#REF!,3,)=1</formula>
    </cfRule>
    <cfRule type="duplicateValues" dxfId="0" priority="16"/>
  </conditionalFormatting>
  <dataValidations count="2">
    <dataValidation type="list" allowBlank="1" showInputMessage="1" showErrorMessage="1" sqref="H10 H11 H12 H13 H14 H17 H18 H21 H22 H23 C26 C27 C28 H28 C29 H29 C30 H30 H6:H7 H8:H9 H15:H16 H19:H20 H24:H25 H26:H27">
      <formula1>#REF!</formula1>
    </dataValidation>
    <dataValidation type="list" allowBlank="1" showInputMessage="1" showErrorMessage="1" sqref="C6 C7 C8 C9 C10 C11 C21 C22 C12:C14 C18:C20 C23:C25">
      <formula1>[1]基础信息表!#REF!</formula1>
    </dataValidation>
  </dataValidations>
  <pageMargins left="0.354166666666667" right="0.0388888888888889" top="0.629166666666667" bottom="0.668055555555556"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vt:lpstr>
      <vt:lpstr>签到表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张蓉</cp:lastModifiedBy>
  <dcterms:created xsi:type="dcterms:W3CDTF">2017-06-06T01:35:00Z</dcterms:created>
  <cp:lastPrinted>2019-07-03T12:03:00Z</cp:lastPrinted>
  <dcterms:modified xsi:type="dcterms:W3CDTF">2023-06-15T09:26:41Z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20</vt:lpwstr>
  </property>
  <property fmtid="{D5CDD505-2E9C-101B-9397-08002B2CF9AE}" pid="4" name="ICV">
    <vt:lpwstr>A24050B71BC44CD0BCDF41206F68A11E_13</vt:lpwstr>
  </property>
</Properties>
</file>