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<sst xmlns="http://schemas.openxmlformats.org/spreadsheetml/2006/main" count="134" uniqueCount="78">
  <si>
    <t>价格调整申请表</t>
  </si>
  <si>
    <t>申请部门：商品部                              申请人：牟鑫阳</t>
  </si>
  <si>
    <t>申报日期：2023年5月26日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</si>
  <si>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</si>
  <si>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</si>
  <si>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</si>
  <si>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</si>
  <si>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</si>
  <si>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</si>
  <si>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</si>
  <si>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</si>
  <si>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</si>
  <si>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</si>
  <si>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</si>
  <si>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</si>
  <si>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</si>
  <si>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</si>
  <si>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</si>
  <si>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</si>
  <si>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</si>
  <si>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</si>
  <si>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</si>
  <si>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云南白药气雾剂</t>
  </si>
  <si>
    <t>85g+60g</t>
  </si>
  <si>
    <t>云南白药集团股份有限公司</t>
  </si>
  <si>
    <t>厂家维价</t>
  </si>
  <si>
    <t>2023.5.29</t>
  </si>
  <si>
    <t>所有门店</t>
  </si>
  <si>
    <t>厄贝沙坦片</t>
  </si>
  <si>
    <t>0.15gx7片</t>
  </si>
  <si>
    <t>江苏恒瑞医药股份有限公司</t>
  </si>
  <si>
    <t>市场反馈</t>
  </si>
  <si>
    <t>血脂康胶囊</t>
  </si>
  <si>
    <t>0.3gx120粒</t>
  </si>
  <si>
    <t>北京北大维信生物科技有限公司</t>
  </si>
  <si>
    <t>蛇胆川贝液</t>
  </si>
  <si>
    <t>10mlx10支</t>
  </si>
  <si>
    <t>广州白云山潘高寿药业股份有限公司</t>
  </si>
  <si>
    <t>蛇胆川贝枇杷膏</t>
  </si>
  <si>
    <t>210g</t>
  </si>
  <si>
    <t>蜜炼川贝枇杷膏</t>
  </si>
  <si>
    <t>更昔洛韦眼用凝胶</t>
  </si>
  <si>
    <t>5g:7.5mgx8g/支</t>
  </si>
  <si>
    <t>湖北科益药业股份有限公司</t>
  </si>
  <si>
    <t>供货价上涨，毛利不足</t>
  </si>
  <si>
    <t>布地奈德福莫特罗吸入粉雾剂（Ⅱ）</t>
  </si>
  <si>
    <t>60吸 320ug+9ug/吸</t>
  </si>
  <si>
    <t>瑞典AstraZeneca AB s-15185,sodertalje</t>
  </si>
  <si>
    <t>所有门店（除十二桥店）</t>
  </si>
  <si>
    <t>琥珀酸美托洛尔缓释片</t>
  </si>
  <si>
    <t>47.5mgx14片x2板</t>
  </si>
  <si>
    <t>曲安奈德益康唑乳膏(派瑞松)</t>
  </si>
  <si>
    <t>10mg：1mgx15g</t>
  </si>
  <si>
    <t>西安杨森制药有限公司</t>
  </si>
  <si>
    <t>涨价，厂家维价（所有门店统一零售价）</t>
  </si>
  <si>
    <t>硝酸咪康唑栓</t>
  </si>
  <si>
    <t>7枚</t>
  </si>
  <si>
    <t>片仔癀</t>
  </si>
  <si>
    <t>3gx1粒</t>
  </si>
  <si>
    <t>漳州片仔癀药业股份有限公司</t>
  </si>
  <si>
    <t>供货价上涨，厂家维价</t>
  </si>
  <si>
    <t>党参段</t>
  </si>
  <si>
    <t>段</t>
  </si>
  <si>
    <t>其他生产厂家</t>
  </si>
  <si>
    <t>盐大菟丝子</t>
  </si>
  <si>
    <t>盐炙</t>
  </si>
  <si>
    <t>炒冬瓜子</t>
  </si>
  <si>
    <t>清炒</t>
  </si>
  <si>
    <t>石韦</t>
  </si>
  <si>
    <t>丝</t>
  </si>
  <si>
    <t>当归</t>
  </si>
  <si>
    <t>厚片</t>
  </si>
  <si>
    <t>鸡内金</t>
  </si>
  <si>
    <t>净制</t>
  </si>
  <si>
    <t>备注：1、以上品种将在下周一（5月29日）执行新零售价，请各门店注意更换价签，以免引起不必要的误会</t>
  </si>
  <si>
    <t>董事长：</t>
  </si>
  <si>
    <t>总经理：</t>
  </si>
  <si>
    <t>制表时间：2023年5月26日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</si>
</sst>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6" fontId="12" fillId="0" borderId="5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21</xdr:row>
      <xdr:rowOff>0</xdr:rowOff>
    </xdr:from>
    <xdr:ext cx="306705" cy="300355"/>
    <xdr:sp>
      <xdr:nvSpPr>
        <xdr:cNvPr id="2" name="shape1"/>
        <xdr:cNvSpPr/>
      </xdr:nvSpPr>
      <xdr:spPr>
        <a:xfrm>
          <a:off x="1647190" y="9017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" name="shape2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4" name="shape3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5" name="shape4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6" name="shape5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7" name="shape6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8" name="shape7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21</xdr:row>
      <xdr:rowOff>0</xdr:rowOff>
    </xdr:from>
    <xdr:ext cx="307340" cy="311150"/>
    <xdr:sp>
      <xdr:nvSpPr>
        <xdr:cNvPr id="9" name="shape8"/>
        <xdr:cNvSpPr/>
      </xdr:nvSpPr>
      <xdr:spPr>
        <a:xfrm>
          <a:off x="3438525" y="9017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10" name="shape9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11" name="shape10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2" name="shape11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3" name="shape12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276225" y="6292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5" name="shape14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4800"/>
    <xdr:sp>
      <xdr:nvSpPr>
        <xdr:cNvPr id="16" name="shape15"/>
        <xdr:cNvSpPr/>
      </xdr:nvSpPr>
      <xdr:spPr>
        <a:xfrm>
          <a:off x="790575" y="9017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21</xdr:row>
      <xdr:rowOff>0</xdr:rowOff>
    </xdr:from>
    <xdr:ext cx="274320" cy="304800"/>
    <xdr:sp>
      <xdr:nvSpPr>
        <xdr:cNvPr id="17" name="shape16"/>
        <xdr:cNvSpPr/>
      </xdr:nvSpPr>
      <xdr:spPr>
        <a:xfrm>
          <a:off x="3561715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4800"/>
    <xdr:sp>
      <xdr:nvSpPr>
        <xdr:cNvPr id="18" name="shape17"/>
        <xdr:cNvSpPr/>
      </xdr:nvSpPr>
      <xdr:spPr>
        <a:xfrm>
          <a:off x="790575" y="9017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21</xdr:row>
      <xdr:rowOff>0</xdr:rowOff>
    </xdr:from>
    <xdr:ext cx="274320" cy="304800"/>
    <xdr:sp>
      <xdr:nvSpPr>
        <xdr:cNvPr id="19" name="shape18"/>
        <xdr:cNvSpPr/>
      </xdr:nvSpPr>
      <xdr:spPr>
        <a:xfrm>
          <a:off x="3561715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2895"/>
    <xdr:sp>
      <xdr:nvSpPr>
        <xdr:cNvPr id="20" name="shape19"/>
        <xdr:cNvSpPr/>
      </xdr:nvSpPr>
      <xdr:spPr>
        <a:xfrm>
          <a:off x="790575" y="90170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21</xdr:row>
      <xdr:rowOff>0</xdr:rowOff>
    </xdr:from>
    <xdr:ext cx="275590" cy="302895"/>
    <xdr:sp>
      <xdr:nvSpPr>
        <xdr:cNvPr id="21" name="shape20"/>
        <xdr:cNvSpPr/>
      </xdr:nvSpPr>
      <xdr:spPr>
        <a:xfrm>
          <a:off x="3560445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21</xdr:row>
      <xdr:rowOff>0</xdr:rowOff>
    </xdr:from>
    <xdr:ext cx="280035" cy="312420"/>
    <xdr:sp>
      <xdr:nvSpPr>
        <xdr:cNvPr id="22" name="shape21"/>
        <xdr:cNvSpPr/>
      </xdr:nvSpPr>
      <xdr:spPr>
        <a:xfrm>
          <a:off x="3589020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2895"/>
    <xdr:sp>
      <xdr:nvSpPr>
        <xdr:cNvPr id="23" name="shape22"/>
        <xdr:cNvSpPr/>
      </xdr:nvSpPr>
      <xdr:spPr>
        <a:xfrm>
          <a:off x="790575" y="90170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21</xdr:row>
      <xdr:rowOff>0</xdr:rowOff>
    </xdr:from>
    <xdr:ext cx="275590" cy="302895"/>
    <xdr:sp>
      <xdr:nvSpPr>
        <xdr:cNvPr id="24" name="shape23"/>
        <xdr:cNvSpPr/>
      </xdr:nvSpPr>
      <xdr:spPr>
        <a:xfrm>
          <a:off x="3560445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21</xdr:row>
      <xdr:rowOff>0</xdr:rowOff>
    </xdr:from>
    <xdr:ext cx="280035" cy="312420"/>
    <xdr:sp>
      <xdr:nvSpPr>
        <xdr:cNvPr id="25" name="shape24"/>
        <xdr:cNvSpPr/>
      </xdr:nvSpPr>
      <xdr:spPr>
        <a:xfrm>
          <a:off x="3589020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26" name="shape25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7" name="shape26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28" name="shape27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9" name="shape28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30" name="shape29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31" name="shape30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32" name="shape31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3" name="shape32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4" name="shape33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5" name="shape3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6" name="shape35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7" name="shape36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8" name="shape37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9" name="shape38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21</xdr:row>
      <xdr:rowOff>0</xdr:rowOff>
    </xdr:from>
    <xdr:ext cx="281940" cy="312420"/>
    <xdr:sp>
      <xdr:nvSpPr>
        <xdr:cNvPr id="40" name="shape39"/>
        <xdr:cNvSpPr/>
      </xdr:nvSpPr>
      <xdr:spPr>
        <a:xfrm>
          <a:off x="360997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41" name="shape40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21</xdr:row>
      <xdr:rowOff>0</xdr:rowOff>
    </xdr:from>
    <xdr:ext cx="281940" cy="312420"/>
    <xdr:sp>
      <xdr:nvSpPr>
        <xdr:cNvPr id="42" name="shape41"/>
        <xdr:cNvSpPr/>
      </xdr:nvSpPr>
      <xdr:spPr>
        <a:xfrm>
          <a:off x="360997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43" name="shape42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44" name="shape43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45" name="shape4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46" name="shape45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47" name="shape46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48" name="shape47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49" name="shape48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50" name="shape49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51" name="shape50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52" name="shape51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53" name="shape52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54" name="shape53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55" name="shape5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21</xdr:row>
      <xdr:rowOff>0</xdr:rowOff>
    </xdr:from>
    <xdr:ext cx="281940" cy="312420"/>
    <xdr:sp>
      <xdr:nvSpPr>
        <xdr:cNvPr id="56" name="shape55"/>
        <xdr:cNvSpPr/>
      </xdr:nvSpPr>
      <xdr:spPr>
        <a:xfrm>
          <a:off x="360997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57" name="shape56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58" name="shape57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21</xdr:row>
      <xdr:rowOff>0</xdr:rowOff>
    </xdr:from>
    <xdr:ext cx="309245" cy="300355"/>
    <xdr:sp>
      <xdr:nvSpPr>
        <xdr:cNvPr id="59" name="shape58"/>
        <xdr:cNvSpPr/>
      </xdr:nvSpPr>
      <xdr:spPr>
        <a:xfrm>
          <a:off x="1635125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60" name="shape59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21</xdr:row>
      <xdr:rowOff>171450</xdr:rowOff>
    </xdr:from>
    <xdr:ext cx="281940" cy="312420"/>
    <xdr:sp>
      <xdr:nvSpPr>
        <xdr:cNvPr id="61" name="shape60"/>
        <xdr:cNvSpPr/>
      </xdr:nvSpPr>
      <xdr:spPr>
        <a:xfrm>
          <a:off x="15954375" y="91884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62" name="shape61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63" name="shape62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64" name="shape63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65" name="shape6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66" name="shape65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67" name="shape66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68" name="shape67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69" name="shape68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9720" cy="300355"/>
    <xdr:sp>
      <xdr:nvSpPr>
        <xdr:cNvPr id="70" name="shape69"/>
        <xdr:cNvSpPr/>
      </xdr:nvSpPr>
      <xdr:spPr>
        <a:xfrm>
          <a:off x="3563620" y="901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21</xdr:row>
      <xdr:rowOff>0</xdr:rowOff>
    </xdr:from>
    <xdr:ext cx="258445" cy="312420"/>
    <xdr:sp>
      <xdr:nvSpPr>
        <xdr:cNvPr id="71" name="shape70"/>
        <xdr:cNvSpPr/>
      </xdr:nvSpPr>
      <xdr:spPr>
        <a:xfrm>
          <a:off x="1220470" y="90170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21</xdr:row>
      <xdr:rowOff>0</xdr:rowOff>
    </xdr:from>
    <xdr:ext cx="295275" cy="304165"/>
    <xdr:sp>
      <xdr:nvSpPr>
        <xdr:cNvPr id="72" name="shape71"/>
        <xdr:cNvSpPr/>
      </xdr:nvSpPr>
      <xdr:spPr>
        <a:xfrm>
          <a:off x="276225" y="90170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73" name="shape72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74" name="shape73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75" name="shape74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21</xdr:row>
      <xdr:rowOff>171450</xdr:rowOff>
    </xdr:from>
    <xdr:ext cx="300990" cy="301625"/>
    <xdr:sp>
      <xdr:nvSpPr>
        <xdr:cNvPr id="76" name="shape75"/>
        <xdr:cNvSpPr/>
      </xdr:nvSpPr>
      <xdr:spPr>
        <a:xfrm>
          <a:off x="13658850" y="91884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9720" cy="300355"/>
    <xdr:sp>
      <xdr:nvSpPr>
        <xdr:cNvPr id="77" name="shape76"/>
        <xdr:cNvSpPr/>
      </xdr:nvSpPr>
      <xdr:spPr>
        <a:xfrm>
          <a:off x="5039995" y="901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78" name="shape77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79" name="shape78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80" name="shape79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81" name="shape80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82" name="shape81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21</xdr:row>
      <xdr:rowOff>0</xdr:rowOff>
    </xdr:from>
    <xdr:ext cx="307340" cy="311150"/>
    <xdr:sp>
      <xdr:nvSpPr>
        <xdr:cNvPr id="83" name="shape82"/>
        <xdr:cNvSpPr/>
      </xdr:nvSpPr>
      <xdr:spPr>
        <a:xfrm>
          <a:off x="4914900" y="9017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84" name="shape83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85" name="shape84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86" name="shape85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87" name="shape86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21</xdr:row>
      <xdr:rowOff>0</xdr:rowOff>
    </xdr:from>
    <xdr:ext cx="274320" cy="304800"/>
    <xdr:sp>
      <xdr:nvSpPr>
        <xdr:cNvPr id="88" name="shape87"/>
        <xdr:cNvSpPr/>
      </xdr:nvSpPr>
      <xdr:spPr>
        <a:xfrm>
          <a:off x="5038090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21</xdr:row>
      <xdr:rowOff>0</xdr:rowOff>
    </xdr:from>
    <xdr:ext cx="274320" cy="304800"/>
    <xdr:sp>
      <xdr:nvSpPr>
        <xdr:cNvPr id="89" name="shape88"/>
        <xdr:cNvSpPr/>
      </xdr:nvSpPr>
      <xdr:spPr>
        <a:xfrm>
          <a:off x="5038090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21</xdr:row>
      <xdr:rowOff>0</xdr:rowOff>
    </xdr:from>
    <xdr:ext cx="275590" cy="302895"/>
    <xdr:sp>
      <xdr:nvSpPr>
        <xdr:cNvPr id="90" name="shape89"/>
        <xdr:cNvSpPr/>
      </xdr:nvSpPr>
      <xdr:spPr>
        <a:xfrm>
          <a:off x="5036820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21</xdr:row>
      <xdr:rowOff>0</xdr:rowOff>
    </xdr:from>
    <xdr:ext cx="280035" cy="312420"/>
    <xdr:sp>
      <xdr:nvSpPr>
        <xdr:cNvPr id="91" name="shape90"/>
        <xdr:cNvSpPr/>
      </xdr:nvSpPr>
      <xdr:spPr>
        <a:xfrm>
          <a:off x="5065395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92" name="shape91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21</xdr:row>
      <xdr:rowOff>0</xdr:rowOff>
    </xdr:from>
    <xdr:ext cx="275590" cy="302895"/>
    <xdr:sp>
      <xdr:nvSpPr>
        <xdr:cNvPr id="93" name="shape92"/>
        <xdr:cNvSpPr/>
      </xdr:nvSpPr>
      <xdr:spPr>
        <a:xfrm>
          <a:off x="5036820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21</xdr:row>
      <xdr:rowOff>0</xdr:rowOff>
    </xdr:from>
    <xdr:ext cx="280035" cy="312420"/>
    <xdr:sp>
      <xdr:nvSpPr>
        <xdr:cNvPr id="94" name="shape93"/>
        <xdr:cNvSpPr/>
      </xdr:nvSpPr>
      <xdr:spPr>
        <a:xfrm>
          <a:off x="5065395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95" name="shape94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96" name="shape95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97" name="shape96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98" name="shape97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21</xdr:row>
      <xdr:rowOff>0</xdr:rowOff>
    </xdr:from>
    <xdr:ext cx="281940" cy="312420"/>
    <xdr:sp>
      <xdr:nvSpPr>
        <xdr:cNvPr id="99" name="shape98"/>
        <xdr:cNvSpPr/>
      </xdr:nvSpPr>
      <xdr:spPr>
        <a:xfrm>
          <a:off x="508635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21</xdr:row>
      <xdr:rowOff>0</xdr:rowOff>
    </xdr:from>
    <xdr:ext cx="281940" cy="312420"/>
    <xdr:sp>
      <xdr:nvSpPr>
        <xdr:cNvPr id="100" name="shape99"/>
        <xdr:cNvSpPr/>
      </xdr:nvSpPr>
      <xdr:spPr>
        <a:xfrm>
          <a:off x="508635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01" name="shape100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02" name="shape101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03" name="shape102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04" name="shape103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05" name="shape104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21</xdr:row>
      <xdr:rowOff>0</xdr:rowOff>
    </xdr:from>
    <xdr:ext cx="281940" cy="312420"/>
    <xdr:sp>
      <xdr:nvSpPr>
        <xdr:cNvPr id="106" name="shape105"/>
        <xdr:cNvSpPr/>
      </xdr:nvSpPr>
      <xdr:spPr>
        <a:xfrm>
          <a:off x="508635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07" name="shape106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08" name="shape107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09" name="shape108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10" name="shape109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111" name="shape110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112" name="shape111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113" name="shape112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14" name="shape113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15" name="shape114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116" name="shape115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9720" cy="300355"/>
    <xdr:sp>
      <xdr:nvSpPr>
        <xdr:cNvPr id="117" name="shape116"/>
        <xdr:cNvSpPr/>
      </xdr:nvSpPr>
      <xdr:spPr>
        <a:xfrm>
          <a:off x="5039995" y="901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118" name="shape117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119" name="shape118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120" name="shape119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121" name="shape120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21</xdr:row>
      <xdr:rowOff>0</xdr:rowOff>
    </xdr:from>
    <xdr:ext cx="307340" cy="311150"/>
    <xdr:sp>
      <xdr:nvSpPr>
        <xdr:cNvPr id="122" name="shape121"/>
        <xdr:cNvSpPr/>
      </xdr:nvSpPr>
      <xdr:spPr>
        <a:xfrm>
          <a:off x="4914900" y="9017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123" name="shape122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124" name="shape123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125" name="shape124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21</xdr:row>
      <xdr:rowOff>0</xdr:rowOff>
    </xdr:from>
    <xdr:ext cx="307340" cy="311150"/>
    <xdr:sp>
      <xdr:nvSpPr>
        <xdr:cNvPr id="126" name="shape125"/>
        <xdr:cNvSpPr/>
      </xdr:nvSpPr>
      <xdr:spPr>
        <a:xfrm>
          <a:off x="3438525" y="9017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127" name="shape126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21</xdr:row>
      <xdr:rowOff>0</xdr:rowOff>
    </xdr:from>
    <xdr:ext cx="274320" cy="304800"/>
    <xdr:sp>
      <xdr:nvSpPr>
        <xdr:cNvPr id="128" name="shape127"/>
        <xdr:cNvSpPr/>
      </xdr:nvSpPr>
      <xdr:spPr>
        <a:xfrm>
          <a:off x="5038090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21</xdr:row>
      <xdr:rowOff>0</xdr:rowOff>
    </xdr:from>
    <xdr:ext cx="274320" cy="304800"/>
    <xdr:sp>
      <xdr:nvSpPr>
        <xdr:cNvPr id="129" name="shape128"/>
        <xdr:cNvSpPr/>
      </xdr:nvSpPr>
      <xdr:spPr>
        <a:xfrm>
          <a:off x="5038090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21</xdr:row>
      <xdr:rowOff>0</xdr:rowOff>
    </xdr:from>
    <xdr:ext cx="275590" cy="302895"/>
    <xdr:sp>
      <xdr:nvSpPr>
        <xdr:cNvPr id="130" name="shape129"/>
        <xdr:cNvSpPr/>
      </xdr:nvSpPr>
      <xdr:spPr>
        <a:xfrm>
          <a:off x="5036820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21</xdr:row>
      <xdr:rowOff>0</xdr:rowOff>
    </xdr:from>
    <xdr:ext cx="280035" cy="312420"/>
    <xdr:sp>
      <xdr:nvSpPr>
        <xdr:cNvPr id="131" name="shape130"/>
        <xdr:cNvSpPr/>
      </xdr:nvSpPr>
      <xdr:spPr>
        <a:xfrm>
          <a:off x="5065395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21</xdr:row>
      <xdr:rowOff>0</xdr:rowOff>
    </xdr:from>
    <xdr:ext cx="275590" cy="302895"/>
    <xdr:sp>
      <xdr:nvSpPr>
        <xdr:cNvPr id="132" name="shape131"/>
        <xdr:cNvSpPr/>
      </xdr:nvSpPr>
      <xdr:spPr>
        <a:xfrm>
          <a:off x="5036820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21</xdr:row>
      <xdr:rowOff>0</xdr:rowOff>
    </xdr:from>
    <xdr:ext cx="280035" cy="312420"/>
    <xdr:sp>
      <xdr:nvSpPr>
        <xdr:cNvPr id="133" name="shape132"/>
        <xdr:cNvSpPr/>
      </xdr:nvSpPr>
      <xdr:spPr>
        <a:xfrm>
          <a:off x="5065395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34" name="shape133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35" name="shape134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36" name="shape135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137" name="shape136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38" name="shape137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21</xdr:row>
      <xdr:rowOff>0</xdr:rowOff>
    </xdr:from>
    <xdr:ext cx="281940" cy="312420"/>
    <xdr:sp>
      <xdr:nvSpPr>
        <xdr:cNvPr id="139" name="shape138"/>
        <xdr:cNvSpPr/>
      </xdr:nvSpPr>
      <xdr:spPr>
        <a:xfrm>
          <a:off x="508635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21</xdr:row>
      <xdr:rowOff>0</xdr:rowOff>
    </xdr:from>
    <xdr:ext cx="281940" cy="312420"/>
    <xdr:sp>
      <xdr:nvSpPr>
        <xdr:cNvPr id="140" name="shape139"/>
        <xdr:cNvSpPr/>
      </xdr:nvSpPr>
      <xdr:spPr>
        <a:xfrm>
          <a:off x="508635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41" name="shape140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42" name="shape141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43" name="shape142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44" name="shape143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21</xdr:row>
      <xdr:rowOff>0</xdr:rowOff>
    </xdr:from>
    <xdr:ext cx="281940" cy="312420"/>
    <xdr:sp>
      <xdr:nvSpPr>
        <xdr:cNvPr id="145" name="shape144"/>
        <xdr:cNvSpPr/>
      </xdr:nvSpPr>
      <xdr:spPr>
        <a:xfrm>
          <a:off x="508635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46" name="shape145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147" name="shape146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148" name="shape147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49" name="shape148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150" name="shape149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151" name="shape150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152" name="shape151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153" name="shape152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154" name="shape153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21</xdr:row>
      <xdr:rowOff>0</xdr:rowOff>
    </xdr:from>
    <xdr:ext cx="306705" cy="300355"/>
    <xdr:sp>
      <xdr:nvSpPr>
        <xdr:cNvPr id="155" name="shape154"/>
        <xdr:cNvSpPr/>
      </xdr:nvSpPr>
      <xdr:spPr>
        <a:xfrm>
          <a:off x="1647190" y="9017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56" name="shape155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57" name="shape156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58" name="shape157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59" name="shape158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60" name="shape159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61" name="shape160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62" name="shape161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63" name="shape162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21</xdr:row>
      <xdr:rowOff>0</xdr:rowOff>
    </xdr:from>
    <xdr:ext cx="306705" cy="300355"/>
    <xdr:sp>
      <xdr:nvSpPr>
        <xdr:cNvPr id="164" name="shape163"/>
        <xdr:cNvSpPr/>
      </xdr:nvSpPr>
      <xdr:spPr>
        <a:xfrm>
          <a:off x="1647190" y="9017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65" name="shape164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66" name="shape165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67" name="shape166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68" name="shape167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69" name="shape168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70" name="shape169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171" name="shape170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21</xdr:row>
      <xdr:rowOff>0</xdr:rowOff>
    </xdr:from>
    <xdr:ext cx="309245" cy="300355"/>
    <xdr:sp>
      <xdr:nvSpPr>
        <xdr:cNvPr id="172" name="shape171"/>
        <xdr:cNvSpPr/>
      </xdr:nvSpPr>
      <xdr:spPr>
        <a:xfrm>
          <a:off x="1635125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9720" cy="300355"/>
    <xdr:sp>
      <xdr:nvSpPr>
        <xdr:cNvPr id="173" name="shape172"/>
        <xdr:cNvSpPr/>
      </xdr:nvSpPr>
      <xdr:spPr>
        <a:xfrm>
          <a:off x="3563620" y="901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174" name="shape173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175" name="shape174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76" name="shape175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77" name="shape176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21</xdr:row>
      <xdr:rowOff>0</xdr:rowOff>
    </xdr:from>
    <xdr:ext cx="307340" cy="311150"/>
    <xdr:sp>
      <xdr:nvSpPr>
        <xdr:cNvPr id="178" name="shape177"/>
        <xdr:cNvSpPr/>
      </xdr:nvSpPr>
      <xdr:spPr>
        <a:xfrm>
          <a:off x="3438525" y="9017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179" name="shape178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309245" cy="311150"/>
    <xdr:sp>
      <xdr:nvSpPr>
        <xdr:cNvPr id="180" name="shape179"/>
        <xdr:cNvSpPr/>
      </xdr:nvSpPr>
      <xdr:spPr>
        <a:xfrm>
          <a:off x="3590290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133350</xdr:colOff>
      <xdr:row>6</xdr:row>
      <xdr:rowOff>415925</xdr:rowOff>
    </xdr:from>
    <xdr:ext cx="295275" cy="304165"/>
    <xdr:sp>
      <xdr:nvSpPr>
        <xdr:cNvPr id="181" name="shape180"/>
        <xdr:cNvSpPr/>
      </xdr:nvSpPr>
      <xdr:spPr>
        <a:xfrm>
          <a:off x="9915525" y="268922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82" name="shape181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8450" cy="300355"/>
    <xdr:sp>
      <xdr:nvSpPr>
        <xdr:cNvPr id="183" name="shape182"/>
        <xdr:cNvSpPr/>
      </xdr:nvSpPr>
      <xdr:spPr>
        <a:xfrm>
          <a:off x="3563620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4800"/>
    <xdr:sp>
      <xdr:nvSpPr>
        <xdr:cNvPr id="184" name="shape183"/>
        <xdr:cNvSpPr/>
      </xdr:nvSpPr>
      <xdr:spPr>
        <a:xfrm>
          <a:off x="790575" y="9017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21</xdr:row>
      <xdr:rowOff>0</xdr:rowOff>
    </xdr:from>
    <xdr:ext cx="274320" cy="304800"/>
    <xdr:sp>
      <xdr:nvSpPr>
        <xdr:cNvPr id="185" name="shape184"/>
        <xdr:cNvSpPr/>
      </xdr:nvSpPr>
      <xdr:spPr>
        <a:xfrm>
          <a:off x="3561715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4800"/>
    <xdr:sp>
      <xdr:nvSpPr>
        <xdr:cNvPr id="186" name="shape185"/>
        <xdr:cNvSpPr/>
      </xdr:nvSpPr>
      <xdr:spPr>
        <a:xfrm>
          <a:off x="790575" y="9017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21</xdr:row>
      <xdr:rowOff>0</xdr:rowOff>
    </xdr:from>
    <xdr:ext cx="274320" cy="304800"/>
    <xdr:sp>
      <xdr:nvSpPr>
        <xdr:cNvPr id="187" name="shape186"/>
        <xdr:cNvSpPr/>
      </xdr:nvSpPr>
      <xdr:spPr>
        <a:xfrm>
          <a:off x="3561715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2895"/>
    <xdr:sp>
      <xdr:nvSpPr>
        <xdr:cNvPr id="188" name="shape187"/>
        <xdr:cNvSpPr/>
      </xdr:nvSpPr>
      <xdr:spPr>
        <a:xfrm>
          <a:off x="790575" y="90170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21</xdr:row>
      <xdr:rowOff>0</xdr:rowOff>
    </xdr:from>
    <xdr:ext cx="275590" cy="302895"/>
    <xdr:sp>
      <xdr:nvSpPr>
        <xdr:cNvPr id="189" name="shape188"/>
        <xdr:cNvSpPr/>
      </xdr:nvSpPr>
      <xdr:spPr>
        <a:xfrm>
          <a:off x="3560445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21</xdr:row>
      <xdr:rowOff>0</xdr:rowOff>
    </xdr:from>
    <xdr:ext cx="280035" cy="312420"/>
    <xdr:sp>
      <xdr:nvSpPr>
        <xdr:cNvPr id="190" name="shape189"/>
        <xdr:cNvSpPr/>
      </xdr:nvSpPr>
      <xdr:spPr>
        <a:xfrm>
          <a:off x="3589020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21</xdr:row>
      <xdr:rowOff>0</xdr:rowOff>
    </xdr:from>
    <xdr:ext cx="327025" cy="302895"/>
    <xdr:sp>
      <xdr:nvSpPr>
        <xdr:cNvPr id="191" name="shape190"/>
        <xdr:cNvSpPr/>
      </xdr:nvSpPr>
      <xdr:spPr>
        <a:xfrm>
          <a:off x="962025" y="90170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4800"/>
    <xdr:sp>
      <xdr:nvSpPr>
        <xdr:cNvPr id="192" name="shape191"/>
        <xdr:cNvSpPr/>
      </xdr:nvSpPr>
      <xdr:spPr>
        <a:xfrm>
          <a:off x="790575" y="9017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21</xdr:row>
      <xdr:rowOff>0</xdr:rowOff>
    </xdr:from>
    <xdr:ext cx="275590" cy="302895"/>
    <xdr:sp>
      <xdr:nvSpPr>
        <xdr:cNvPr id="193" name="shape192"/>
        <xdr:cNvSpPr/>
      </xdr:nvSpPr>
      <xdr:spPr>
        <a:xfrm>
          <a:off x="3560445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21</xdr:row>
      <xdr:rowOff>0</xdr:rowOff>
    </xdr:from>
    <xdr:ext cx="280035" cy="312420"/>
    <xdr:sp>
      <xdr:nvSpPr>
        <xdr:cNvPr id="194" name="shape193"/>
        <xdr:cNvSpPr/>
      </xdr:nvSpPr>
      <xdr:spPr>
        <a:xfrm>
          <a:off x="3589020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195" name="shape19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196" name="shape195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197" name="shape196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198" name="shape197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199" name="shape198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200" name="shape199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01" name="shape200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02" name="shape201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21</xdr:row>
      <xdr:rowOff>0</xdr:rowOff>
    </xdr:from>
    <xdr:ext cx="274320" cy="304800"/>
    <xdr:sp>
      <xdr:nvSpPr>
        <xdr:cNvPr id="203" name="shape202"/>
        <xdr:cNvSpPr/>
      </xdr:nvSpPr>
      <xdr:spPr>
        <a:xfrm>
          <a:off x="3561715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04" name="shape203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05" name="shape20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06" name="shape205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07" name="shape206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21</xdr:row>
      <xdr:rowOff>0</xdr:rowOff>
    </xdr:from>
    <xdr:ext cx="281940" cy="312420"/>
    <xdr:sp>
      <xdr:nvSpPr>
        <xdr:cNvPr id="208" name="shape207"/>
        <xdr:cNvSpPr/>
      </xdr:nvSpPr>
      <xdr:spPr>
        <a:xfrm>
          <a:off x="360997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09" name="shape208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21</xdr:row>
      <xdr:rowOff>0</xdr:rowOff>
    </xdr:from>
    <xdr:ext cx="281940" cy="312420"/>
    <xdr:sp>
      <xdr:nvSpPr>
        <xdr:cNvPr id="210" name="shape209"/>
        <xdr:cNvSpPr/>
      </xdr:nvSpPr>
      <xdr:spPr>
        <a:xfrm>
          <a:off x="360997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11" name="shape210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212" name="shape211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13" name="shape212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4800"/>
    <xdr:sp>
      <xdr:nvSpPr>
        <xdr:cNvPr id="214" name="shape213"/>
        <xdr:cNvSpPr/>
      </xdr:nvSpPr>
      <xdr:spPr>
        <a:xfrm>
          <a:off x="790575" y="90170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215" name="shape214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216" name="shape215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217" name="shape216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18" name="shape217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19" name="shape218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20" name="shape219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21" name="shape220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22" name="shape221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23" name="shape222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21</xdr:row>
      <xdr:rowOff>0</xdr:rowOff>
    </xdr:from>
    <xdr:ext cx="281940" cy="312420"/>
    <xdr:sp>
      <xdr:nvSpPr>
        <xdr:cNvPr id="224" name="shape223"/>
        <xdr:cNvSpPr/>
      </xdr:nvSpPr>
      <xdr:spPr>
        <a:xfrm>
          <a:off x="360997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225" name="shape224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21</xdr:row>
      <xdr:rowOff>0</xdr:rowOff>
    </xdr:from>
    <xdr:ext cx="274320" cy="304800"/>
    <xdr:sp>
      <xdr:nvSpPr>
        <xdr:cNvPr id="226" name="shape225"/>
        <xdr:cNvSpPr/>
      </xdr:nvSpPr>
      <xdr:spPr>
        <a:xfrm>
          <a:off x="3561715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27" name="shape226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228" name="shape227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29" name="shape228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230" name="shape229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231" name="shape230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232" name="shape231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33" name="shape232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34" name="shape233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35" name="shape23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36" name="shape235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21</xdr:row>
      <xdr:rowOff>0</xdr:rowOff>
    </xdr:from>
    <xdr:ext cx="321945" cy="302895"/>
    <xdr:sp>
      <xdr:nvSpPr>
        <xdr:cNvPr id="237" name="shape236"/>
        <xdr:cNvSpPr/>
      </xdr:nvSpPr>
      <xdr:spPr>
        <a:xfrm>
          <a:off x="790575" y="90170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38" name="shape237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39" name="shape238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21</xdr:row>
      <xdr:rowOff>0</xdr:rowOff>
    </xdr:from>
    <xdr:ext cx="258445" cy="312420"/>
    <xdr:sp>
      <xdr:nvSpPr>
        <xdr:cNvPr id="240" name="shape239"/>
        <xdr:cNvSpPr/>
      </xdr:nvSpPr>
      <xdr:spPr>
        <a:xfrm>
          <a:off x="1220470" y="90170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241" name="shape240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242" name="shape241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243" name="shape242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244" name="shape243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9720" cy="300355"/>
    <xdr:sp>
      <xdr:nvSpPr>
        <xdr:cNvPr id="245" name="shape244"/>
        <xdr:cNvSpPr/>
      </xdr:nvSpPr>
      <xdr:spPr>
        <a:xfrm>
          <a:off x="5039995" y="901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246" name="shape245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247" name="shape246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21</xdr:row>
      <xdr:rowOff>0</xdr:rowOff>
    </xdr:from>
    <xdr:ext cx="275590" cy="302895"/>
    <xdr:sp>
      <xdr:nvSpPr>
        <xdr:cNvPr id="248" name="shape247"/>
        <xdr:cNvSpPr/>
      </xdr:nvSpPr>
      <xdr:spPr>
        <a:xfrm>
          <a:off x="3560445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249" name="shape248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250" name="shape249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21</xdr:row>
      <xdr:rowOff>0</xdr:rowOff>
    </xdr:from>
    <xdr:ext cx="307340" cy="311150"/>
    <xdr:sp>
      <xdr:nvSpPr>
        <xdr:cNvPr id="251" name="shape250"/>
        <xdr:cNvSpPr/>
      </xdr:nvSpPr>
      <xdr:spPr>
        <a:xfrm>
          <a:off x="4914900" y="90170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252" name="shape251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309245" cy="311150"/>
    <xdr:sp>
      <xdr:nvSpPr>
        <xdr:cNvPr id="253" name="shape252"/>
        <xdr:cNvSpPr/>
      </xdr:nvSpPr>
      <xdr:spPr>
        <a:xfrm>
          <a:off x="5066665" y="90170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254" name="shape253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21</xdr:row>
      <xdr:rowOff>0</xdr:rowOff>
    </xdr:from>
    <xdr:ext cx="298450" cy="300355"/>
    <xdr:sp>
      <xdr:nvSpPr>
        <xdr:cNvPr id="255" name="shape254"/>
        <xdr:cNvSpPr/>
      </xdr:nvSpPr>
      <xdr:spPr>
        <a:xfrm>
          <a:off x="5039995" y="90170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21</xdr:row>
      <xdr:rowOff>0</xdr:rowOff>
    </xdr:from>
    <xdr:ext cx="274320" cy="304800"/>
    <xdr:sp>
      <xdr:nvSpPr>
        <xdr:cNvPr id="256" name="shape255"/>
        <xdr:cNvSpPr/>
      </xdr:nvSpPr>
      <xdr:spPr>
        <a:xfrm>
          <a:off x="5038090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21</xdr:row>
      <xdr:rowOff>0</xdr:rowOff>
    </xdr:from>
    <xdr:ext cx="274320" cy="304800"/>
    <xdr:sp>
      <xdr:nvSpPr>
        <xdr:cNvPr id="257" name="shape256"/>
        <xdr:cNvSpPr/>
      </xdr:nvSpPr>
      <xdr:spPr>
        <a:xfrm>
          <a:off x="5038090" y="90170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21</xdr:row>
      <xdr:rowOff>0</xdr:rowOff>
    </xdr:from>
    <xdr:ext cx="275590" cy="302895"/>
    <xdr:sp>
      <xdr:nvSpPr>
        <xdr:cNvPr id="258" name="shape257"/>
        <xdr:cNvSpPr/>
      </xdr:nvSpPr>
      <xdr:spPr>
        <a:xfrm>
          <a:off x="5036820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21</xdr:row>
      <xdr:rowOff>0</xdr:rowOff>
    </xdr:from>
    <xdr:ext cx="280035" cy="312420"/>
    <xdr:sp>
      <xdr:nvSpPr>
        <xdr:cNvPr id="259" name="shape258"/>
        <xdr:cNvSpPr/>
      </xdr:nvSpPr>
      <xdr:spPr>
        <a:xfrm>
          <a:off x="3589020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21</xdr:row>
      <xdr:rowOff>0</xdr:rowOff>
    </xdr:from>
    <xdr:ext cx="280035" cy="312420"/>
    <xdr:sp>
      <xdr:nvSpPr>
        <xdr:cNvPr id="260" name="shape259"/>
        <xdr:cNvSpPr/>
      </xdr:nvSpPr>
      <xdr:spPr>
        <a:xfrm>
          <a:off x="5065395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21</xdr:row>
      <xdr:rowOff>0</xdr:rowOff>
    </xdr:from>
    <xdr:ext cx="275590" cy="302895"/>
    <xdr:sp>
      <xdr:nvSpPr>
        <xdr:cNvPr id="261" name="shape260"/>
        <xdr:cNvSpPr/>
      </xdr:nvSpPr>
      <xdr:spPr>
        <a:xfrm>
          <a:off x="5036820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21</xdr:row>
      <xdr:rowOff>0</xdr:rowOff>
    </xdr:from>
    <xdr:ext cx="280035" cy="312420"/>
    <xdr:sp>
      <xdr:nvSpPr>
        <xdr:cNvPr id="262" name="shape261"/>
        <xdr:cNvSpPr/>
      </xdr:nvSpPr>
      <xdr:spPr>
        <a:xfrm>
          <a:off x="5065395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263" name="shape262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264" name="shape263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265" name="shape264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266" name="shape265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21</xdr:row>
      <xdr:rowOff>0</xdr:rowOff>
    </xdr:from>
    <xdr:ext cx="281940" cy="312420"/>
    <xdr:sp>
      <xdr:nvSpPr>
        <xdr:cNvPr id="267" name="shape266"/>
        <xdr:cNvSpPr/>
      </xdr:nvSpPr>
      <xdr:spPr>
        <a:xfrm>
          <a:off x="508635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21</xdr:row>
      <xdr:rowOff>0</xdr:rowOff>
    </xdr:from>
    <xdr:ext cx="281940" cy="312420"/>
    <xdr:sp>
      <xdr:nvSpPr>
        <xdr:cNvPr id="268" name="shape267"/>
        <xdr:cNvSpPr/>
      </xdr:nvSpPr>
      <xdr:spPr>
        <a:xfrm>
          <a:off x="508635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269" name="shape268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21</xdr:row>
      <xdr:rowOff>0</xdr:rowOff>
    </xdr:from>
    <xdr:ext cx="327025" cy="302895"/>
    <xdr:sp>
      <xdr:nvSpPr>
        <xdr:cNvPr id="270" name="shape269"/>
        <xdr:cNvSpPr/>
      </xdr:nvSpPr>
      <xdr:spPr>
        <a:xfrm>
          <a:off x="962025" y="90170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271" name="shape270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272" name="shape271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273" name="shape272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21</xdr:row>
      <xdr:rowOff>0</xdr:rowOff>
    </xdr:from>
    <xdr:ext cx="281940" cy="312420"/>
    <xdr:sp>
      <xdr:nvSpPr>
        <xdr:cNvPr id="274" name="shape273"/>
        <xdr:cNvSpPr/>
      </xdr:nvSpPr>
      <xdr:spPr>
        <a:xfrm>
          <a:off x="508635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275" name="shape274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21</xdr:row>
      <xdr:rowOff>0</xdr:rowOff>
    </xdr:from>
    <xdr:ext cx="281940" cy="312420"/>
    <xdr:sp>
      <xdr:nvSpPr>
        <xdr:cNvPr id="276" name="shape275"/>
        <xdr:cNvSpPr/>
      </xdr:nvSpPr>
      <xdr:spPr>
        <a:xfrm>
          <a:off x="506666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277" name="shape276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21</xdr:row>
      <xdr:rowOff>0</xdr:rowOff>
    </xdr:from>
    <xdr:ext cx="273050" cy="302895"/>
    <xdr:sp>
      <xdr:nvSpPr>
        <xdr:cNvPr id="278" name="shape277"/>
        <xdr:cNvSpPr/>
      </xdr:nvSpPr>
      <xdr:spPr>
        <a:xfrm>
          <a:off x="5039360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279" name="shape278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280" name="shape279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21</xdr:row>
      <xdr:rowOff>0</xdr:rowOff>
    </xdr:from>
    <xdr:ext cx="275590" cy="302895"/>
    <xdr:sp>
      <xdr:nvSpPr>
        <xdr:cNvPr id="281" name="shape280"/>
        <xdr:cNvSpPr/>
      </xdr:nvSpPr>
      <xdr:spPr>
        <a:xfrm>
          <a:off x="3560445" y="90170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282" name="shape281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21</xdr:row>
      <xdr:rowOff>0</xdr:rowOff>
    </xdr:from>
    <xdr:ext cx="300990" cy="301625"/>
    <xdr:sp>
      <xdr:nvSpPr>
        <xdr:cNvPr id="283" name="shape282"/>
        <xdr:cNvSpPr/>
      </xdr:nvSpPr>
      <xdr:spPr>
        <a:xfrm>
          <a:off x="5038725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21</xdr:row>
      <xdr:rowOff>0</xdr:rowOff>
    </xdr:from>
    <xdr:ext cx="280035" cy="312420"/>
    <xdr:sp>
      <xdr:nvSpPr>
        <xdr:cNvPr id="284" name="shape283"/>
        <xdr:cNvSpPr/>
      </xdr:nvSpPr>
      <xdr:spPr>
        <a:xfrm>
          <a:off x="3589020" y="90170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85" name="shape28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286" name="shape285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87" name="shape286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288" name="shape287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289" name="shape288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290" name="shape289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291" name="shape290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92" name="shape291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93" name="shape292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94" name="shape293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95" name="shape29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96" name="shape295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297" name="shape296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21</xdr:row>
      <xdr:rowOff>0</xdr:rowOff>
    </xdr:from>
    <xdr:ext cx="281940" cy="312420"/>
    <xdr:sp>
      <xdr:nvSpPr>
        <xdr:cNvPr id="298" name="shape297"/>
        <xdr:cNvSpPr/>
      </xdr:nvSpPr>
      <xdr:spPr>
        <a:xfrm>
          <a:off x="360997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299" name="shape298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00" name="shape299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21</xdr:row>
      <xdr:rowOff>0</xdr:rowOff>
    </xdr:from>
    <xdr:ext cx="281940" cy="312420"/>
    <xdr:sp>
      <xdr:nvSpPr>
        <xdr:cNvPr id="301" name="shape300"/>
        <xdr:cNvSpPr/>
      </xdr:nvSpPr>
      <xdr:spPr>
        <a:xfrm>
          <a:off x="360997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02" name="shape301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303" name="shape302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04" name="shape303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305" name="shape304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306" name="shape305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307" name="shape306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08" name="shape307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09" name="shape308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10" name="shape309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11" name="shape310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12" name="shape311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13" name="shape312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14" name="shape313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21</xdr:row>
      <xdr:rowOff>0</xdr:rowOff>
    </xdr:from>
    <xdr:ext cx="281940" cy="312420"/>
    <xdr:sp>
      <xdr:nvSpPr>
        <xdr:cNvPr id="315" name="shape314"/>
        <xdr:cNvSpPr/>
      </xdr:nvSpPr>
      <xdr:spPr>
        <a:xfrm>
          <a:off x="3609975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16" name="shape315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317" name="shape316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18" name="shape317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21</xdr:row>
      <xdr:rowOff>0</xdr:rowOff>
    </xdr:from>
    <xdr:ext cx="281940" cy="312420"/>
    <xdr:sp>
      <xdr:nvSpPr>
        <xdr:cNvPr id="319" name="shape318"/>
        <xdr:cNvSpPr/>
      </xdr:nvSpPr>
      <xdr:spPr>
        <a:xfrm>
          <a:off x="3590290" y="90170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320" name="shape319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21" name="shape320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21</xdr:row>
      <xdr:rowOff>0</xdr:rowOff>
    </xdr:from>
    <xdr:ext cx="273050" cy="302895"/>
    <xdr:sp>
      <xdr:nvSpPr>
        <xdr:cNvPr id="322" name="shape321"/>
        <xdr:cNvSpPr/>
      </xdr:nvSpPr>
      <xdr:spPr>
        <a:xfrm>
          <a:off x="3562985" y="90170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23" name="shape322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24" name="shape323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25" name="shape324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26" name="shape325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27" name="shape326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21</xdr:row>
      <xdr:rowOff>0</xdr:rowOff>
    </xdr:from>
    <xdr:ext cx="262255" cy="302895"/>
    <xdr:sp>
      <xdr:nvSpPr>
        <xdr:cNvPr id="328" name="shape327"/>
        <xdr:cNvSpPr/>
      </xdr:nvSpPr>
      <xdr:spPr>
        <a:xfrm>
          <a:off x="1647825" y="90170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21</xdr:row>
      <xdr:rowOff>0</xdr:rowOff>
    </xdr:from>
    <xdr:ext cx="258445" cy="312420"/>
    <xdr:sp>
      <xdr:nvSpPr>
        <xdr:cNvPr id="329" name="shape328"/>
        <xdr:cNvSpPr/>
      </xdr:nvSpPr>
      <xdr:spPr>
        <a:xfrm>
          <a:off x="1220470" y="90170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22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9810750" y="95027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331" name="shape330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21</xdr:row>
      <xdr:rowOff>0</xdr:rowOff>
    </xdr:from>
    <xdr:ext cx="306705" cy="300355"/>
    <xdr:sp>
      <xdr:nvSpPr>
        <xdr:cNvPr id="332" name="shape331"/>
        <xdr:cNvSpPr/>
      </xdr:nvSpPr>
      <xdr:spPr>
        <a:xfrm>
          <a:off x="1647190" y="9017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333" name="shape332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334" name="shape333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21</xdr:row>
      <xdr:rowOff>0</xdr:rowOff>
    </xdr:from>
    <xdr:ext cx="300990" cy="301625"/>
    <xdr:sp>
      <xdr:nvSpPr>
        <xdr:cNvPr id="335" name="shape334"/>
        <xdr:cNvSpPr/>
      </xdr:nvSpPr>
      <xdr:spPr>
        <a:xfrm>
          <a:off x="3562350" y="90170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21</xdr:row>
      <xdr:rowOff>0</xdr:rowOff>
    </xdr:from>
    <xdr:ext cx="306705" cy="300355"/>
    <xdr:sp>
      <xdr:nvSpPr>
        <xdr:cNvPr id="336" name="shape335"/>
        <xdr:cNvSpPr/>
      </xdr:nvSpPr>
      <xdr:spPr>
        <a:xfrm>
          <a:off x="1647190" y="9017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37" name="shape336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38" name="shape337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39" name="shape338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40" name="shape339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41" name="shape340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42" name="shape341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43" name="shape342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44" name="shape343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21</xdr:row>
      <xdr:rowOff>0</xdr:rowOff>
    </xdr:from>
    <xdr:ext cx="306705" cy="300355"/>
    <xdr:sp>
      <xdr:nvSpPr>
        <xdr:cNvPr id="345" name="shape344"/>
        <xdr:cNvSpPr/>
      </xdr:nvSpPr>
      <xdr:spPr>
        <a:xfrm>
          <a:off x="1647190" y="90170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46" name="shape345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47" name="shape346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48" name="shape347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49" name="shape348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50" name="shape349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21</xdr:row>
      <xdr:rowOff>0</xdr:rowOff>
    </xdr:from>
    <xdr:ext cx="309245" cy="300355"/>
    <xdr:sp>
      <xdr:nvSpPr>
        <xdr:cNvPr id="351" name="shape350"/>
        <xdr:cNvSpPr/>
      </xdr:nvSpPr>
      <xdr:spPr>
        <a:xfrm>
          <a:off x="1644650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21</xdr:row>
      <xdr:rowOff>0</xdr:rowOff>
    </xdr:from>
    <xdr:ext cx="309245" cy="300355"/>
    <xdr:sp>
      <xdr:nvSpPr>
        <xdr:cNvPr id="352" name="shape351"/>
        <xdr:cNvSpPr/>
      </xdr:nvSpPr>
      <xdr:spPr>
        <a:xfrm>
          <a:off x="1635125" y="90170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21</xdr:row>
      <xdr:rowOff>0</xdr:rowOff>
    </xdr:from>
    <xdr:ext cx="299720" cy="300355"/>
    <xdr:sp>
      <xdr:nvSpPr>
        <xdr:cNvPr id="353" name="shape352"/>
        <xdr:cNvSpPr/>
      </xdr:nvSpPr>
      <xdr:spPr>
        <a:xfrm>
          <a:off x="3563620" y="90170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161925</xdr:colOff>
      <xdr:row>16</xdr:row>
      <xdr:rowOff>232410</xdr:rowOff>
    </xdr:from>
    <xdr:ext cx="295275" cy="304165"/>
    <xdr:sp>
      <xdr:nvSpPr>
        <xdr:cNvPr id="354" name="shape180"/>
        <xdr:cNvSpPr/>
      </xdr:nvSpPr>
      <xdr:spPr>
        <a:xfrm>
          <a:off x="9944100" y="702691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Q3" sqref="Q$1:Q$1048576"/>
    </sheetView>
  </sheetViews>
  <sheetFormatPr defaultColWidth="9" defaultRowHeight="13.5"/>
  <cols>
    <col min="1" max="1" width="3.625" customWidth="1"/>
    <col min="3" max="3" width="30.25" customWidth="1"/>
    <col min="4" max="4" width="19.375" customWidth="1"/>
    <col min="5" max="5" width="39.375" customWidth="1"/>
    <col min="6" max="6" width="8.75" customWidth="1"/>
    <col min="17" max="17" width="21.625" customWidth="1"/>
    <col min="18" max="19" width="13.62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2"/>
      <c r="L1" s="23"/>
      <c r="M1" s="1"/>
      <c r="N1" s="1"/>
      <c r="O1" s="1"/>
      <c r="P1" s="1"/>
      <c r="Q1" s="1"/>
      <c r="R1" s="1"/>
      <c r="S1" s="1"/>
    </row>
    <row r="2" ht="20" customHeight="1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4" t="s">
        <v>2</v>
      </c>
      <c r="L2" s="4"/>
      <c r="M2" s="4"/>
      <c r="N2" s="4"/>
      <c r="O2" s="4"/>
      <c r="P2" s="25"/>
      <c r="Q2" s="25"/>
      <c r="R2" s="25"/>
      <c r="S2" s="37"/>
    </row>
    <row r="3" ht="27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6" t="s">
        <v>13</v>
      </c>
      <c r="L3" s="26" t="s">
        <v>14</v>
      </c>
      <c r="M3" s="27" t="s">
        <v>15</v>
      </c>
      <c r="N3" s="27" t="s">
        <v>16</v>
      </c>
      <c r="O3" s="27" t="s">
        <v>17</v>
      </c>
      <c r="P3" s="9" t="s">
        <v>18</v>
      </c>
      <c r="Q3" s="20" t="s">
        <v>19</v>
      </c>
      <c r="R3" s="38" t="s">
        <v>20</v>
      </c>
      <c r="S3" s="9" t="s">
        <v>21</v>
      </c>
    </row>
    <row r="4" ht="35" customHeight="1" spans="1:19">
      <c r="A4" s="11">
        <v>1</v>
      </c>
      <c r="B4" s="12">
        <v>30902</v>
      </c>
      <c r="C4" s="12" t="s">
        <v>22</v>
      </c>
      <c r="D4" s="12" t="s">
        <v>23</v>
      </c>
      <c r="E4" s="12" t="s">
        <v>24</v>
      </c>
      <c r="F4" s="12">
        <v>62.06</v>
      </c>
      <c r="G4" s="12">
        <v>62.06</v>
      </c>
      <c r="H4" s="12">
        <v>76</v>
      </c>
      <c r="I4" s="12"/>
      <c r="J4" s="12"/>
      <c r="K4" s="28">
        <v>78.2</v>
      </c>
      <c r="L4" s="26"/>
      <c r="M4" s="29">
        <f>(H4-F4)/H4</f>
        <v>0.183421052631579</v>
      </c>
      <c r="N4" s="29">
        <f>(K4-G4)/K4</f>
        <v>0.206393861892583</v>
      </c>
      <c r="O4" s="29"/>
      <c r="P4" s="9">
        <f>K4-H4</f>
        <v>2.2</v>
      </c>
      <c r="Q4" s="20" t="s">
        <v>25</v>
      </c>
      <c r="R4" s="39" t="s">
        <v>26</v>
      </c>
      <c r="S4" s="40" t="s">
        <v>27</v>
      </c>
    </row>
    <row r="5" ht="35" customHeight="1" spans="1:19">
      <c r="A5" s="11">
        <v>2</v>
      </c>
      <c r="B5" s="12">
        <v>45681</v>
      </c>
      <c r="C5" s="12" t="s">
        <v>28</v>
      </c>
      <c r="D5" s="12" t="s">
        <v>29</v>
      </c>
      <c r="E5" s="12" t="s">
        <v>30</v>
      </c>
      <c r="F5" s="12">
        <v>4.63</v>
      </c>
      <c r="G5" s="12">
        <v>4.63</v>
      </c>
      <c r="H5" s="12">
        <v>13.8</v>
      </c>
      <c r="I5" s="12">
        <v>11.9</v>
      </c>
      <c r="J5" s="12"/>
      <c r="K5" s="28">
        <v>10.8</v>
      </c>
      <c r="L5" s="26">
        <v>7.9</v>
      </c>
      <c r="M5" s="29">
        <f>(H5-F5)/H5</f>
        <v>0.664492753623188</v>
      </c>
      <c r="N5" s="29">
        <f>(K5-G5)/K5</f>
        <v>0.571296296296296</v>
      </c>
      <c r="O5" s="29">
        <f>(L5-G5)/L5</f>
        <v>0.413924050632911</v>
      </c>
      <c r="P5" s="9">
        <f>K5-H5</f>
        <v>-3</v>
      </c>
      <c r="Q5" s="20" t="s">
        <v>31</v>
      </c>
      <c r="R5" s="39" t="s">
        <v>26</v>
      </c>
      <c r="S5" s="40" t="s">
        <v>27</v>
      </c>
    </row>
    <row r="6" ht="35" customHeight="1" spans="1:19">
      <c r="A6" s="11">
        <v>3</v>
      </c>
      <c r="B6" s="12">
        <v>197300</v>
      </c>
      <c r="C6" s="12" t="s">
        <v>32</v>
      </c>
      <c r="D6" s="12" t="s">
        <v>33</v>
      </c>
      <c r="E6" s="12" t="s">
        <v>34</v>
      </c>
      <c r="F6" s="12">
        <v>139.61</v>
      </c>
      <c r="G6" s="12">
        <v>139.61</v>
      </c>
      <c r="H6" s="12">
        <v>168</v>
      </c>
      <c r="I6" s="12"/>
      <c r="J6" s="12"/>
      <c r="K6" s="28">
        <v>155</v>
      </c>
      <c r="L6" s="12"/>
      <c r="M6" s="29">
        <f t="shared" ref="M6:M15" si="0">(H6-F6)/H6</f>
        <v>0.168988095238095</v>
      </c>
      <c r="N6" s="29">
        <f t="shared" ref="N6:N14" si="1">(K6-G6)/K6</f>
        <v>0.0992903225806451</v>
      </c>
      <c r="O6" s="29"/>
      <c r="P6" s="9">
        <f t="shared" ref="P6:P14" si="2">K6-H6</f>
        <v>-13</v>
      </c>
      <c r="Q6" s="20" t="s">
        <v>31</v>
      </c>
      <c r="R6" s="39" t="s">
        <v>26</v>
      </c>
      <c r="S6" s="40" t="s">
        <v>27</v>
      </c>
    </row>
    <row r="7" ht="35" customHeight="1" spans="1:19">
      <c r="A7" s="11">
        <v>4</v>
      </c>
      <c r="B7" s="12">
        <v>181686</v>
      </c>
      <c r="C7" s="12" t="s">
        <v>35</v>
      </c>
      <c r="D7" s="12" t="s">
        <v>36</v>
      </c>
      <c r="E7" s="12" t="s">
        <v>37</v>
      </c>
      <c r="F7" s="12">
        <v>16.16</v>
      </c>
      <c r="G7" s="12">
        <v>16.16</v>
      </c>
      <c r="H7" s="12">
        <v>30</v>
      </c>
      <c r="I7" s="12"/>
      <c r="J7" s="12"/>
      <c r="K7" s="28">
        <v>45</v>
      </c>
      <c r="L7" s="26">
        <v>41.8</v>
      </c>
      <c r="M7" s="29">
        <f t="shared" si="0"/>
        <v>0.461333333333333</v>
      </c>
      <c r="N7" s="29">
        <f t="shared" si="1"/>
        <v>0.640888888888889</v>
      </c>
      <c r="O7" s="29">
        <f>(L7-G7)/L7</f>
        <v>0.613397129186603</v>
      </c>
      <c r="P7" s="9">
        <f t="shared" si="2"/>
        <v>15</v>
      </c>
      <c r="Q7" s="20" t="s">
        <v>25</v>
      </c>
      <c r="R7" s="39" t="s">
        <v>26</v>
      </c>
      <c r="S7" s="40" t="s">
        <v>27</v>
      </c>
    </row>
    <row r="8" ht="35" customHeight="1" spans="1:19">
      <c r="A8" s="11">
        <v>5</v>
      </c>
      <c r="B8" s="12">
        <v>114827</v>
      </c>
      <c r="C8" s="12" t="s">
        <v>38</v>
      </c>
      <c r="D8" s="12" t="s">
        <v>39</v>
      </c>
      <c r="E8" s="12" t="s">
        <v>37</v>
      </c>
      <c r="F8" s="12">
        <v>18.18</v>
      </c>
      <c r="G8" s="12">
        <v>18.18</v>
      </c>
      <c r="H8" s="12">
        <v>39.8</v>
      </c>
      <c r="I8" s="12"/>
      <c r="J8" s="12"/>
      <c r="K8" s="28">
        <v>49.8</v>
      </c>
      <c r="L8" s="26">
        <v>44.8</v>
      </c>
      <c r="M8" s="29">
        <f t="shared" si="0"/>
        <v>0.54321608040201</v>
      </c>
      <c r="N8" s="29">
        <f t="shared" si="1"/>
        <v>0.634939759036145</v>
      </c>
      <c r="O8" s="29">
        <f>(L8-G8)/L8</f>
        <v>0.594196428571429</v>
      </c>
      <c r="P8" s="9">
        <f t="shared" si="2"/>
        <v>10</v>
      </c>
      <c r="Q8" s="20" t="s">
        <v>25</v>
      </c>
      <c r="R8" s="39" t="s">
        <v>26</v>
      </c>
      <c r="S8" s="40" t="s">
        <v>27</v>
      </c>
    </row>
    <row r="9" ht="35" customHeight="1" spans="1:19">
      <c r="A9" s="11">
        <v>6</v>
      </c>
      <c r="B9" s="12">
        <v>91595</v>
      </c>
      <c r="C9" s="12" t="s">
        <v>40</v>
      </c>
      <c r="D9" s="12" t="s">
        <v>39</v>
      </c>
      <c r="E9" s="12" t="s">
        <v>37</v>
      </c>
      <c r="F9" s="12">
        <v>14.04</v>
      </c>
      <c r="G9" s="12">
        <v>14.04</v>
      </c>
      <c r="H9" s="12">
        <v>34.8</v>
      </c>
      <c r="I9" s="12">
        <v>30.8</v>
      </c>
      <c r="J9" s="12"/>
      <c r="K9" s="28">
        <v>45</v>
      </c>
      <c r="L9" s="26">
        <v>41.8</v>
      </c>
      <c r="M9" s="29">
        <f t="shared" si="0"/>
        <v>0.596551724137931</v>
      </c>
      <c r="N9" s="29">
        <f t="shared" si="1"/>
        <v>0.688</v>
      </c>
      <c r="O9" s="29">
        <f>(L9-G9)/L9</f>
        <v>0.664114832535885</v>
      </c>
      <c r="P9" s="9">
        <f t="shared" si="2"/>
        <v>10.2</v>
      </c>
      <c r="Q9" s="20" t="s">
        <v>25</v>
      </c>
      <c r="R9" s="39" t="s">
        <v>26</v>
      </c>
      <c r="S9" s="40" t="s">
        <v>27</v>
      </c>
    </row>
    <row r="10" ht="35" customHeight="1" spans="1:19">
      <c r="A10" s="11">
        <v>7</v>
      </c>
      <c r="B10" s="12">
        <v>148062</v>
      </c>
      <c r="C10" s="12" t="s">
        <v>41</v>
      </c>
      <c r="D10" s="12" t="s">
        <v>42</v>
      </c>
      <c r="E10" s="12" t="s">
        <v>43</v>
      </c>
      <c r="F10" s="12">
        <v>12.93</v>
      </c>
      <c r="G10" s="12">
        <v>28.2</v>
      </c>
      <c r="H10" s="12">
        <v>29.5</v>
      </c>
      <c r="I10" s="12"/>
      <c r="J10" s="12"/>
      <c r="K10" s="28">
        <v>39.8</v>
      </c>
      <c r="L10" s="26">
        <v>37.8</v>
      </c>
      <c r="M10" s="29">
        <f t="shared" si="0"/>
        <v>0.561694915254237</v>
      </c>
      <c r="N10" s="29">
        <f t="shared" si="1"/>
        <v>0.291457286432161</v>
      </c>
      <c r="O10" s="29">
        <f>(L10-G10)/L10</f>
        <v>0.253968253968254</v>
      </c>
      <c r="P10" s="9">
        <f t="shared" si="2"/>
        <v>10.3</v>
      </c>
      <c r="Q10" s="20" t="s">
        <v>44</v>
      </c>
      <c r="R10" s="39" t="s">
        <v>26</v>
      </c>
      <c r="S10" s="40" t="s">
        <v>27</v>
      </c>
    </row>
    <row r="11" ht="35" customHeight="1" spans="1:19">
      <c r="A11" s="11">
        <v>8</v>
      </c>
      <c r="B11" s="12">
        <v>140446</v>
      </c>
      <c r="C11" s="12" t="s">
        <v>45</v>
      </c>
      <c r="D11" s="12" t="s">
        <v>46</v>
      </c>
      <c r="E11" s="12" t="s">
        <v>47</v>
      </c>
      <c r="F11" s="12">
        <v>302.83</v>
      </c>
      <c r="G11" s="12">
        <v>302.83</v>
      </c>
      <c r="H11" s="12">
        <v>362</v>
      </c>
      <c r="I11" s="12"/>
      <c r="J11" s="12"/>
      <c r="K11" s="28">
        <v>335</v>
      </c>
      <c r="L11" s="12"/>
      <c r="M11" s="29">
        <f t="shared" si="0"/>
        <v>0.163453038674033</v>
      </c>
      <c r="N11" s="29">
        <f t="shared" si="1"/>
        <v>0.0960298507462687</v>
      </c>
      <c r="O11" s="29"/>
      <c r="P11" s="9">
        <f t="shared" si="2"/>
        <v>-27</v>
      </c>
      <c r="Q11" s="20" t="s">
        <v>31</v>
      </c>
      <c r="R11" s="39" t="s">
        <v>26</v>
      </c>
      <c r="S11" s="40" t="s">
        <v>48</v>
      </c>
    </row>
    <row r="12" ht="41" customHeight="1" spans="1:19">
      <c r="A12" s="11">
        <v>9</v>
      </c>
      <c r="B12" s="12">
        <v>239256</v>
      </c>
      <c r="C12" s="12" t="s">
        <v>49</v>
      </c>
      <c r="D12" s="12" t="s">
        <v>50</v>
      </c>
      <c r="E12" s="12" t="s">
        <v>47</v>
      </c>
      <c r="F12" s="12">
        <v>51.2</v>
      </c>
      <c r="G12" s="12">
        <v>51.2</v>
      </c>
      <c r="H12" s="12">
        <v>69</v>
      </c>
      <c r="I12" s="12"/>
      <c r="K12" s="28">
        <v>59.5</v>
      </c>
      <c r="L12" s="12"/>
      <c r="M12" s="29">
        <f t="shared" ref="M12:M21" si="3">(H12-F12)/H12</f>
        <v>0.257971014492754</v>
      </c>
      <c r="N12" s="29">
        <f t="shared" ref="N12:N21" si="4">(K12-G12)/K12</f>
        <v>0.139495798319328</v>
      </c>
      <c r="O12" s="29"/>
      <c r="P12" s="9">
        <f t="shared" ref="P12:P21" si="5">K12-H12</f>
        <v>-9.5</v>
      </c>
      <c r="Q12" s="20" t="s">
        <v>31</v>
      </c>
      <c r="R12" s="39" t="s">
        <v>26</v>
      </c>
      <c r="S12" s="40" t="s">
        <v>27</v>
      </c>
    </row>
    <row r="13" ht="35" customHeight="1" spans="1:19">
      <c r="A13" s="11">
        <v>10</v>
      </c>
      <c r="B13" s="12">
        <v>873</v>
      </c>
      <c r="C13" s="12" t="s">
        <v>51</v>
      </c>
      <c r="D13" s="12" t="s">
        <v>52</v>
      </c>
      <c r="E13" s="12" t="s">
        <v>53</v>
      </c>
      <c r="F13" s="12">
        <v>20.05</v>
      </c>
      <c r="G13" s="12">
        <v>22.45</v>
      </c>
      <c r="H13" s="12">
        <v>22.8</v>
      </c>
      <c r="I13" s="12"/>
      <c r="J13" s="12"/>
      <c r="K13" s="28">
        <v>29.8</v>
      </c>
      <c r="L13" s="26">
        <v>28.4</v>
      </c>
      <c r="M13" s="29">
        <f t="shared" si="3"/>
        <v>0.120614035087719</v>
      </c>
      <c r="N13" s="29">
        <f t="shared" si="4"/>
        <v>0.246644295302013</v>
      </c>
      <c r="O13" s="29">
        <f>(L13-G13)/L13</f>
        <v>0.209507042253521</v>
      </c>
      <c r="P13" s="9">
        <f t="shared" si="5"/>
        <v>7</v>
      </c>
      <c r="Q13" s="9" t="s">
        <v>54</v>
      </c>
      <c r="R13" s="39" t="s">
        <v>26</v>
      </c>
      <c r="S13" s="40" t="s">
        <v>27</v>
      </c>
    </row>
    <row r="14" ht="35" customHeight="1" spans="1:19">
      <c r="A14" s="11">
        <v>11</v>
      </c>
      <c r="B14" s="12">
        <v>958</v>
      </c>
      <c r="C14" s="12" t="s">
        <v>55</v>
      </c>
      <c r="D14" s="12" t="s">
        <v>56</v>
      </c>
      <c r="E14" s="12" t="s">
        <v>53</v>
      </c>
      <c r="F14" s="12">
        <v>22.6</v>
      </c>
      <c r="G14" s="12">
        <v>26.67</v>
      </c>
      <c r="H14" s="12">
        <v>28</v>
      </c>
      <c r="I14" s="12">
        <v>35</v>
      </c>
      <c r="J14" s="12"/>
      <c r="K14" s="28">
        <v>36.8</v>
      </c>
      <c r="L14" s="26">
        <v>35</v>
      </c>
      <c r="M14" s="29">
        <f t="shared" si="3"/>
        <v>0.192857142857143</v>
      </c>
      <c r="N14" s="29">
        <f t="shared" si="4"/>
        <v>0.275271739130435</v>
      </c>
      <c r="O14" s="29">
        <f>(L14-G14)/L14</f>
        <v>0.238</v>
      </c>
      <c r="P14" s="9">
        <f t="shared" si="5"/>
        <v>8.8</v>
      </c>
      <c r="Q14" s="9" t="s">
        <v>54</v>
      </c>
      <c r="R14" s="39" t="s">
        <v>26</v>
      </c>
      <c r="S14" s="40" t="s">
        <v>27</v>
      </c>
    </row>
    <row r="15" ht="35" customHeight="1" spans="1:19">
      <c r="A15" s="11">
        <v>12</v>
      </c>
      <c r="B15" s="12">
        <v>50603</v>
      </c>
      <c r="C15" s="12" t="s">
        <v>57</v>
      </c>
      <c r="D15" s="12" t="s">
        <v>58</v>
      </c>
      <c r="E15" s="12" t="s">
        <v>59</v>
      </c>
      <c r="F15" s="12">
        <v>530</v>
      </c>
      <c r="G15" s="12">
        <v>680</v>
      </c>
      <c r="H15" s="12">
        <v>590</v>
      </c>
      <c r="I15" s="12"/>
      <c r="J15" s="12"/>
      <c r="K15" s="28">
        <v>760</v>
      </c>
      <c r="L15" s="12"/>
      <c r="M15" s="29">
        <f t="shared" si="3"/>
        <v>0.101694915254237</v>
      </c>
      <c r="N15" s="29">
        <f t="shared" si="4"/>
        <v>0.105263157894737</v>
      </c>
      <c r="O15" s="29"/>
      <c r="P15" s="9">
        <f t="shared" si="5"/>
        <v>170</v>
      </c>
      <c r="Q15" s="20" t="s">
        <v>60</v>
      </c>
      <c r="R15" s="39" t="s">
        <v>26</v>
      </c>
      <c r="S15" s="40" t="s">
        <v>27</v>
      </c>
    </row>
    <row r="16" ht="35" customHeight="1" spans="1:19">
      <c r="A16" s="11">
        <v>13</v>
      </c>
      <c r="B16" s="12">
        <v>161295</v>
      </c>
      <c r="C16" s="12" t="s">
        <v>61</v>
      </c>
      <c r="D16" s="12" t="s">
        <v>62</v>
      </c>
      <c r="E16" s="12" t="s">
        <v>63</v>
      </c>
      <c r="F16" s="12">
        <v>1.364</v>
      </c>
      <c r="G16" s="12">
        <v>1.81</v>
      </c>
      <c r="H16" s="12">
        <v>2.8</v>
      </c>
      <c r="I16" s="12"/>
      <c r="J16" s="12"/>
      <c r="K16" s="28">
        <v>3.7</v>
      </c>
      <c r="L16" s="12"/>
      <c r="M16" s="29">
        <f t="shared" si="3"/>
        <v>0.512857142857143</v>
      </c>
      <c r="N16" s="29">
        <f t="shared" si="4"/>
        <v>0.510810810810811</v>
      </c>
      <c r="O16" s="29"/>
      <c r="P16" s="9">
        <f t="shared" si="5"/>
        <v>0.9</v>
      </c>
      <c r="Q16" s="20" t="s">
        <v>44</v>
      </c>
      <c r="R16" s="39" t="s">
        <v>26</v>
      </c>
      <c r="S16" s="40" t="s">
        <v>27</v>
      </c>
    </row>
    <row r="17" ht="35" customHeight="1" spans="1:19">
      <c r="A17" s="11">
        <v>14</v>
      </c>
      <c r="B17" s="12">
        <v>22219</v>
      </c>
      <c r="C17" s="12" t="s">
        <v>64</v>
      </c>
      <c r="D17" s="12" t="s">
        <v>65</v>
      </c>
      <c r="E17" s="12" t="s">
        <v>63</v>
      </c>
      <c r="F17" s="12">
        <v>0.631</v>
      </c>
      <c r="G17" s="12">
        <v>0.8181</v>
      </c>
      <c r="H17" s="12">
        <v>1.2</v>
      </c>
      <c r="I17" s="12"/>
      <c r="J17" s="12"/>
      <c r="K17" s="28">
        <v>1.88</v>
      </c>
      <c r="L17" s="26"/>
      <c r="M17" s="29">
        <f t="shared" si="3"/>
        <v>0.474166666666667</v>
      </c>
      <c r="N17" s="29">
        <f t="shared" si="4"/>
        <v>0.564840425531915</v>
      </c>
      <c r="O17" s="29"/>
      <c r="P17" s="9">
        <f t="shared" si="5"/>
        <v>0.68</v>
      </c>
      <c r="Q17" s="20" t="s">
        <v>44</v>
      </c>
      <c r="R17" s="39" t="s">
        <v>26</v>
      </c>
      <c r="S17" s="40" t="s">
        <v>27</v>
      </c>
    </row>
    <row r="18" ht="35" customHeight="1" spans="1:19">
      <c r="A18" s="11">
        <v>15</v>
      </c>
      <c r="B18" s="12">
        <v>26116</v>
      </c>
      <c r="C18" s="12" t="s">
        <v>66</v>
      </c>
      <c r="D18" s="12" t="s">
        <v>67</v>
      </c>
      <c r="E18" s="12" t="s">
        <v>63</v>
      </c>
      <c r="F18" s="12">
        <v>0.404</v>
      </c>
      <c r="G18" s="12">
        <v>0.4141</v>
      </c>
      <c r="H18" s="12">
        <v>0.8</v>
      </c>
      <c r="I18" s="12"/>
      <c r="J18" s="12"/>
      <c r="K18" s="28">
        <v>0.99</v>
      </c>
      <c r="L18" s="26"/>
      <c r="M18" s="29">
        <f t="shared" si="3"/>
        <v>0.495</v>
      </c>
      <c r="N18" s="29">
        <f t="shared" si="4"/>
        <v>0.581717171717172</v>
      </c>
      <c r="O18" s="29"/>
      <c r="P18" s="9">
        <f t="shared" si="5"/>
        <v>0.19</v>
      </c>
      <c r="Q18" s="20" t="s">
        <v>44</v>
      </c>
      <c r="R18" s="39" t="s">
        <v>26</v>
      </c>
      <c r="S18" s="40" t="s">
        <v>27</v>
      </c>
    </row>
    <row r="19" ht="35" customHeight="1" spans="1:19">
      <c r="A19" s="11">
        <v>16</v>
      </c>
      <c r="B19" s="12">
        <v>154418</v>
      </c>
      <c r="C19" s="12" t="s">
        <v>68</v>
      </c>
      <c r="D19" s="12" t="s">
        <v>69</v>
      </c>
      <c r="E19" s="12" t="s">
        <v>63</v>
      </c>
      <c r="F19" s="12">
        <v>0.41</v>
      </c>
      <c r="G19" s="12">
        <v>0.4444</v>
      </c>
      <c r="H19" s="12">
        <v>0.88</v>
      </c>
      <c r="I19" s="12"/>
      <c r="J19" s="12"/>
      <c r="K19" s="28">
        <v>0.91</v>
      </c>
      <c r="L19" s="26"/>
      <c r="M19" s="29">
        <f t="shared" si="3"/>
        <v>0.534090909090909</v>
      </c>
      <c r="N19" s="29">
        <f t="shared" si="4"/>
        <v>0.511648351648352</v>
      </c>
      <c r="O19" s="29"/>
      <c r="P19" s="9">
        <f t="shared" si="5"/>
        <v>0.03</v>
      </c>
      <c r="Q19" s="20" t="s">
        <v>44</v>
      </c>
      <c r="R19" s="39" t="s">
        <v>26</v>
      </c>
      <c r="S19" s="40" t="s">
        <v>27</v>
      </c>
    </row>
    <row r="20" ht="35" customHeight="1" spans="1:19">
      <c r="A20" s="11">
        <v>17</v>
      </c>
      <c r="B20" s="12">
        <v>25578</v>
      </c>
      <c r="C20" s="12" t="s">
        <v>70</v>
      </c>
      <c r="D20" s="12" t="s">
        <v>71</v>
      </c>
      <c r="E20" s="12" t="s">
        <v>63</v>
      </c>
      <c r="F20" s="12">
        <v>1.2</v>
      </c>
      <c r="G20" s="12">
        <v>1.616</v>
      </c>
      <c r="H20" s="12">
        <v>1.9</v>
      </c>
      <c r="I20" s="12"/>
      <c r="J20" s="12"/>
      <c r="K20" s="28">
        <v>2.8</v>
      </c>
      <c r="L20" s="26"/>
      <c r="M20" s="29">
        <f t="shared" si="3"/>
        <v>0.368421052631579</v>
      </c>
      <c r="N20" s="29">
        <f t="shared" si="4"/>
        <v>0.422857142857143</v>
      </c>
      <c r="O20" s="29"/>
      <c r="P20" s="9">
        <f t="shared" si="5"/>
        <v>0.9</v>
      </c>
      <c r="Q20" s="20" t="s">
        <v>44</v>
      </c>
      <c r="R20" s="39" t="s">
        <v>26</v>
      </c>
      <c r="S20" s="40" t="s">
        <v>27</v>
      </c>
    </row>
    <row r="21" ht="35" customHeight="1" spans="1:19">
      <c r="A21" s="11">
        <v>18</v>
      </c>
      <c r="B21" s="12">
        <v>154169</v>
      </c>
      <c r="C21" s="12" t="s">
        <v>72</v>
      </c>
      <c r="D21" s="12" t="s">
        <v>73</v>
      </c>
      <c r="E21" s="12" t="s">
        <v>63</v>
      </c>
      <c r="F21" s="12">
        <v>0.205</v>
      </c>
      <c r="G21" s="12">
        <v>0.243</v>
      </c>
      <c r="H21" s="12">
        <v>0.41</v>
      </c>
      <c r="I21" s="12"/>
      <c r="J21" s="12"/>
      <c r="K21" s="28">
        <v>0.49</v>
      </c>
      <c r="L21" s="26"/>
      <c r="M21" s="29">
        <f t="shared" si="3"/>
        <v>0.5</v>
      </c>
      <c r="N21" s="29">
        <f t="shared" si="4"/>
        <v>0.504081632653061</v>
      </c>
      <c r="O21" s="29"/>
      <c r="P21" s="9">
        <f t="shared" si="5"/>
        <v>0.08</v>
      </c>
      <c r="Q21" s="20" t="s">
        <v>44</v>
      </c>
      <c r="R21" s="39" t="s">
        <v>26</v>
      </c>
      <c r="S21" s="40" t="s">
        <v>27</v>
      </c>
    </row>
    <row r="22" ht="36" customHeight="1" spans="1:19">
      <c r="A22" s="13" t="s">
        <v>74</v>
      </c>
      <c r="B22" s="13"/>
      <c r="C22" s="13"/>
      <c r="D22" s="14"/>
      <c r="E22" s="15"/>
      <c r="F22" s="16"/>
      <c r="G22" s="17"/>
      <c r="H22" s="18"/>
      <c r="I22" s="12"/>
      <c r="J22" s="30"/>
      <c r="K22" s="31"/>
      <c r="L22" s="32"/>
      <c r="M22" s="33"/>
      <c r="N22" s="29"/>
      <c r="O22" s="29"/>
      <c r="P22" s="9"/>
      <c r="Q22" s="12"/>
      <c r="R22" s="39"/>
      <c r="S22" s="40"/>
    </row>
    <row r="23" ht="25" customHeight="1" spans="1:19">
      <c r="A23" s="19"/>
      <c r="B23" s="20" t="s">
        <v>75</v>
      </c>
      <c r="C23" s="14"/>
      <c r="D23" s="20" t="s">
        <v>76</v>
      </c>
      <c r="E23" s="15"/>
      <c r="F23" s="21"/>
      <c r="G23" s="21"/>
      <c r="H23" s="14"/>
      <c r="I23" s="12"/>
      <c r="J23" s="12"/>
      <c r="K23" s="34"/>
      <c r="L23" s="35"/>
      <c r="M23" s="20"/>
      <c r="N23" s="36"/>
      <c r="O23" s="36"/>
      <c r="P23" s="9"/>
      <c r="Q23" s="12"/>
      <c r="R23" s="20" t="s">
        <v>77</v>
      </c>
      <c r="S23" s="41"/>
    </row>
  </sheetData>
  <mergeCells count="6">
    <mergeCell ref="A1:S1"/>
    <mergeCell ref="A2:E2"/>
    <mergeCell ref="F2:I2"/>
    <mergeCell ref="K2:N2"/>
    <mergeCell ref="P2:S2"/>
    <mergeCell ref="A22:C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2023-05-24T03:58:00Z</dcterms:created>
  <dcterms:modified xsi:type="dcterms:W3CDTF">2023-05-27T02:28:14Z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3661272277404892986C5549A91798B6_11</vt:lpwstr>
  </property>
  <property fmtid="{D5CDD505-2E9C-101B-9397-08002B2CF9AE}" pid="3" name="KSOProductBuildVer">
    <vt:lpwstr>2052-11.1.0.14309</vt:lpwstr>
  </property>
</Properties>
</file>