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铺货登记表" sheetId="1" r:id="rId1"/>
  </sheets>
  <definedNames>
    <definedName name="_xlnm._FilterDatabase" localSheetId="0" hidden="1">铺货登记表!$A$1:$AF$57</definedName>
  </definedNames>
  <calcPr calcId="144525"/>
</workbook>
</file>

<file path=xl/sharedStrings.xml><?xml version="1.0" encoding="utf-8"?>
<sst xmlns="http://schemas.openxmlformats.org/spreadsheetml/2006/main" count="927" uniqueCount="251">
  <si>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</si>
  <si>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</si>
  <si>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</si>
  <si>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</si>
  <si>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</si>
  <si>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</si>
  <si>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</si>
  <si>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</si>
  <si>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</si>
  <si>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</si>
  <si>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</si>
  <si>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</si>
  <si>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</si>
  <si>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</si>
  <si>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</si>
  <si>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</si>
  <si>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</si>
  <si>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</si>
  <si>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建议铺货数量后可销天数</t>
  </si>
  <si>
    <t>冷链标识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</si>
  <si>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</si>
  <si>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</si>
  <si>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</si>
  <si>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</si>
  <si>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</si>
  <si>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</si>
  <si>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</si>
  <si>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</si>
  <si>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</si>
  <si>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</si>
  <si>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</si>
  <si>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</si>
  <si>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四川太极新都区新繁镇繁江北路药店</t>
  </si>
  <si>
    <t>双歧杆菌乳杆菌三联活菌片</t>
  </si>
  <si>
    <t>0.5gx12片x3板</t>
  </si>
  <si>
    <t>盒</t>
  </si>
  <si>
    <t>中西成药</t>
  </si>
  <si>
    <t>冷链</t>
  </si>
  <si>
    <t>已铺</t>
  </si>
  <si>
    <t/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</si>
  <si>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</si>
  <si>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</si>
  <si>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</si>
  <si>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</si>
  <si>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</si>
  <si>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t>双歧杆菌乳杆菌三联活菌片(金双歧)</t>
  </si>
  <si>
    <t>24片</t>
  </si>
  <si>
    <t>门冬胰岛素30注射液（诺和锐30笔芯）</t>
  </si>
  <si>
    <t>100单位/ml，3ml/支（笔芯）</t>
  </si>
  <si>
    <t>支</t>
  </si>
  <si>
    <t>诺和诺德(中国)制药有限公司</t>
  </si>
  <si>
    <t>诺和诺德(中国)</t>
  </si>
  <si>
    <t>甘精胰岛素注射液(重组甘精胰岛素注射液)</t>
  </si>
  <si>
    <t>3ml：300单位</t>
  </si>
  <si>
    <t>缺货</t>
  </si>
  <si>
    <t>甘李药业股份有限公司</t>
  </si>
  <si>
    <t>甘李药业</t>
  </si>
  <si>
    <t>四川太极成华区万科路药店</t>
  </si>
  <si>
    <t>顾客订购</t>
  </si>
  <si>
    <t>四川太极大邑县晋原镇潘家街药店</t>
  </si>
  <si>
    <t>周一、周三</t>
  </si>
  <si>
    <t>周三、周五</t>
  </si>
  <si>
    <t>请货日周一、周三；收货日周三、周五</t>
  </si>
  <si>
    <t>四川太极成华区培华东路药店</t>
  </si>
  <si>
    <t>门冬胰岛素注射液</t>
  </si>
  <si>
    <t>3ml：300单位(笔芯)</t>
  </si>
  <si>
    <t>卖得好</t>
  </si>
  <si>
    <t>诺和诺德中国</t>
  </si>
  <si>
    <t>四川太极金牛区银河北街药店</t>
  </si>
  <si>
    <t>双歧杆菌活菌胶囊</t>
  </si>
  <si>
    <t>0.35x40粒</t>
  </si>
  <si>
    <t>丽珠集团丽珠制药厂</t>
  </si>
  <si>
    <t>丽珠制药</t>
  </si>
  <si>
    <t>甘精胰岛素注射液</t>
  </si>
  <si>
    <t>3ml:300单位x3支（预填充）</t>
  </si>
  <si>
    <t>赛诺菲安万特(北京)制药有限公司</t>
  </si>
  <si>
    <t>赛诺菲(北京)</t>
  </si>
  <si>
    <t>医院在开</t>
  </si>
  <si>
    <t>3ml:300单位(特充)</t>
  </si>
  <si>
    <t>诺和诺德</t>
  </si>
  <si>
    <t>静注人免疫球蛋白(PH4)</t>
  </si>
  <si>
    <t>5%(50ml:2.5g)</t>
  </si>
  <si>
    <t>瓶</t>
  </si>
  <si>
    <t>禁请</t>
  </si>
  <si>
    <t>特殊原因（防疫货品，到货后统一铺货）邓群 2022.12.29</t>
  </si>
  <si>
    <t>成都蓉生药业有限公司</t>
  </si>
  <si>
    <t>成都蓉生</t>
  </si>
  <si>
    <t>四川太极成华区华油路药店</t>
  </si>
  <si>
    <t>酵母重组胶原蛋白液体敷料</t>
  </si>
  <si>
    <t>100ml</t>
  </si>
  <si>
    <t>医疗器械</t>
  </si>
  <si>
    <t>请自行使用手工请货</t>
  </si>
  <si>
    <t>库存较大，建议暂时消化库存 冯梅 2023.2.17</t>
  </si>
  <si>
    <t>青海创铭医疗器械有限公司</t>
  </si>
  <si>
    <t>青海创铭</t>
  </si>
  <si>
    <t>薇诺娜多效紧颜修护霜</t>
  </si>
  <si>
    <t>50g</t>
  </si>
  <si>
    <t>化妆品</t>
  </si>
  <si>
    <t>消化库存冯梅</t>
  </si>
  <si>
    <t xml:space="preserve">云南贝泰妮生物科技集团股份有限公司  </t>
  </si>
  <si>
    <t>云南贝泰妮</t>
  </si>
  <si>
    <t>四川太极成华区西林一街药店</t>
  </si>
  <si>
    <t>生脉饮</t>
  </si>
  <si>
    <t>10mlx10支</t>
  </si>
  <si>
    <t>太极集团重庆涪陵制药厂有限公司</t>
  </si>
  <si>
    <t>太极涪陵药厂</t>
  </si>
  <si>
    <t>麦冬</t>
  </si>
  <si>
    <t>100g</t>
  </si>
  <si>
    <t>罐</t>
  </si>
  <si>
    <t>中药材及中药饮片</t>
  </si>
  <si>
    <t>品种调整（主推：云南天江一方），淘汰 王晓燕 2023.2.6</t>
  </si>
  <si>
    <t>安徽淮仁堂药业股份有限公司</t>
  </si>
  <si>
    <t>四川 绵阳</t>
  </si>
  <si>
    <t>净山楂</t>
  </si>
  <si>
    <t>100g（净制）</t>
  </si>
  <si>
    <t>听</t>
  </si>
  <si>
    <t>四川永天昌中药饮片有限公司</t>
  </si>
  <si>
    <t>山东</t>
  </si>
  <si>
    <t>黄芪</t>
  </si>
  <si>
    <t>80g</t>
  </si>
  <si>
    <t>安徽九合堂国药有限公司</t>
  </si>
  <si>
    <t>内蒙古兴安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</si>
  <si>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</si>
  <si>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</si>
  <si>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</si>
  <si>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</si>
  <si>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</si>
  <si>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清热止痒洗剂</t>
  </si>
  <si>
    <t>180ml(带冲洗器)</t>
  </si>
  <si>
    <t>云南优克制药公司</t>
  </si>
  <si>
    <t>云南优克</t>
  </si>
  <si>
    <t>陈皮</t>
  </si>
  <si>
    <t>丝65g</t>
  </si>
  <si>
    <t>四川德仁堂中药科技股份有限公司</t>
  </si>
  <si>
    <t>四川</t>
  </si>
  <si>
    <t>除湿止痒洗液</t>
  </si>
  <si>
    <t>150ml</t>
  </si>
  <si>
    <t>四川省通园制药集团有限公司</t>
  </si>
  <si>
    <t>四川通园制药</t>
  </si>
  <si>
    <t>炒决明子</t>
  </si>
  <si>
    <t>150g（特选）</t>
  </si>
  <si>
    <t>安徽毫州</t>
  </si>
  <si>
    <t>三黄片</t>
  </si>
  <si>
    <t>山西亚宝药业集团股份有限公司</t>
  </si>
  <si>
    <t>亚宝股份</t>
  </si>
  <si>
    <t>12片x3板(糖衣片)</t>
  </si>
  <si>
    <t>河南福森药业有限公司(原河南淅川制药有限公司)</t>
  </si>
  <si>
    <t>河南福森</t>
  </si>
  <si>
    <t>云南白药创可贴</t>
  </si>
  <si>
    <t>1.5cmx2.3cmx100片(轻巧透气型)</t>
  </si>
  <si>
    <t>常州南方卫生器材厂有限公司</t>
  </si>
  <si>
    <t>江苏南方卫材</t>
  </si>
  <si>
    <t>布洛芬缓释胶囊</t>
  </si>
  <si>
    <t>0.3gx24粒</t>
  </si>
  <si>
    <t>珠海联邦制药股份有限公司中山分公司</t>
  </si>
  <si>
    <t>珠海联邦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</si>
  <si>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</si>
  <si>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</si>
  <si>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</si>
  <si>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</si>
  <si>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盐酸阿莫罗芬搽剂</t>
  </si>
  <si>
    <t>5%:2.5ml</t>
  </si>
  <si>
    <t>江苏福邦药业有限公司</t>
  </si>
  <si>
    <t>江苏福邦</t>
  </si>
  <si>
    <t>桑椹膏</t>
  </si>
  <si>
    <t>200g/瓶</t>
  </si>
  <si>
    <t>金嗓子喉片</t>
  </si>
  <si>
    <t>2gx6片x2板</t>
  </si>
  <si>
    <t>广西金嗓子有限责任公司</t>
  </si>
  <si>
    <t>广西金嗓子</t>
  </si>
  <si>
    <t>0.26gx50片（薄膜）</t>
  </si>
  <si>
    <t>袋</t>
  </si>
  <si>
    <t>湖北德东药业有限公司(原湖北沙隆达生物化学制药厂)</t>
  </si>
  <si>
    <t>湖北仁悦</t>
  </si>
  <si>
    <t>益血生胶囊</t>
  </si>
  <si>
    <t>0.25gx84粒</t>
  </si>
  <si>
    <t>吉林三九金复康药业有限公司</t>
  </si>
  <si>
    <t>吉林三九金复康</t>
  </si>
  <si>
    <t>复方阿胶浆</t>
  </si>
  <si>
    <t>20mlx48支(无蔗糖)(OTC装)</t>
  </si>
  <si>
    <t>东阿阿胶股份有限公司（山东东阿阿胶股份有限公司）</t>
  </si>
  <si>
    <t>东阿阿胶股份</t>
  </si>
  <si>
    <t>黄苦洗液</t>
  </si>
  <si>
    <t>200ml(内赠冲洗器)</t>
  </si>
  <si>
    <t>四川向阳药业有限公司</t>
  </si>
  <si>
    <t>四川向阳药业</t>
  </si>
  <si>
    <t>保妇康凝胶</t>
  </si>
  <si>
    <t>4gx4支</t>
  </si>
  <si>
    <t>碳酸钙D3片(钙尔奇)</t>
  </si>
  <si>
    <t>600mgx100片</t>
  </si>
  <si>
    <t>惠氏制药有限公司</t>
  </si>
  <si>
    <t>惠氏制药</t>
  </si>
  <si>
    <t>天麻</t>
  </si>
  <si>
    <t>90g</t>
  </si>
  <si>
    <t>安徽安庆</t>
  </si>
  <si>
    <t>萘敏维滴眼液</t>
  </si>
  <si>
    <t>15ml</t>
  </si>
  <si>
    <t>山东博士伦福瑞达制药有限公司(山东正大福瑞达公司</t>
  </si>
  <si>
    <t>山东博士伦福瑞达</t>
  </si>
  <si>
    <t>苯磺酸氨氯地平片</t>
  </si>
  <si>
    <t>5mgx28片</t>
  </si>
  <si>
    <t>辉瑞制药有限公司</t>
  </si>
  <si>
    <t>辉瑞制药</t>
  </si>
  <si>
    <t>洁尔阴洗液</t>
  </si>
  <si>
    <t>300ml(内附冲洗器1个)</t>
  </si>
  <si>
    <t>四川恩威制药有限公司</t>
  </si>
  <si>
    <t>四川恩威制药</t>
  </si>
  <si>
    <t>复方冬凌草含片</t>
  </si>
  <si>
    <t>0.6gx32片</t>
  </si>
  <si>
    <t>市场无货 禁请 侯月 2021.10.14</t>
  </si>
  <si>
    <t>河南省济源市济世药业有限公司</t>
  </si>
  <si>
    <t>河南济源济世</t>
  </si>
  <si>
    <t>灵芝糖浆</t>
  </si>
  <si>
    <t>160ml</t>
  </si>
  <si>
    <t>复方草珊瑚含片</t>
  </si>
  <si>
    <t>0.44gx48片</t>
  </si>
  <si>
    <t>江中药业股份有限公司</t>
  </si>
  <si>
    <t>江中药业</t>
  </si>
  <si>
    <t>番泻叶</t>
  </si>
  <si>
    <t>30g</t>
  </si>
  <si>
    <t>云南</t>
  </si>
  <si>
    <t>硝酸咪康唑阴道软胶囊(达克宁栓)</t>
  </si>
  <si>
    <t>0.4gx3粒</t>
  </si>
  <si>
    <t>控销医院，淘汰 王晓燕2023.4.4</t>
  </si>
  <si>
    <t>西安杨森制药有限公司</t>
  </si>
  <si>
    <t>西安杨森</t>
  </si>
  <si>
    <t>医用外科口罩</t>
  </si>
  <si>
    <t>175mmx95mmx10片（L型灭菌独立装、超透气白）</t>
  </si>
  <si>
    <t>请货单功能禁请     顾客已交定金要这个品种</t>
  </si>
  <si>
    <t>防疫物品（同类品种库存较大，建议暂时消化库存） 陈晓莉 2023.2.23</t>
  </si>
  <si>
    <t>浙江蓝禾医疗用品有限公司</t>
  </si>
  <si>
    <t>浙江蓝禾</t>
  </si>
  <si>
    <t>一次性使用医用口罩</t>
  </si>
  <si>
    <t>C型M码x8只装（粉蓝色）</t>
  </si>
  <si>
    <t>河南祥禾卫材有限公司</t>
  </si>
  <si>
    <t>河南祥禾卫材</t>
  </si>
  <si>
    <t>四川太极旗舰店</t>
  </si>
  <si>
    <t>炙甘草</t>
  </si>
  <si>
    <t>片</t>
  </si>
  <si>
    <t>10g</t>
  </si>
  <si>
    <t>中药补货</t>
  </si>
  <si>
    <t>2023年国抽品种何丹</t>
  </si>
  <si>
    <t>其他生产厂家</t>
  </si>
  <si>
    <t>新疆</t>
  </si>
  <si>
    <t>周一∽周五</t>
  </si>
  <si>
    <t>请货日周一∽周五；收货日周一∽周五</t>
  </si>
  <si>
    <t>党参片</t>
  </si>
  <si>
    <t>甘肃</t>
  </si>
  <si>
    <t>茯苓</t>
  </si>
  <si>
    <t>块</t>
  </si>
  <si>
    <t>茯苓皮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</si>
</sst>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7"/>
  <sheetViews>
    <sheetView tabSelected="1" topLeftCell="E1" workbookViewId="0">
      <selection activeCell="P15" sqref="P15"/>
    </sheetView>
  </sheetViews>
  <sheetFormatPr defaultColWidth="9" defaultRowHeight="13.5"/>
  <cols>
    <col min="1" max="1" width="16"/>
    <col min="14" max="14" width="10.375"/>
    <col min="21" max="21" width="9" style="1"/>
  </cols>
  <sheetData>
    <row r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6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>
      <c r="A2" s="3">
        <v>45021.3781134259</v>
      </c>
      <c r="B2" s="4">
        <v>730</v>
      </c>
      <c r="C2" t="s">
        <v>32</v>
      </c>
      <c r="D2" s="4">
        <v>104695</v>
      </c>
      <c r="E2" t="s">
        <v>33</v>
      </c>
      <c r="F2" t="s">
        <v>34</v>
      </c>
      <c r="G2" t="s">
        <v>35</v>
      </c>
      <c r="H2" t="s">
        <v>36</v>
      </c>
      <c r="I2" s="5">
        <v>20</v>
      </c>
      <c r="J2" s="4">
        <v>13</v>
      </c>
      <c r="N2" s="4">
        <v>1.055556</v>
      </c>
      <c r="O2" s="4">
        <v>31.26</v>
      </c>
      <c r="P2" s="4">
        <v>16</v>
      </c>
      <c r="Q2" s="4">
        <v>644</v>
      </c>
      <c r="R2" s="4">
        <f>Q2-I2</f>
        <v>624</v>
      </c>
      <c r="S2" s="4">
        <v>27.32</v>
      </c>
      <c r="T2" s="7" t="s">
        <v>37</v>
      </c>
      <c r="U2" s="7" t="s">
        <v>38</v>
      </c>
      <c r="V2" t="s">
        <v>39</v>
      </c>
      <c r="W2" t="s">
        <v>39</v>
      </c>
      <c r="X2" t="s">
        <v>39</v>
      </c>
      <c r="Y2" t="s">
        <v>40</v>
      </c>
      <c r="Z2" t="s">
        <v>41</v>
      </c>
      <c r="AC2" t="s">
        <v>42</v>
      </c>
      <c r="AD2" t="s">
        <v>43</v>
      </c>
      <c r="AE2" t="s">
        <v>44</v>
      </c>
      <c r="AF2" t="s">
        <v>39</v>
      </c>
    </row>
    <row r="3" spans="1:32">
      <c r="A3" s="3">
        <v>45021.3783333333</v>
      </c>
      <c r="B3" s="4">
        <v>730</v>
      </c>
      <c r="C3" t="s">
        <v>32</v>
      </c>
      <c r="D3" s="4">
        <v>16426</v>
      </c>
      <c r="E3" t="s">
        <v>45</v>
      </c>
      <c r="F3" t="s">
        <v>46</v>
      </c>
      <c r="G3" t="s">
        <v>35</v>
      </c>
      <c r="H3" t="s">
        <v>36</v>
      </c>
      <c r="I3" s="5">
        <v>20</v>
      </c>
      <c r="J3" s="4">
        <v>7</v>
      </c>
      <c r="N3" s="4">
        <v>0.338889</v>
      </c>
      <c r="O3" s="4">
        <v>79.67</v>
      </c>
      <c r="P3" s="4">
        <v>5</v>
      </c>
      <c r="Q3" s="4">
        <v>222</v>
      </c>
      <c r="R3" s="4">
        <f t="shared" ref="R3:R15" si="0">Q3-I3</f>
        <v>202</v>
      </c>
      <c r="S3" s="4">
        <v>35.66</v>
      </c>
      <c r="T3" s="7" t="s">
        <v>37</v>
      </c>
      <c r="U3" s="7" t="s">
        <v>38</v>
      </c>
      <c r="V3" t="s">
        <v>39</v>
      </c>
      <c r="W3" t="s">
        <v>39</v>
      </c>
      <c r="X3" t="s">
        <v>39</v>
      </c>
      <c r="Y3" t="s">
        <v>40</v>
      </c>
      <c r="Z3" t="s">
        <v>41</v>
      </c>
      <c r="AC3" t="s">
        <v>42</v>
      </c>
      <c r="AD3" t="s">
        <v>43</v>
      </c>
      <c r="AE3" t="s">
        <v>44</v>
      </c>
      <c r="AF3" t="s">
        <v>39</v>
      </c>
    </row>
    <row r="4" spans="1:32">
      <c r="A4" s="3">
        <v>45021.3786805556</v>
      </c>
      <c r="B4" s="4">
        <v>730</v>
      </c>
      <c r="C4" t="s">
        <v>32</v>
      </c>
      <c r="D4" s="4">
        <v>145037</v>
      </c>
      <c r="E4" t="s">
        <v>47</v>
      </c>
      <c r="F4" t="s">
        <v>48</v>
      </c>
      <c r="G4" t="s">
        <v>49</v>
      </c>
      <c r="H4" t="s">
        <v>36</v>
      </c>
      <c r="I4" s="5">
        <v>10</v>
      </c>
      <c r="J4" s="4">
        <v>19</v>
      </c>
      <c r="N4" s="4">
        <v>0.45</v>
      </c>
      <c r="O4" s="4">
        <v>64.44</v>
      </c>
      <c r="P4" s="4">
        <v>7</v>
      </c>
      <c r="Q4" s="4">
        <v>1015</v>
      </c>
      <c r="R4" s="4">
        <f t="shared" si="0"/>
        <v>1005</v>
      </c>
      <c r="S4" s="4">
        <v>57.22</v>
      </c>
      <c r="T4" s="7" t="s">
        <v>37</v>
      </c>
      <c r="U4" s="7" t="s">
        <v>38</v>
      </c>
      <c r="V4" t="s">
        <v>39</v>
      </c>
      <c r="W4" t="s">
        <v>39</v>
      </c>
      <c r="X4" t="s">
        <v>39</v>
      </c>
      <c r="Y4" t="s">
        <v>50</v>
      </c>
      <c r="Z4" t="s">
        <v>51</v>
      </c>
      <c r="AC4" t="s">
        <v>42</v>
      </c>
      <c r="AD4" t="s">
        <v>43</v>
      </c>
      <c r="AE4" t="s">
        <v>44</v>
      </c>
      <c r="AF4" t="s">
        <v>39</v>
      </c>
    </row>
    <row r="5" spans="1:32">
      <c r="A5" s="3">
        <v>45021.3779861111</v>
      </c>
      <c r="B5" s="4">
        <v>730</v>
      </c>
      <c r="C5" t="s">
        <v>32</v>
      </c>
      <c r="D5" s="4">
        <v>94085</v>
      </c>
      <c r="E5" t="s">
        <v>52</v>
      </c>
      <c r="F5" t="s">
        <v>53</v>
      </c>
      <c r="G5" t="s">
        <v>49</v>
      </c>
      <c r="H5" t="s">
        <v>36</v>
      </c>
      <c r="I5" s="5">
        <v>5</v>
      </c>
      <c r="N5" s="4">
        <v>0.072222</v>
      </c>
      <c r="O5" s="4">
        <v>69.23</v>
      </c>
      <c r="P5" s="4">
        <v>1</v>
      </c>
      <c r="R5" s="4">
        <f t="shared" si="0"/>
        <v>-5</v>
      </c>
      <c r="S5" s="4">
        <v>15</v>
      </c>
      <c r="T5" s="7" t="s">
        <v>37</v>
      </c>
      <c r="U5" s="7" t="s">
        <v>54</v>
      </c>
      <c r="V5" t="s">
        <v>39</v>
      </c>
      <c r="W5" t="s">
        <v>39</v>
      </c>
      <c r="X5" t="s">
        <v>39</v>
      </c>
      <c r="Y5" t="s">
        <v>55</v>
      </c>
      <c r="Z5" t="s">
        <v>56</v>
      </c>
      <c r="AC5" t="s">
        <v>42</v>
      </c>
      <c r="AD5" t="s">
        <v>43</v>
      </c>
      <c r="AE5" t="s">
        <v>44</v>
      </c>
      <c r="AF5" t="s">
        <v>39</v>
      </c>
    </row>
    <row r="6" spans="1:32">
      <c r="A6" s="3">
        <v>45021.3640162037</v>
      </c>
      <c r="B6" s="4">
        <v>707</v>
      </c>
      <c r="C6" t="s">
        <v>57</v>
      </c>
      <c r="D6" s="4">
        <v>145037</v>
      </c>
      <c r="E6" t="s">
        <v>47</v>
      </c>
      <c r="F6" t="s">
        <v>48</v>
      </c>
      <c r="G6" t="s">
        <v>49</v>
      </c>
      <c r="H6" t="s">
        <v>36</v>
      </c>
      <c r="I6" s="5">
        <v>20</v>
      </c>
      <c r="J6" s="4">
        <v>3</v>
      </c>
      <c r="N6" s="4">
        <v>0.216667</v>
      </c>
      <c r="O6" s="4">
        <v>106.15</v>
      </c>
      <c r="P6" s="4">
        <v>3</v>
      </c>
      <c r="Q6" s="4">
        <v>1015</v>
      </c>
      <c r="R6" s="4">
        <f t="shared" si="0"/>
        <v>995</v>
      </c>
      <c r="S6" s="4">
        <v>28.85</v>
      </c>
      <c r="T6" s="7" t="s">
        <v>37</v>
      </c>
      <c r="U6" s="7" t="s">
        <v>38</v>
      </c>
      <c r="V6" t="s">
        <v>58</v>
      </c>
      <c r="W6" t="s">
        <v>39</v>
      </c>
      <c r="X6" t="s">
        <v>39</v>
      </c>
      <c r="Y6" t="s">
        <v>50</v>
      </c>
      <c r="Z6" t="s">
        <v>51</v>
      </c>
      <c r="AC6" t="s">
        <v>42</v>
      </c>
      <c r="AD6" t="s">
        <v>43</v>
      </c>
      <c r="AE6" t="s">
        <v>44</v>
      </c>
      <c r="AF6" t="s">
        <v>39</v>
      </c>
    </row>
    <row r="7" spans="1:32">
      <c r="A7" s="3">
        <v>45021.3630787037</v>
      </c>
      <c r="B7" s="4">
        <v>707</v>
      </c>
      <c r="C7" t="s">
        <v>57</v>
      </c>
      <c r="D7" s="4">
        <v>104695</v>
      </c>
      <c r="E7" t="s">
        <v>33</v>
      </c>
      <c r="F7" t="s">
        <v>34</v>
      </c>
      <c r="G7" t="s">
        <v>35</v>
      </c>
      <c r="H7" t="s">
        <v>36</v>
      </c>
      <c r="I7" s="5">
        <v>30</v>
      </c>
      <c r="J7" s="4">
        <v>7</v>
      </c>
      <c r="N7" s="4">
        <v>1.466667</v>
      </c>
      <c r="O7" s="4">
        <v>25.23</v>
      </c>
      <c r="P7" s="4">
        <v>22</v>
      </c>
      <c r="Q7" s="4">
        <v>644</v>
      </c>
      <c r="R7" s="4">
        <f t="shared" si="0"/>
        <v>614</v>
      </c>
      <c r="S7" s="4">
        <v>19.77</v>
      </c>
      <c r="T7" s="7" t="s">
        <v>37</v>
      </c>
      <c r="U7" s="7" t="s">
        <v>38</v>
      </c>
      <c r="V7" t="s">
        <v>58</v>
      </c>
      <c r="W7" t="s">
        <v>39</v>
      </c>
      <c r="X7" t="s">
        <v>39</v>
      </c>
      <c r="Y7" t="s">
        <v>40</v>
      </c>
      <c r="Z7" t="s">
        <v>41</v>
      </c>
      <c r="AC7" t="s">
        <v>42</v>
      </c>
      <c r="AD7" t="s">
        <v>43</v>
      </c>
      <c r="AE7" t="s">
        <v>44</v>
      </c>
      <c r="AF7" t="s">
        <v>39</v>
      </c>
    </row>
    <row r="8" spans="1:32">
      <c r="A8" s="3">
        <v>45021.4136226852</v>
      </c>
      <c r="B8" s="4">
        <v>104533</v>
      </c>
      <c r="C8" t="s">
        <v>59</v>
      </c>
      <c r="D8" s="4">
        <v>104695</v>
      </c>
      <c r="E8" t="s">
        <v>33</v>
      </c>
      <c r="F8" t="s">
        <v>34</v>
      </c>
      <c r="G8" t="s">
        <v>35</v>
      </c>
      <c r="H8" t="s">
        <v>36</v>
      </c>
      <c r="I8" s="5">
        <v>10</v>
      </c>
      <c r="K8" s="4">
        <v>11</v>
      </c>
      <c r="N8" s="4">
        <v>0.722222</v>
      </c>
      <c r="O8" s="4">
        <v>13.85</v>
      </c>
      <c r="P8" s="4">
        <v>11</v>
      </c>
      <c r="Q8" s="4">
        <v>644</v>
      </c>
      <c r="R8" s="4">
        <f t="shared" si="0"/>
        <v>634</v>
      </c>
      <c r="S8" s="4">
        <v>15</v>
      </c>
      <c r="T8" s="7" t="s">
        <v>37</v>
      </c>
      <c r="U8" s="7" t="s">
        <v>38</v>
      </c>
      <c r="V8" t="s">
        <v>37</v>
      </c>
      <c r="W8" t="s">
        <v>39</v>
      </c>
      <c r="X8" t="s">
        <v>39</v>
      </c>
      <c r="Y8" t="s">
        <v>40</v>
      </c>
      <c r="Z8" t="s">
        <v>41</v>
      </c>
      <c r="AC8" t="s">
        <v>60</v>
      </c>
      <c r="AD8" t="s">
        <v>61</v>
      </c>
      <c r="AE8" t="s">
        <v>62</v>
      </c>
      <c r="AF8" t="s">
        <v>39</v>
      </c>
    </row>
    <row r="9" spans="1:32">
      <c r="A9" s="3">
        <v>45021.3757175926</v>
      </c>
      <c r="B9" s="4">
        <v>114844</v>
      </c>
      <c r="C9" t="s">
        <v>63</v>
      </c>
      <c r="D9" s="4">
        <v>49705</v>
      </c>
      <c r="E9" t="s">
        <v>64</v>
      </c>
      <c r="F9" t="s">
        <v>65</v>
      </c>
      <c r="G9" t="s">
        <v>49</v>
      </c>
      <c r="H9" t="s">
        <v>36</v>
      </c>
      <c r="I9" s="5">
        <v>6</v>
      </c>
      <c r="J9" s="4">
        <v>4</v>
      </c>
      <c r="N9" s="4">
        <v>0.15</v>
      </c>
      <c r="O9" s="4">
        <v>66.67</v>
      </c>
      <c r="P9" s="4">
        <v>2</v>
      </c>
      <c r="Q9" s="4">
        <v>770</v>
      </c>
      <c r="R9" s="4">
        <f t="shared" si="0"/>
        <v>764</v>
      </c>
      <c r="S9" s="4">
        <v>41.67</v>
      </c>
      <c r="T9" s="7" t="s">
        <v>37</v>
      </c>
      <c r="U9" s="7" t="s">
        <v>38</v>
      </c>
      <c r="V9" t="s">
        <v>66</v>
      </c>
      <c r="W9" t="s">
        <v>39</v>
      </c>
      <c r="X9" t="s">
        <v>39</v>
      </c>
      <c r="Y9" t="s">
        <v>50</v>
      </c>
      <c r="Z9" t="s">
        <v>67</v>
      </c>
      <c r="AC9" t="s">
        <v>42</v>
      </c>
      <c r="AD9" t="s">
        <v>43</v>
      </c>
      <c r="AE9" t="s">
        <v>44</v>
      </c>
      <c r="AF9" t="s">
        <v>39</v>
      </c>
    </row>
    <row r="10" spans="1:32">
      <c r="A10" s="3">
        <v>45021.3649768519</v>
      </c>
      <c r="B10" s="4">
        <v>102934</v>
      </c>
      <c r="C10" t="s">
        <v>68</v>
      </c>
      <c r="D10" s="4">
        <v>172554</v>
      </c>
      <c r="E10" t="s">
        <v>69</v>
      </c>
      <c r="F10" t="s">
        <v>70</v>
      </c>
      <c r="G10" t="s">
        <v>35</v>
      </c>
      <c r="H10" t="s">
        <v>36</v>
      </c>
      <c r="I10" s="5">
        <v>5</v>
      </c>
      <c r="J10" s="4">
        <v>1</v>
      </c>
      <c r="N10" s="4">
        <v>0.022222</v>
      </c>
      <c r="O10" s="4">
        <v>270</v>
      </c>
      <c r="P10" s="4">
        <v>0</v>
      </c>
      <c r="Q10" s="4">
        <v>702</v>
      </c>
      <c r="R10" s="4">
        <f t="shared" si="0"/>
        <v>697</v>
      </c>
      <c r="S10" s="4">
        <v>60</v>
      </c>
      <c r="T10" s="7" t="s">
        <v>37</v>
      </c>
      <c r="U10" s="7" t="s">
        <v>38</v>
      </c>
      <c r="V10" t="s">
        <v>54</v>
      </c>
      <c r="W10" t="s">
        <v>39</v>
      </c>
      <c r="X10" t="s">
        <v>39</v>
      </c>
      <c r="Y10" t="s">
        <v>71</v>
      </c>
      <c r="Z10" t="s">
        <v>72</v>
      </c>
      <c r="AC10" t="s">
        <v>42</v>
      </c>
      <c r="AD10" t="s">
        <v>43</v>
      </c>
      <c r="AE10" t="s">
        <v>44</v>
      </c>
      <c r="AF10" t="s">
        <v>39</v>
      </c>
    </row>
    <row r="11" spans="1:32">
      <c r="A11" s="3">
        <v>45021.3647453704</v>
      </c>
      <c r="B11" s="4">
        <v>102934</v>
      </c>
      <c r="C11" t="s">
        <v>68</v>
      </c>
      <c r="D11" s="4">
        <v>244476</v>
      </c>
      <c r="E11" t="s">
        <v>73</v>
      </c>
      <c r="F11" t="s">
        <v>74</v>
      </c>
      <c r="G11" t="s">
        <v>35</v>
      </c>
      <c r="H11" t="s">
        <v>36</v>
      </c>
      <c r="I11" s="5">
        <v>2</v>
      </c>
      <c r="Q11" s="4">
        <v>12</v>
      </c>
      <c r="R11" s="4">
        <f t="shared" si="0"/>
        <v>10</v>
      </c>
      <c r="T11" s="7" t="s">
        <v>37</v>
      </c>
      <c r="U11" s="7" t="s">
        <v>38</v>
      </c>
      <c r="V11" t="s">
        <v>54</v>
      </c>
      <c r="W11" t="s">
        <v>39</v>
      </c>
      <c r="X11" t="s">
        <v>39</v>
      </c>
      <c r="Y11" t="s">
        <v>75</v>
      </c>
      <c r="Z11" t="s">
        <v>76</v>
      </c>
      <c r="AC11" t="s">
        <v>42</v>
      </c>
      <c r="AD11" t="s">
        <v>43</v>
      </c>
      <c r="AE11" t="s">
        <v>44</v>
      </c>
      <c r="AF11" t="s">
        <v>39</v>
      </c>
    </row>
    <row r="12" spans="1:32">
      <c r="A12" s="3">
        <v>45021.3765740741</v>
      </c>
      <c r="B12" s="4">
        <v>114844</v>
      </c>
      <c r="C12" t="s">
        <v>63</v>
      </c>
      <c r="D12" s="4">
        <v>104695</v>
      </c>
      <c r="E12" t="s">
        <v>33</v>
      </c>
      <c r="F12" t="s">
        <v>34</v>
      </c>
      <c r="G12" t="s">
        <v>35</v>
      </c>
      <c r="H12" t="s">
        <v>36</v>
      </c>
      <c r="I12" s="5">
        <v>3</v>
      </c>
      <c r="J12" s="4">
        <v>1</v>
      </c>
      <c r="N12" s="4">
        <v>0.066667</v>
      </c>
      <c r="O12" s="4">
        <v>60</v>
      </c>
      <c r="P12" s="4">
        <v>1</v>
      </c>
      <c r="Q12" s="4">
        <v>644</v>
      </c>
      <c r="R12" s="4">
        <f t="shared" si="0"/>
        <v>641</v>
      </c>
      <c r="S12" s="4">
        <v>30</v>
      </c>
      <c r="T12" s="7" t="s">
        <v>37</v>
      </c>
      <c r="U12" s="7" t="s">
        <v>38</v>
      </c>
      <c r="V12" t="s">
        <v>77</v>
      </c>
      <c r="W12" t="s">
        <v>39</v>
      </c>
      <c r="X12" t="s">
        <v>39</v>
      </c>
      <c r="Y12" t="s">
        <v>40</v>
      </c>
      <c r="Z12" t="s">
        <v>41</v>
      </c>
      <c r="AC12" t="s">
        <v>42</v>
      </c>
      <c r="AD12" t="s">
        <v>43</v>
      </c>
      <c r="AE12" t="s">
        <v>44</v>
      </c>
      <c r="AF12" t="s">
        <v>39</v>
      </c>
    </row>
    <row r="13" spans="1:32">
      <c r="A13" s="3">
        <v>45021.3762962963</v>
      </c>
      <c r="B13" s="4">
        <v>114844</v>
      </c>
      <c r="C13" t="s">
        <v>63</v>
      </c>
      <c r="D13" s="4">
        <v>239372</v>
      </c>
      <c r="E13" t="s">
        <v>64</v>
      </c>
      <c r="F13" t="s">
        <v>78</v>
      </c>
      <c r="G13" t="s">
        <v>49</v>
      </c>
      <c r="H13" t="s">
        <v>36</v>
      </c>
      <c r="I13" s="5">
        <v>10</v>
      </c>
      <c r="J13" s="4">
        <v>1</v>
      </c>
      <c r="N13" s="4">
        <v>0.016667</v>
      </c>
      <c r="O13" s="4">
        <v>659.99</v>
      </c>
      <c r="P13" s="4">
        <v>0</v>
      </c>
      <c r="Q13" s="4">
        <v>55</v>
      </c>
      <c r="R13" s="4">
        <f t="shared" si="0"/>
        <v>45</v>
      </c>
      <c r="S13" s="4">
        <v>75</v>
      </c>
      <c r="T13" s="7" t="s">
        <v>37</v>
      </c>
      <c r="U13" s="7" t="s">
        <v>38</v>
      </c>
      <c r="V13" t="s">
        <v>77</v>
      </c>
      <c r="W13" t="s">
        <v>39</v>
      </c>
      <c r="X13" t="s">
        <v>39</v>
      </c>
      <c r="Y13" t="s">
        <v>50</v>
      </c>
      <c r="Z13" t="s">
        <v>79</v>
      </c>
      <c r="AC13" t="s">
        <v>42</v>
      </c>
      <c r="AD13" t="s">
        <v>43</v>
      </c>
      <c r="AE13" t="s">
        <v>44</v>
      </c>
      <c r="AF13" t="s">
        <v>39</v>
      </c>
    </row>
    <row r="14" spans="1:32">
      <c r="A14" s="3">
        <v>45021.3748726852</v>
      </c>
      <c r="B14" s="4">
        <v>114844</v>
      </c>
      <c r="C14" t="s">
        <v>63</v>
      </c>
      <c r="D14" s="4">
        <v>159553</v>
      </c>
      <c r="E14" t="s">
        <v>80</v>
      </c>
      <c r="F14" t="s">
        <v>81</v>
      </c>
      <c r="G14" t="s">
        <v>82</v>
      </c>
      <c r="H14" t="s">
        <v>36</v>
      </c>
      <c r="I14" s="5">
        <v>10</v>
      </c>
      <c r="J14" s="4">
        <v>3</v>
      </c>
      <c r="Q14" s="4">
        <v>200</v>
      </c>
      <c r="R14" s="4">
        <f t="shared" si="0"/>
        <v>190</v>
      </c>
      <c r="T14" s="7" t="s">
        <v>37</v>
      </c>
      <c r="U14" s="7" t="s">
        <v>38</v>
      </c>
      <c r="V14" t="s">
        <v>77</v>
      </c>
      <c r="W14" t="s">
        <v>83</v>
      </c>
      <c r="X14" t="s">
        <v>84</v>
      </c>
      <c r="Y14" t="s">
        <v>85</v>
      </c>
      <c r="Z14" t="s">
        <v>86</v>
      </c>
      <c r="AC14" t="s">
        <v>42</v>
      </c>
      <c r="AD14" t="s">
        <v>43</v>
      </c>
      <c r="AE14" t="s">
        <v>44</v>
      </c>
      <c r="AF14" t="s">
        <v>39</v>
      </c>
    </row>
    <row r="15" spans="1:32">
      <c r="A15" s="3">
        <v>45021.3760185185</v>
      </c>
      <c r="B15" s="4">
        <v>114844</v>
      </c>
      <c r="C15" t="s">
        <v>63</v>
      </c>
      <c r="D15" s="4">
        <v>244476</v>
      </c>
      <c r="E15" t="s">
        <v>73</v>
      </c>
      <c r="F15" t="s">
        <v>74</v>
      </c>
      <c r="G15" t="s">
        <v>35</v>
      </c>
      <c r="H15" t="s">
        <v>36</v>
      </c>
      <c r="I15" s="5">
        <v>3</v>
      </c>
      <c r="Q15" s="4">
        <v>12</v>
      </c>
      <c r="R15" s="4">
        <f t="shared" si="0"/>
        <v>9</v>
      </c>
      <c r="T15" s="7" t="s">
        <v>37</v>
      </c>
      <c r="U15" s="7" t="s">
        <v>38</v>
      </c>
      <c r="V15" t="s">
        <v>77</v>
      </c>
      <c r="W15" t="s">
        <v>39</v>
      </c>
      <c r="X15" t="s">
        <v>39</v>
      </c>
      <c r="Y15" t="s">
        <v>75</v>
      </c>
      <c r="Z15" t="s">
        <v>76</v>
      </c>
      <c r="AC15" t="s">
        <v>42</v>
      </c>
      <c r="AD15" t="s">
        <v>43</v>
      </c>
      <c r="AE15" t="s">
        <v>44</v>
      </c>
      <c r="AF15" t="s">
        <v>39</v>
      </c>
    </row>
    <row r="16" spans="1:32">
      <c r="A16" s="3">
        <v>45021.4336805556</v>
      </c>
      <c r="B16" s="4">
        <v>578</v>
      </c>
      <c r="C16" t="s">
        <v>87</v>
      </c>
      <c r="D16" s="4">
        <v>218904</v>
      </c>
      <c r="E16" t="s">
        <v>88</v>
      </c>
      <c r="F16" t="s">
        <v>89</v>
      </c>
      <c r="G16" t="s">
        <v>35</v>
      </c>
      <c r="H16" t="s">
        <v>90</v>
      </c>
      <c r="I16" s="4">
        <v>8</v>
      </c>
      <c r="J16" s="4">
        <v>5</v>
      </c>
      <c r="R16" s="4">
        <f t="shared" ref="R16:R55" si="1">Q16-I16</f>
        <v>-8</v>
      </c>
      <c r="T16" t="s">
        <v>39</v>
      </c>
      <c r="U16" s="7" t="s">
        <v>91</v>
      </c>
      <c r="V16" t="s">
        <v>39</v>
      </c>
      <c r="W16" t="s">
        <v>83</v>
      </c>
      <c r="X16" t="s">
        <v>92</v>
      </c>
      <c r="Y16" t="s">
        <v>93</v>
      </c>
      <c r="Z16" t="s">
        <v>94</v>
      </c>
      <c r="AC16" t="s">
        <v>42</v>
      </c>
      <c r="AD16" t="s">
        <v>43</v>
      </c>
      <c r="AE16" t="s">
        <v>44</v>
      </c>
      <c r="AF16" t="s">
        <v>39</v>
      </c>
    </row>
    <row r="17" spans="1:32">
      <c r="A17" s="3">
        <v>45021.4353356482</v>
      </c>
      <c r="B17" s="4">
        <v>578</v>
      </c>
      <c r="C17" t="s">
        <v>87</v>
      </c>
      <c r="D17" s="4">
        <v>242575</v>
      </c>
      <c r="E17" t="s">
        <v>95</v>
      </c>
      <c r="F17" t="s">
        <v>96</v>
      </c>
      <c r="G17" t="s">
        <v>35</v>
      </c>
      <c r="H17" t="s">
        <v>97</v>
      </c>
      <c r="I17" s="4">
        <v>4</v>
      </c>
      <c r="J17" s="4">
        <v>2</v>
      </c>
      <c r="Q17" s="4">
        <v>20</v>
      </c>
      <c r="R17" s="4">
        <f t="shared" si="1"/>
        <v>16</v>
      </c>
      <c r="T17" t="s">
        <v>39</v>
      </c>
      <c r="U17" s="7" t="s">
        <v>91</v>
      </c>
      <c r="V17" t="s">
        <v>39</v>
      </c>
      <c r="W17" t="s">
        <v>83</v>
      </c>
      <c r="X17" t="s">
        <v>98</v>
      </c>
      <c r="Y17" t="s">
        <v>99</v>
      </c>
      <c r="Z17" t="s">
        <v>100</v>
      </c>
      <c r="AC17" t="s">
        <v>42</v>
      </c>
      <c r="AD17" t="s">
        <v>43</v>
      </c>
      <c r="AE17" t="s">
        <v>44</v>
      </c>
      <c r="AF17" t="s">
        <v>39</v>
      </c>
    </row>
    <row r="18" spans="1:32">
      <c r="A18" s="3">
        <v>45021.3725925926</v>
      </c>
      <c r="B18" s="4">
        <v>103199</v>
      </c>
      <c r="C18" t="s">
        <v>101</v>
      </c>
      <c r="D18" s="4">
        <v>226892</v>
      </c>
      <c r="E18" t="s">
        <v>102</v>
      </c>
      <c r="F18" t="s">
        <v>103</v>
      </c>
      <c r="G18" t="s">
        <v>35</v>
      </c>
      <c r="H18" t="s">
        <v>36</v>
      </c>
      <c r="I18" s="4">
        <v>10</v>
      </c>
      <c r="J18" s="4">
        <v>1</v>
      </c>
      <c r="K18" s="4">
        <v>4</v>
      </c>
      <c r="N18" s="4">
        <v>0.15</v>
      </c>
      <c r="O18" s="4">
        <v>100</v>
      </c>
      <c r="P18" s="4">
        <v>2</v>
      </c>
      <c r="R18" s="4">
        <f t="shared" si="1"/>
        <v>-10</v>
      </c>
      <c r="S18" s="4">
        <v>48.33</v>
      </c>
      <c r="T18" t="s">
        <v>39</v>
      </c>
      <c r="U18" s="7" t="s">
        <v>91</v>
      </c>
      <c r="V18" t="s">
        <v>54</v>
      </c>
      <c r="W18" t="s">
        <v>39</v>
      </c>
      <c r="X18" t="s">
        <v>39</v>
      </c>
      <c r="Y18" t="s">
        <v>104</v>
      </c>
      <c r="Z18" t="s">
        <v>105</v>
      </c>
      <c r="AA18" s="4">
        <v>4.5</v>
      </c>
      <c r="AB18" s="4">
        <v>3.15</v>
      </c>
      <c r="AC18" t="s">
        <v>42</v>
      </c>
      <c r="AD18" t="s">
        <v>43</v>
      </c>
      <c r="AE18" t="s">
        <v>44</v>
      </c>
      <c r="AF18" t="s">
        <v>39</v>
      </c>
    </row>
    <row r="19" spans="1:32">
      <c r="A19" s="3">
        <v>45021.3745601852</v>
      </c>
      <c r="B19" s="4">
        <v>103199</v>
      </c>
      <c r="C19" t="s">
        <v>101</v>
      </c>
      <c r="D19" s="4">
        <v>188286</v>
      </c>
      <c r="E19" t="s">
        <v>106</v>
      </c>
      <c r="F19" t="s">
        <v>107</v>
      </c>
      <c r="G19" t="s">
        <v>108</v>
      </c>
      <c r="H19" t="s">
        <v>109</v>
      </c>
      <c r="I19" s="4">
        <v>6</v>
      </c>
      <c r="J19" s="4">
        <v>1</v>
      </c>
      <c r="R19" s="4">
        <f t="shared" si="1"/>
        <v>-6</v>
      </c>
      <c r="T19" t="s">
        <v>39</v>
      </c>
      <c r="U19" s="7" t="s">
        <v>91</v>
      </c>
      <c r="V19" t="s">
        <v>54</v>
      </c>
      <c r="W19" t="s">
        <v>83</v>
      </c>
      <c r="X19" t="s">
        <v>110</v>
      </c>
      <c r="Y19" t="s">
        <v>111</v>
      </c>
      <c r="Z19" t="s">
        <v>112</v>
      </c>
      <c r="AC19" t="s">
        <v>42</v>
      </c>
      <c r="AD19" t="s">
        <v>43</v>
      </c>
      <c r="AE19" t="s">
        <v>44</v>
      </c>
      <c r="AF19" t="s">
        <v>39</v>
      </c>
    </row>
    <row r="20" spans="1:32">
      <c r="A20" s="3">
        <v>45021.3739699074</v>
      </c>
      <c r="B20" s="4">
        <v>103199</v>
      </c>
      <c r="C20" t="s">
        <v>101</v>
      </c>
      <c r="D20" s="4">
        <v>214832</v>
      </c>
      <c r="E20" t="s">
        <v>113</v>
      </c>
      <c r="F20" t="s">
        <v>114</v>
      </c>
      <c r="G20" t="s">
        <v>115</v>
      </c>
      <c r="H20" t="s">
        <v>109</v>
      </c>
      <c r="I20" s="4">
        <v>6</v>
      </c>
      <c r="J20" s="4">
        <v>1</v>
      </c>
      <c r="N20" s="4">
        <v>0.016667</v>
      </c>
      <c r="O20" s="4">
        <v>419.99</v>
      </c>
      <c r="P20" s="4">
        <v>0</v>
      </c>
      <c r="R20" s="4">
        <f t="shared" si="1"/>
        <v>-6</v>
      </c>
      <c r="S20" s="4">
        <v>75</v>
      </c>
      <c r="T20" t="s">
        <v>39</v>
      </c>
      <c r="U20" s="7" t="s">
        <v>91</v>
      </c>
      <c r="V20" t="s">
        <v>54</v>
      </c>
      <c r="W20" t="s">
        <v>39</v>
      </c>
      <c r="X20" t="s">
        <v>39</v>
      </c>
      <c r="Y20" t="s">
        <v>116</v>
      </c>
      <c r="Z20" t="s">
        <v>117</v>
      </c>
      <c r="AA20" s="4">
        <v>0.5</v>
      </c>
      <c r="AB20" s="4">
        <v>0.35</v>
      </c>
      <c r="AC20" t="s">
        <v>42</v>
      </c>
      <c r="AD20" t="s">
        <v>43</v>
      </c>
      <c r="AE20" t="s">
        <v>44</v>
      </c>
      <c r="AF20" t="s">
        <v>39</v>
      </c>
    </row>
    <row r="21" spans="1:32">
      <c r="A21" s="3">
        <v>45021.3738888889</v>
      </c>
      <c r="B21" s="4">
        <v>103199</v>
      </c>
      <c r="C21" t="s">
        <v>101</v>
      </c>
      <c r="D21" s="4">
        <v>199873</v>
      </c>
      <c r="E21" t="s">
        <v>118</v>
      </c>
      <c r="F21" t="s">
        <v>119</v>
      </c>
      <c r="G21" t="s">
        <v>82</v>
      </c>
      <c r="H21" t="s">
        <v>109</v>
      </c>
      <c r="I21" s="4">
        <v>6</v>
      </c>
      <c r="J21" s="4">
        <v>1</v>
      </c>
      <c r="R21" s="4">
        <f t="shared" si="1"/>
        <v>-6</v>
      </c>
      <c r="T21" t="s">
        <v>39</v>
      </c>
      <c r="U21" s="7" t="s">
        <v>91</v>
      </c>
      <c r="V21" t="s">
        <v>54</v>
      </c>
      <c r="W21" t="s">
        <v>83</v>
      </c>
      <c r="X21" t="s">
        <v>110</v>
      </c>
      <c r="Y21" t="s">
        <v>120</v>
      </c>
      <c r="Z21" t="s">
        <v>121</v>
      </c>
      <c r="AC21" t="s">
        <v>42</v>
      </c>
      <c r="AD21" t="s">
        <v>43</v>
      </c>
      <c r="AE21" t="s">
        <v>44</v>
      </c>
      <c r="AF21" t="s">
        <v>39</v>
      </c>
    </row>
    <row r="22" spans="1:32">
      <c r="A22" s="3">
        <v>45021.3956018519</v>
      </c>
      <c r="B22" s="4">
        <v>103199</v>
      </c>
      <c r="C22" t="s">
        <v>101</v>
      </c>
      <c r="D22" s="4">
        <v>115733</v>
      </c>
      <c r="E22" t="s">
        <v>122</v>
      </c>
      <c r="F22" t="s">
        <v>123</v>
      </c>
      <c r="G22" t="s">
        <v>35</v>
      </c>
      <c r="H22" t="s">
        <v>36</v>
      </c>
      <c r="I22" s="4">
        <v>2</v>
      </c>
      <c r="J22" s="4">
        <v>1</v>
      </c>
      <c r="R22" s="4">
        <f t="shared" si="1"/>
        <v>-2</v>
      </c>
      <c r="T22" t="s">
        <v>39</v>
      </c>
      <c r="U22" s="7" t="s">
        <v>91</v>
      </c>
      <c r="V22" t="s">
        <v>54</v>
      </c>
      <c r="W22" t="s">
        <v>83</v>
      </c>
      <c r="X22" t="s">
        <v>124</v>
      </c>
      <c r="Y22" t="s">
        <v>125</v>
      </c>
      <c r="Z22" t="s">
        <v>126</v>
      </c>
      <c r="AC22" t="s">
        <v>42</v>
      </c>
      <c r="AD22" t="s">
        <v>43</v>
      </c>
      <c r="AE22" t="s">
        <v>44</v>
      </c>
      <c r="AF22" t="s">
        <v>39</v>
      </c>
    </row>
    <row r="23" spans="1:32">
      <c r="A23" s="3">
        <v>45021.3749074074</v>
      </c>
      <c r="B23" s="4">
        <v>103199</v>
      </c>
      <c r="C23" t="s">
        <v>101</v>
      </c>
      <c r="D23" s="4">
        <v>182601</v>
      </c>
      <c r="E23" t="s">
        <v>127</v>
      </c>
      <c r="F23" t="s">
        <v>128</v>
      </c>
      <c r="G23" t="s">
        <v>35</v>
      </c>
      <c r="H23" t="s">
        <v>36</v>
      </c>
      <c r="I23" s="4">
        <v>3</v>
      </c>
      <c r="J23" s="4">
        <v>1</v>
      </c>
      <c r="K23" s="4">
        <v>6</v>
      </c>
      <c r="N23" s="4">
        <v>0.072222</v>
      </c>
      <c r="O23" s="4">
        <v>138.46</v>
      </c>
      <c r="P23" s="4">
        <v>1</v>
      </c>
      <c r="R23" s="4">
        <f t="shared" si="1"/>
        <v>-3</v>
      </c>
      <c r="S23" s="4">
        <v>111.92</v>
      </c>
      <c r="T23" t="s">
        <v>39</v>
      </c>
      <c r="U23" s="7" t="s">
        <v>91</v>
      </c>
      <c r="V23" t="s">
        <v>54</v>
      </c>
      <c r="W23" t="s">
        <v>39</v>
      </c>
      <c r="X23" t="s">
        <v>39</v>
      </c>
      <c r="Y23" t="s">
        <v>129</v>
      </c>
      <c r="Z23" t="s">
        <v>130</v>
      </c>
      <c r="AA23" s="4">
        <v>2.17</v>
      </c>
      <c r="AB23" s="4">
        <v>1.52</v>
      </c>
      <c r="AC23" t="s">
        <v>42</v>
      </c>
      <c r="AD23" t="s">
        <v>43</v>
      </c>
      <c r="AE23" t="s">
        <v>44</v>
      </c>
      <c r="AF23" t="s">
        <v>39</v>
      </c>
    </row>
    <row r="24" spans="1:32">
      <c r="A24" s="3">
        <v>45021.3744560185</v>
      </c>
      <c r="B24" s="4">
        <v>103199</v>
      </c>
      <c r="C24" t="s">
        <v>101</v>
      </c>
      <c r="D24" s="4">
        <v>254002</v>
      </c>
      <c r="E24" t="s">
        <v>131</v>
      </c>
      <c r="F24" t="s">
        <v>132</v>
      </c>
      <c r="G24" t="s">
        <v>82</v>
      </c>
      <c r="H24" t="s">
        <v>109</v>
      </c>
      <c r="I24" s="4">
        <v>4</v>
      </c>
      <c r="R24" s="4">
        <f t="shared" si="1"/>
        <v>-4</v>
      </c>
      <c r="T24" t="s">
        <v>39</v>
      </c>
      <c r="U24" s="7" t="s">
        <v>91</v>
      </c>
      <c r="V24" t="s">
        <v>54</v>
      </c>
      <c r="W24" t="s">
        <v>83</v>
      </c>
      <c r="X24" t="s">
        <v>110</v>
      </c>
      <c r="Y24" t="s">
        <v>133</v>
      </c>
      <c r="Z24" t="s">
        <v>134</v>
      </c>
      <c r="AC24" t="s">
        <v>42</v>
      </c>
      <c r="AD24" t="s">
        <v>43</v>
      </c>
      <c r="AE24" t="s">
        <v>44</v>
      </c>
      <c r="AF24" t="s">
        <v>39</v>
      </c>
    </row>
    <row r="25" spans="1:32">
      <c r="A25" s="3">
        <v>45021.3815856481</v>
      </c>
      <c r="B25" s="4">
        <v>103199</v>
      </c>
      <c r="C25" t="s">
        <v>101</v>
      </c>
      <c r="D25" s="4">
        <v>26202</v>
      </c>
      <c r="E25" t="s">
        <v>135</v>
      </c>
      <c r="F25" t="s">
        <v>136</v>
      </c>
      <c r="G25" t="s">
        <v>82</v>
      </c>
      <c r="H25" t="s">
        <v>36</v>
      </c>
      <c r="I25" s="4">
        <v>4</v>
      </c>
      <c r="K25" s="4">
        <v>4</v>
      </c>
      <c r="N25" s="4">
        <v>0.044444</v>
      </c>
      <c r="O25" s="4">
        <v>180</v>
      </c>
      <c r="P25" s="4">
        <v>1</v>
      </c>
      <c r="R25" s="4">
        <f t="shared" si="1"/>
        <v>-4</v>
      </c>
      <c r="S25" s="4">
        <v>105</v>
      </c>
      <c r="T25" t="s">
        <v>39</v>
      </c>
      <c r="U25" s="7" t="s">
        <v>91</v>
      </c>
      <c r="V25" t="s">
        <v>54</v>
      </c>
      <c r="W25" t="s">
        <v>39</v>
      </c>
      <c r="X25" t="s">
        <v>39</v>
      </c>
      <c r="Y25" t="s">
        <v>137</v>
      </c>
      <c r="Z25" t="s">
        <v>138</v>
      </c>
      <c r="AA25" s="4">
        <v>2</v>
      </c>
      <c r="AB25" s="4">
        <v>2</v>
      </c>
      <c r="AC25" t="s">
        <v>42</v>
      </c>
      <c r="AD25" t="s">
        <v>43</v>
      </c>
      <c r="AE25" t="s">
        <v>44</v>
      </c>
      <c r="AF25" t="s">
        <v>39</v>
      </c>
    </row>
    <row r="26" spans="1:32">
      <c r="A26" s="3">
        <v>45021.3737731481</v>
      </c>
      <c r="B26" s="4">
        <v>103199</v>
      </c>
      <c r="C26" t="s">
        <v>101</v>
      </c>
      <c r="D26" s="4">
        <v>199864</v>
      </c>
      <c r="E26" t="s">
        <v>139</v>
      </c>
      <c r="F26" t="s">
        <v>140</v>
      </c>
      <c r="G26" t="s">
        <v>82</v>
      </c>
      <c r="H26" t="s">
        <v>109</v>
      </c>
      <c r="I26" s="4">
        <v>4</v>
      </c>
      <c r="K26" s="4">
        <v>1</v>
      </c>
      <c r="N26" s="4">
        <v>0.027778</v>
      </c>
      <c r="O26" s="4">
        <v>144</v>
      </c>
      <c r="P26" s="4">
        <v>0</v>
      </c>
      <c r="R26" s="4">
        <f t="shared" si="1"/>
        <v>-4</v>
      </c>
      <c r="S26" s="4">
        <v>15</v>
      </c>
      <c r="T26" t="s">
        <v>39</v>
      </c>
      <c r="U26" s="7" t="s">
        <v>91</v>
      </c>
      <c r="V26" t="s">
        <v>54</v>
      </c>
      <c r="W26" t="s">
        <v>39</v>
      </c>
      <c r="X26" t="s">
        <v>39</v>
      </c>
      <c r="Y26" t="s">
        <v>120</v>
      </c>
      <c r="Z26" t="s">
        <v>141</v>
      </c>
      <c r="AA26" s="4">
        <v>0.83</v>
      </c>
      <c r="AB26" s="4">
        <v>0.58</v>
      </c>
      <c r="AC26" t="s">
        <v>42</v>
      </c>
      <c r="AD26" t="s">
        <v>43</v>
      </c>
      <c r="AE26" t="s">
        <v>44</v>
      </c>
      <c r="AF26" t="s">
        <v>39</v>
      </c>
    </row>
    <row r="27" spans="1:32">
      <c r="A27" s="3">
        <v>45021.3734490741</v>
      </c>
      <c r="B27" s="4">
        <v>103199</v>
      </c>
      <c r="C27" t="s">
        <v>101</v>
      </c>
      <c r="D27" s="4">
        <v>25466</v>
      </c>
      <c r="E27" t="s">
        <v>142</v>
      </c>
      <c r="F27" t="s">
        <v>46</v>
      </c>
      <c r="G27" t="s">
        <v>35</v>
      </c>
      <c r="H27" t="s">
        <v>36</v>
      </c>
      <c r="I27" s="4">
        <v>10</v>
      </c>
      <c r="K27" s="4">
        <v>3</v>
      </c>
      <c r="N27" s="4">
        <v>0.1</v>
      </c>
      <c r="O27" s="4">
        <v>100</v>
      </c>
      <c r="P27" s="4">
        <v>2</v>
      </c>
      <c r="R27" s="4">
        <f t="shared" si="1"/>
        <v>-10</v>
      </c>
      <c r="S27" s="4">
        <v>15</v>
      </c>
      <c r="T27" t="s">
        <v>39</v>
      </c>
      <c r="U27" s="7" t="s">
        <v>91</v>
      </c>
      <c r="V27" t="s">
        <v>54</v>
      </c>
      <c r="W27" t="s">
        <v>39</v>
      </c>
      <c r="X27" t="s">
        <v>39</v>
      </c>
      <c r="Y27" t="s">
        <v>143</v>
      </c>
      <c r="Z27" t="s">
        <v>144</v>
      </c>
      <c r="AA27" s="4">
        <v>3</v>
      </c>
      <c r="AB27" s="4">
        <v>2.1</v>
      </c>
      <c r="AC27" t="s">
        <v>42</v>
      </c>
      <c r="AD27" t="s">
        <v>43</v>
      </c>
      <c r="AE27" t="s">
        <v>44</v>
      </c>
      <c r="AF27" t="s">
        <v>39</v>
      </c>
    </row>
    <row r="28" spans="1:32">
      <c r="A28" s="3">
        <v>45021.3733449074</v>
      </c>
      <c r="B28" s="4">
        <v>103199</v>
      </c>
      <c r="C28" t="s">
        <v>101</v>
      </c>
      <c r="D28" s="4">
        <v>68790</v>
      </c>
      <c r="E28" t="s">
        <v>142</v>
      </c>
      <c r="F28" t="s">
        <v>145</v>
      </c>
      <c r="G28" t="s">
        <v>35</v>
      </c>
      <c r="H28" t="s">
        <v>36</v>
      </c>
      <c r="I28" s="4">
        <v>6</v>
      </c>
      <c r="K28" s="4">
        <v>8</v>
      </c>
      <c r="N28" s="4">
        <v>0.261111</v>
      </c>
      <c r="O28" s="4">
        <v>22.98</v>
      </c>
      <c r="P28" s="4">
        <v>4</v>
      </c>
      <c r="R28" s="4">
        <f t="shared" si="1"/>
        <v>-6</v>
      </c>
      <c r="S28" s="4">
        <v>15</v>
      </c>
      <c r="T28" t="s">
        <v>39</v>
      </c>
      <c r="U28" s="7" t="s">
        <v>91</v>
      </c>
      <c r="V28" t="s">
        <v>54</v>
      </c>
      <c r="W28" t="s">
        <v>39</v>
      </c>
      <c r="X28" t="s">
        <v>39</v>
      </c>
      <c r="Y28" t="s">
        <v>146</v>
      </c>
      <c r="Z28" t="s">
        <v>147</v>
      </c>
      <c r="AA28" s="4">
        <v>7.83</v>
      </c>
      <c r="AB28" s="4">
        <v>5.48</v>
      </c>
      <c r="AC28" t="s">
        <v>42</v>
      </c>
      <c r="AD28" t="s">
        <v>43</v>
      </c>
      <c r="AE28" t="s">
        <v>44</v>
      </c>
      <c r="AF28" t="s">
        <v>39</v>
      </c>
    </row>
    <row r="29" spans="1:32">
      <c r="A29" s="3">
        <v>45021.3718634259</v>
      </c>
      <c r="B29" s="4">
        <v>103199</v>
      </c>
      <c r="C29" t="s">
        <v>101</v>
      </c>
      <c r="D29" s="4">
        <v>238299</v>
      </c>
      <c r="E29" t="s">
        <v>148</v>
      </c>
      <c r="F29" t="s">
        <v>149</v>
      </c>
      <c r="G29" t="s">
        <v>35</v>
      </c>
      <c r="H29" t="s">
        <v>36</v>
      </c>
      <c r="I29" s="4">
        <v>10</v>
      </c>
      <c r="K29" s="4">
        <v>2</v>
      </c>
      <c r="N29" s="4">
        <v>0.033333</v>
      </c>
      <c r="O29" s="4">
        <v>300</v>
      </c>
      <c r="P29" s="4">
        <v>0</v>
      </c>
      <c r="R29" s="4">
        <f t="shared" si="1"/>
        <v>-10</v>
      </c>
      <c r="S29" s="4">
        <v>15</v>
      </c>
      <c r="T29" t="s">
        <v>39</v>
      </c>
      <c r="U29" s="7" t="s">
        <v>91</v>
      </c>
      <c r="V29" t="s">
        <v>54</v>
      </c>
      <c r="W29" t="s">
        <v>39</v>
      </c>
      <c r="X29" t="s">
        <v>39</v>
      </c>
      <c r="Y29" t="s">
        <v>150</v>
      </c>
      <c r="Z29" t="s">
        <v>151</v>
      </c>
      <c r="AA29" s="4">
        <v>2</v>
      </c>
      <c r="AB29" s="4">
        <v>2</v>
      </c>
      <c r="AC29" t="s">
        <v>42</v>
      </c>
      <c r="AD29" t="s">
        <v>43</v>
      </c>
      <c r="AE29" t="s">
        <v>44</v>
      </c>
      <c r="AF29" t="s">
        <v>39</v>
      </c>
    </row>
    <row r="30" spans="1:32">
      <c r="A30" s="3">
        <v>45021.3732523148</v>
      </c>
      <c r="B30" s="4">
        <v>103199</v>
      </c>
      <c r="C30" t="s">
        <v>101</v>
      </c>
      <c r="D30" s="4">
        <v>146</v>
      </c>
      <c r="E30" t="s">
        <v>152</v>
      </c>
      <c r="F30" t="s">
        <v>153</v>
      </c>
      <c r="G30" t="s">
        <v>35</v>
      </c>
      <c r="H30" t="s">
        <v>36</v>
      </c>
      <c r="I30" s="4">
        <v>10</v>
      </c>
      <c r="K30" s="4">
        <v>20</v>
      </c>
      <c r="N30" s="4">
        <v>0.627778</v>
      </c>
      <c r="O30" s="4">
        <v>47.79</v>
      </c>
      <c r="P30" s="4">
        <v>9</v>
      </c>
      <c r="R30" s="4">
        <f t="shared" si="1"/>
        <v>-10</v>
      </c>
      <c r="S30" s="4">
        <v>46.86</v>
      </c>
      <c r="T30" t="s">
        <v>39</v>
      </c>
      <c r="U30" s="7" t="s">
        <v>91</v>
      </c>
      <c r="V30" t="s">
        <v>54</v>
      </c>
      <c r="W30" t="s">
        <v>39</v>
      </c>
      <c r="X30" t="s">
        <v>39</v>
      </c>
      <c r="Y30" t="s">
        <v>154</v>
      </c>
      <c r="Z30" t="s">
        <v>155</v>
      </c>
      <c r="AA30" s="4">
        <v>18.83</v>
      </c>
      <c r="AB30" s="4">
        <v>13.18</v>
      </c>
      <c r="AC30" t="s">
        <v>42</v>
      </c>
      <c r="AD30" t="s">
        <v>43</v>
      </c>
      <c r="AE30" t="s">
        <v>44</v>
      </c>
      <c r="AF30" t="s">
        <v>39</v>
      </c>
    </row>
    <row r="31" spans="1:32">
      <c r="A31" s="3">
        <v>45021.3731828704</v>
      </c>
      <c r="B31" s="4">
        <v>103199</v>
      </c>
      <c r="C31" t="s">
        <v>101</v>
      </c>
      <c r="D31" s="4">
        <v>30509</v>
      </c>
      <c r="E31" t="s">
        <v>156</v>
      </c>
      <c r="F31" t="s">
        <v>157</v>
      </c>
      <c r="G31" t="s">
        <v>35</v>
      </c>
      <c r="H31" t="s">
        <v>36</v>
      </c>
      <c r="I31" s="4">
        <v>6</v>
      </c>
      <c r="K31" s="4">
        <v>4</v>
      </c>
      <c r="N31" s="4">
        <v>0.111111</v>
      </c>
      <c r="O31" s="4">
        <v>54</v>
      </c>
      <c r="P31" s="4">
        <v>2</v>
      </c>
      <c r="R31" s="4">
        <f t="shared" si="1"/>
        <v>-6</v>
      </c>
      <c r="S31" s="4">
        <v>15</v>
      </c>
      <c r="T31" t="s">
        <v>39</v>
      </c>
      <c r="U31" s="7" t="s">
        <v>91</v>
      </c>
      <c r="V31" t="s">
        <v>54</v>
      </c>
      <c r="W31" t="s">
        <v>39</v>
      </c>
      <c r="X31" t="s">
        <v>39</v>
      </c>
      <c r="Y31" t="s">
        <v>158</v>
      </c>
      <c r="Z31" t="s">
        <v>159</v>
      </c>
      <c r="AA31" s="4">
        <v>3.33</v>
      </c>
      <c r="AB31" s="4">
        <v>2.33</v>
      </c>
      <c r="AC31" t="s">
        <v>42</v>
      </c>
      <c r="AD31" t="s">
        <v>43</v>
      </c>
      <c r="AE31" t="s">
        <v>44</v>
      </c>
      <c r="AF31" t="s">
        <v>39</v>
      </c>
    </row>
    <row r="32" spans="1:32">
      <c r="A32" s="3">
        <v>45021.372974537</v>
      </c>
      <c r="B32" s="4">
        <v>103199</v>
      </c>
      <c r="C32" t="s">
        <v>101</v>
      </c>
      <c r="D32" s="4">
        <v>178298</v>
      </c>
      <c r="E32" t="s">
        <v>160</v>
      </c>
      <c r="F32" t="s">
        <v>161</v>
      </c>
      <c r="G32" t="s">
        <v>35</v>
      </c>
      <c r="H32" t="s">
        <v>36</v>
      </c>
      <c r="I32" s="4">
        <v>2</v>
      </c>
      <c r="K32" s="4">
        <v>4</v>
      </c>
      <c r="N32" s="4">
        <v>0.016667</v>
      </c>
      <c r="O32" s="4">
        <v>359.99</v>
      </c>
      <c r="P32" s="4">
        <v>0</v>
      </c>
      <c r="R32" s="4">
        <f t="shared" si="1"/>
        <v>-2</v>
      </c>
      <c r="S32" s="4">
        <v>255</v>
      </c>
      <c r="T32" t="s">
        <v>39</v>
      </c>
      <c r="U32" s="7" t="s">
        <v>91</v>
      </c>
      <c r="V32" t="s">
        <v>54</v>
      </c>
      <c r="W32" t="s">
        <v>39</v>
      </c>
      <c r="X32" t="s">
        <v>39</v>
      </c>
      <c r="Y32" t="s">
        <v>162</v>
      </c>
      <c r="Z32" t="s">
        <v>163</v>
      </c>
      <c r="AA32" s="4">
        <v>2</v>
      </c>
      <c r="AB32" s="4">
        <v>2</v>
      </c>
      <c r="AC32" t="s">
        <v>42</v>
      </c>
      <c r="AD32" t="s">
        <v>43</v>
      </c>
      <c r="AE32" t="s">
        <v>44</v>
      </c>
      <c r="AF32" t="s">
        <v>39</v>
      </c>
    </row>
    <row r="33" spans="1:32">
      <c r="A33" s="3">
        <v>45021.3722800926</v>
      </c>
      <c r="B33" s="4">
        <v>103199</v>
      </c>
      <c r="C33" t="s">
        <v>101</v>
      </c>
      <c r="D33" s="4">
        <v>39778</v>
      </c>
      <c r="E33" t="s">
        <v>164</v>
      </c>
      <c r="F33" t="s">
        <v>165</v>
      </c>
      <c r="G33" t="s">
        <v>35</v>
      </c>
      <c r="H33" t="s">
        <v>36</v>
      </c>
      <c r="I33" s="4">
        <v>4</v>
      </c>
      <c r="K33" s="4">
        <v>2</v>
      </c>
      <c r="N33" s="4">
        <v>0.066667</v>
      </c>
      <c r="O33" s="4">
        <v>60</v>
      </c>
      <c r="P33" s="4">
        <v>1</v>
      </c>
      <c r="R33" s="4">
        <f t="shared" si="1"/>
        <v>-4</v>
      </c>
      <c r="S33" s="4">
        <v>15</v>
      </c>
      <c r="T33" t="s">
        <v>39</v>
      </c>
      <c r="U33" s="7" t="s">
        <v>91</v>
      </c>
      <c r="V33" t="s">
        <v>54</v>
      </c>
      <c r="W33" t="s">
        <v>39</v>
      </c>
      <c r="X33" t="s">
        <v>39</v>
      </c>
      <c r="Y33" t="s">
        <v>158</v>
      </c>
      <c r="Z33" t="s">
        <v>159</v>
      </c>
      <c r="AA33" s="4">
        <v>2</v>
      </c>
      <c r="AB33" s="4">
        <v>2</v>
      </c>
      <c r="AC33" t="s">
        <v>42</v>
      </c>
      <c r="AD33" t="s">
        <v>43</v>
      </c>
      <c r="AE33" t="s">
        <v>44</v>
      </c>
      <c r="AF33" t="s">
        <v>39</v>
      </c>
    </row>
    <row r="34" spans="1:32">
      <c r="A34" s="3">
        <v>45021.3709837963</v>
      </c>
      <c r="B34" s="4">
        <v>103199</v>
      </c>
      <c r="C34" t="s">
        <v>101</v>
      </c>
      <c r="D34" s="4">
        <v>126660</v>
      </c>
      <c r="E34" t="s">
        <v>166</v>
      </c>
      <c r="F34" t="s">
        <v>167</v>
      </c>
      <c r="G34" t="s">
        <v>35</v>
      </c>
      <c r="H34" t="s">
        <v>36</v>
      </c>
      <c r="I34" s="4">
        <v>20</v>
      </c>
      <c r="K34" s="4">
        <v>20</v>
      </c>
      <c r="N34" s="4">
        <v>0.661111</v>
      </c>
      <c r="O34" s="4">
        <v>30.25</v>
      </c>
      <c r="P34" s="4">
        <v>10</v>
      </c>
      <c r="R34" s="4">
        <f t="shared" si="1"/>
        <v>-20</v>
      </c>
      <c r="S34" s="4">
        <v>15</v>
      </c>
      <c r="T34" t="s">
        <v>39</v>
      </c>
      <c r="U34" s="7" t="s">
        <v>91</v>
      </c>
      <c r="V34" t="s">
        <v>54</v>
      </c>
      <c r="W34" t="s">
        <v>39</v>
      </c>
      <c r="X34" t="s">
        <v>39</v>
      </c>
      <c r="Y34" t="s">
        <v>168</v>
      </c>
      <c r="Z34" t="s">
        <v>169</v>
      </c>
      <c r="AA34" s="4">
        <v>19.83</v>
      </c>
      <c r="AB34" s="4">
        <v>13.88</v>
      </c>
      <c r="AC34" t="s">
        <v>42</v>
      </c>
      <c r="AD34" t="s">
        <v>43</v>
      </c>
      <c r="AE34" t="s">
        <v>44</v>
      </c>
      <c r="AF34" t="s">
        <v>39</v>
      </c>
    </row>
    <row r="35" spans="1:32">
      <c r="A35" s="3">
        <v>45021.3735300926</v>
      </c>
      <c r="B35" s="4">
        <v>103199</v>
      </c>
      <c r="C35" t="s">
        <v>101</v>
      </c>
      <c r="D35" s="4">
        <v>186446</v>
      </c>
      <c r="E35" t="s">
        <v>142</v>
      </c>
      <c r="F35" t="s">
        <v>170</v>
      </c>
      <c r="G35" t="s">
        <v>171</v>
      </c>
      <c r="H35" t="s">
        <v>36</v>
      </c>
      <c r="I35" s="4">
        <v>6</v>
      </c>
      <c r="K35" s="4">
        <v>10</v>
      </c>
      <c r="N35" s="4">
        <v>0.288889</v>
      </c>
      <c r="O35" s="4">
        <v>20.77</v>
      </c>
      <c r="P35" s="4">
        <v>4</v>
      </c>
      <c r="R35" s="4">
        <f t="shared" si="1"/>
        <v>-6</v>
      </c>
      <c r="S35" s="4">
        <v>15</v>
      </c>
      <c r="T35" t="s">
        <v>39</v>
      </c>
      <c r="U35" s="7" t="s">
        <v>91</v>
      </c>
      <c r="V35" t="s">
        <v>54</v>
      </c>
      <c r="W35" t="s">
        <v>39</v>
      </c>
      <c r="X35" t="s">
        <v>39</v>
      </c>
      <c r="Y35" t="s">
        <v>172</v>
      </c>
      <c r="Z35" t="s">
        <v>173</v>
      </c>
      <c r="AA35" s="4">
        <v>8.67</v>
      </c>
      <c r="AB35" s="4">
        <v>6.07</v>
      </c>
      <c r="AC35" t="s">
        <v>42</v>
      </c>
      <c r="AD35" t="s">
        <v>43</v>
      </c>
      <c r="AE35" t="s">
        <v>44</v>
      </c>
      <c r="AF35" t="s">
        <v>39</v>
      </c>
    </row>
    <row r="36" spans="1:32">
      <c r="A36" s="3">
        <v>45021.3721064815</v>
      </c>
      <c r="B36" s="4">
        <v>103199</v>
      </c>
      <c r="C36" t="s">
        <v>101</v>
      </c>
      <c r="D36" s="4">
        <v>171745</v>
      </c>
      <c r="E36" t="s">
        <v>174</v>
      </c>
      <c r="F36" t="s">
        <v>175</v>
      </c>
      <c r="G36" t="s">
        <v>82</v>
      </c>
      <c r="H36" t="s">
        <v>36</v>
      </c>
      <c r="I36" s="4">
        <v>8</v>
      </c>
      <c r="K36" s="4">
        <v>8</v>
      </c>
      <c r="N36" s="4">
        <v>0.3</v>
      </c>
      <c r="O36" s="4">
        <v>53.33</v>
      </c>
      <c r="P36" s="4">
        <v>5</v>
      </c>
      <c r="R36" s="4">
        <f t="shared" si="1"/>
        <v>-8</v>
      </c>
      <c r="S36" s="4">
        <v>41.67</v>
      </c>
      <c r="T36" t="s">
        <v>39</v>
      </c>
      <c r="U36" s="7" t="s">
        <v>91</v>
      </c>
      <c r="V36" t="s">
        <v>54</v>
      </c>
      <c r="W36" t="s">
        <v>39</v>
      </c>
      <c r="X36" t="s">
        <v>39</v>
      </c>
      <c r="Y36" t="s">
        <v>176</v>
      </c>
      <c r="Z36" t="s">
        <v>177</v>
      </c>
      <c r="AA36" s="4">
        <v>9</v>
      </c>
      <c r="AB36" s="4">
        <v>6.3</v>
      </c>
      <c r="AC36" t="s">
        <v>42</v>
      </c>
      <c r="AD36" t="s">
        <v>43</v>
      </c>
      <c r="AE36" t="s">
        <v>44</v>
      </c>
      <c r="AF36" t="s">
        <v>39</v>
      </c>
    </row>
    <row r="37" spans="1:32">
      <c r="A37" s="3">
        <v>45021.3954166667</v>
      </c>
      <c r="B37" s="4">
        <v>103199</v>
      </c>
      <c r="C37" t="s">
        <v>101</v>
      </c>
      <c r="D37" s="4">
        <v>74899</v>
      </c>
      <c r="E37" t="s">
        <v>178</v>
      </c>
      <c r="F37" t="s">
        <v>179</v>
      </c>
      <c r="G37" t="s">
        <v>35</v>
      </c>
      <c r="H37" t="s">
        <v>36</v>
      </c>
      <c r="I37" s="4">
        <v>4</v>
      </c>
      <c r="K37" s="4">
        <v>2</v>
      </c>
      <c r="N37" s="4">
        <v>0.05</v>
      </c>
      <c r="O37" s="4">
        <v>80</v>
      </c>
      <c r="P37" s="4">
        <v>1</v>
      </c>
      <c r="Q37" s="4">
        <v>61</v>
      </c>
      <c r="R37" s="4">
        <f t="shared" si="1"/>
        <v>57</v>
      </c>
      <c r="S37" s="4">
        <v>15</v>
      </c>
      <c r="T37" t="s">
        <v>39</v>
      </c>
      <c r="U37" s="7" t="s">
        <v>91</v>
      </c>
      <c r="V37" t="s">
        <v>54</v>
      </c>
      <c r="W37" t="s">
        <v>39</v>
      </c>
      <c r="X37" t="s">
        <v>39</v>
      </c>
      <c r="Y37" t="s">
        <v>180</v>
      </c>
      <c r="Z37" t="s">
        <v>181</v>
      </c>
      <c r="AA37" s="4">
        <v>2</v>
      </c>
      <c r="AB37" s="4">
        <v>2</v>
      </c>
      <c r="AC37" t="s">
        <v>42</v>
      </c>
      <c r="AD37" t="s">
        <v>43</v>
      </c>
      <c r="AE37" t="s">
        <v>44</v>
      </c>
      <c r="AF37" t="s">
        <v>39</v>
      </c>
    </row>
    <row r="38" spans="1:32">
      <c r="A38" s="3">
        <v>45021.3819444444</v>
      </c>
      <c r="B38" s="4">
        <v>103199</v>
      </c>
      <c r="C38" t="s">
        <v>101</v>
      </c>
      <c r="D38" s="4">
        <v>30283</v>
      </c>
      <c r="E38" t="s">
        <v>182</v>
      </c>
      <c r="F38" t="s">
        <v>183</v>
      </c>
      <c r="G38" t="s">
        <v>82</v>
      </c>
      <c r="H38" t="s">
        <v>36</v>
      </c>
      <c r="I38" s="4">
        <v>3</v>
      </c>
      <c r="K38" s="4">
        <v>2</v>
      </c>
      <c r="N38" s="4">
        <v>0.077778</v>
      </c>
      <c r="O38" s="4">
        <v>64.29</v>
      </c>
      <c r="P38" s="4">
        <v>1</v>
      </c>
      <c r="Q38" s="4">
        <v>199</v>
      </c>
      <c r="R38" s="4">
        <f t="shared" si="1"/>
        <v>196</v>
      </c>
      <c r="S38" s="4">
        <v>40.71</v>
      </c>
      <c r="T38" t="s">
        <v>39</v>
      </c>
      <c r="U38" s="7" t="s">
        <v>91</v>
      </c>
      <c r="V38" t="s">
        <v>54</v>
      </c>
      <c r="W38" t="s">
        <v>39</v>
      </c>
      <c r="X38" t="s">
        <v>39</v>
      </c>
      <c r="Y38" t="s">
        <v>184</v>
      </c>
      <c r="Z38" t="s">
        <v>185</v>
      </c>
      <c r="AA38" s="4">
        <v>2.33</v>
      </c>
      <c r="AB38" s="4">
        <v>1.63</v>
      </c>
      <c r="AC38" t="s">
        <v>42</v>
      </c>
      <c r="AD38" t="s">
        <v>43</v>
      </c>
      <c r="AE38" t="s">
        <v>44</v>
      </c>
      <c r="AF38" t="s">
        <v>39</v>
      </c>
    </row>
    <row r="39" spans="1:32">
      <c r="A39" s="3">
        <v>45021.3750231481</v>
      </c>
      <c r="B39" s="4">
        <v>103199</v>
      </c>
      <c r="C39" t="s">
        <v>101</v>
      </c>
      <c r="D39" s="4">
        <v>166413</v>
      </c>
      <c r="E39" t="s">
        <v>186</v>
      </c>
      <c r="F39" t="s">
        <v>187</v>
      </c>
      <c r="G39" t="s">
        <v>35</v>
      </c>
      <c r="H39" t="s">
        <v>36</v>
      </c>
      <c r="I39" s="4">
        <v>6</v>
      </c>
      <c r="K39" s="4">
        <v>6</v>
      </c>
      <c r="N39" s="4">
        <v>0.177778</v>
      </c>
      <c r="O39" s="4">
        <v>67.5</v>
      </c>
      <c r="P39" s="4">
        <v>3</v>
      </c>
      <c r="R39" s="4">
        <f t="shared" si="1"/>
        <v>-6</v>
      </c>
      <c r="S39" s="4">
        <v>48.75</v>
      </c>
      <c r="T39" t="s">
        <v>39</v>
      </c>
      <c r="U39" s="7" t="s">
        <v>91</v>
      </c>
      <c r="V39" t="s">
        <v>54</v>
      </c>
      <c r="W39" t="s">
        <v>39</v>
      </c>
      <c r="X39" t="s">
        <v>39</v>
      </c>
      <c r="Y39" t="s">
        <v>158</v>
      </c>
      <c r="Z39" t="s">
        <v>159</v>
      </c>
      <c r="AA39" s="4">
        <v>5.33</v>
      </c>
      <c r="AB39" s="4">
        <v>3.73</v>
      </c>
      <c r="AC39" t="s">
        <v>42</v>
      </c>
      <c r="AD39" t="s">
        <v>43</v>
      </c>
      <c r="AE39" t="s">
        <v>44</v>
      </c>
      <c r="AF39" t="s">
        <v>39</v>
      </c>
    </row>
    <row r="40" spans="1:32">
      <c r="A40" s="3">
        <v>45021.3728472222</v>
      </c>
      <c r="B40" s="4">
        <v>103199</v>
      </c>
      <c r="C40" t="s">
        <v>101</v>
      </c>
      <c r="D40" s="4">
        <v>139200</v>
      </c>
      <c r="E40" t="s">
        <v>188</v>
      </c>
      <c r="F40" t="s">
        <v>189</v>
      </c>
      <c r="G40" t="s">
        <v>35</v>
      </c>
      <c r="H40" t="s">
        <v>36</v>
      </c>
      <c r="I40" s="4">
        <v>6</v>
      </c>
      <c r="K40" s="4">
        <v>7</v>
      </c>
      <c r="N40" s="4">
        <v>0.216667</v>
      </c>
      <c r="O40" s="4">
        <v>27.69</v>
      </c>
      <c r="P40" s="4">
        <v>3</v>
      </c>
      <c r="R40" s="4">
        <f t="shared" si="1"/>
        <v>-6</v>
      </c>
      <c r="S40" s="4">
        <v>15</v>
      </c>
      <c r="T40" t="s">
        <v>39</v>
      </c>
      <c r="U40" s="7" t="s">
        <v>91</v>
      </c>
      <c r="V40" t="s">
        <v>54</v>
      </c>
      <c r="W40" t="s">
        <v>39</v>
      </c>
      <c r="X40" t="s">
        <v>39</v>
      </c>
      <c r="Y40" t="s">
        <v>190</v>
      </c>
      <c r="Z40" t="s">
        <v>191</v>
      </c>
      <c r="AA40" s="4">
        <v>6.5</v>
      </c>
      <c r="AB40" s="4">
        <v>4.55</v>
      </c>
      <c r="AC40" t="s">
        <v>42</v>
      </c>
      <c r="AD40" t="s">
        <v>43</v>
      </c>
      <c r="AE40" t="s">
        <v>44</v>
      </c>
      <c r="AF40" t="s">
        <v>39</v>
      </c>
    </row>
    <row r="41" spans="1:32">
      <c r="A41" s="3">
        <v>45021.374375</v>
      </c>
      <c r="B41" s="4">
        <v>103199</v>
      </c>
      <c r="C41" t="s">
        <v>101</v>
      </c>
      <c r="D41" s="4">
        <v>201111</v>
      </c>
      <c r="E41" t="s">
        <v>192</v>
      </c>
      <c r="F41" t="s">
        <v>193</v>
      </c>
      <c r="G41" t="s">
        <v>82</v>
      </c>
      <c r="H41" t="s">
        <v>109</v>
      </c>
      <c r="I41" s="4">
        <v>4</v>
      </c>
      <c r="K41" s="4">
        <v>1</v>
      </c>
      <c r="N41" s="4">
        <v>0.016667</v>
      </c>
      <c r="O41" s="4">
        <v>299.99</v>
      </c>
      <c r="P41" s="4">
        <v>0</v>
      </c>
      <c r="R41" s="4">
        <f t="shared" si="1"/>
        <v>-4</v>
      </c>
      <c r="S41" s="4">
        <v>75</v>
      </c>
      <c r="T41" t="s">
        <v>39</v>
      </c>
      <c r="U41" s="7" t="s">
        <v>91</v>
      </c>
      <c r="V41" t="s">
        <v>54</v>
      </c>
      <c r="W41" t="s">
        <v>39</v>
      </c>
      <c r="X41" t="s">
        <v>39</v>
      </c>
      <c r="Y41" t="s">
        <v>120</v>
      </c>
      <c r="Z41" t="s">
        <v>194</v>
      </c>
      <c r="AA41" s="4">
        <v>0.5</v>
      </c>
      <c r="AB41" s="4">
        <v>0.35</v>
      </c>
      <c r="AC41" t="s">
        <v>42</v>
      </c>
      <c r="AD41" t="s">
        <v>43</v>
      </c>
      <c r="AE41" t="s">
        <v>44</v>
      </c>
      <c r="AF41" t="s">
        <v>39</v>
      </c>
    </row>
    <row r="42" spans="1:32">
      <c r="A42" s="3">
        <v>45021.3746875</v>
      </c>
      <c r="B42" s="4">
        <v>103199</v>
      </c>
      <c r="C42" t="s">
        <v>101</v>
      </c>
      <c r="D42" s="4">
        <v>153488</v>
      </c>
      <c r="E42" t="s">
        <v>195</v>
      </c>
      <c r="F42" t="s">
        <v>196</v>
      </c>
      <c r="G42" t="s">
        <v>49</v>
      </c>
      <c r="H42" t="s">
        <v>36</v>
      </c>
      <c r="I42" s="4">
        <v>8</v>
      </c>
      <c r="K42" s="4">
        <v>9</v>
      </c>
      <c r="N42" s="4">
        <v>0.272222</v>
      </c>
      <c r="O42" s="4">
        <v>29.39</v>
      </c>
      <c r="P42" s="4">
        <v>4</v>
      </c>
      <c r="R42" s="4">
        <f t="shared" si="1"/>
        <v>-8</v>
      </c>
      <c r="S42" s="4">
        <v>15</v>
      </c>
      <c r="T42" t="s">
        <v>39</v>
      </c>
      <c r="U42" s="7" t="s">
        <v>91</v>
      </c>
      <c r="V42" t="s">
        <v>54</v>
      </c>
      <c r="W42" t="s">
        <v>39</v>
      </c>
      <c r="X42" t="s">
        <v>39</v>
      </c>
      <c r="Y42" t="s">
        <v>197</v>
      </c>
      <c r="Z42" t="s">
        <v>198</v>
      </c>
      <c r="AA42" s="4">
        <v>8.17</v>
      </c>
      <c r="AB42" s="4">
        <v>5.72</v>
      </c>
      <c r="AC42" t="s">
        <v>42</v>
      </c>
      <c r="AD42" t="s">
        <v>43</v>
      </c>
      <c r="AE42" t="s">
        <v>44</v>
      </c>
      <c r="AF42" t="s">
        <v>39</v>
      </c>
    </row>
    <row r="43" spans="1:32">
      <c r="A43" s="3">
        <v>45021.3972916667</v>
      </c>
      <c r="B43" s="4">
        <v>103199</v>
      </c>
      <c r="C43" t="s">
        <v>101</v>
      </c>
      <c r="D43" s="4">
        <v>182086</v>
      </c>
      <c r="E43" t="s">
        <v>199</v>
      </c>
      <c r="F43" t="s">
        <v>200</v>
      </c>
      <c r="G43" t="s">
        <v>35</v>
      </c>
      <c r="H43" t="s">
        <v>36</v>
      </c>
      <c r="I43" s="4">
        <v>3</v>
      </c>
      <c r="K43" s="4">
        <v>4</v>
      </c>
      <c r="N43" s="4">
        <v>0.127778</v>
      </c>
      <c r="O43" s="4">
        <v>23.48</v>
      </c>
      <c r="P43" s="4">
        <v>2</v>
      </c>
      <c r="Q43" s="4">
        <v>1010</v>
      </c>
      <c r="R43" s="4">
        <f t="shared" si="1"/>
        <v>1007</v>
      </c>
      <c r="S43" s="4">
        <v>15</v>
      </c>
      <c r="T43" t="s">
        <v>39</v>
      </c>
      <c r="U43" s="7" t="s">
        <v>91</v>
      </c>
      <c r="V43" t="s">
        <v>54</v>
      </c>
      <c r="W43" t="s">
        <v>39</v>
      </c>
      <c r="X43" t="s">
        <v>39</v>
      </c>
      <c r="Y43" t="s">
        <v>201</v>
      </c>
      <c r="Z43" t="s">
        <v>202</v>
      </c>
      <c r="AA43" s="4">
        <v>3.83</v>
      </c>
      <c r="AB43" s="4">
        <v>2.68</v>
      </c>
      <c r="AC43" t="s">
        <v>42</v>
      </c>
      <c r="AD43" t="s">
        <v>43</v>
      </c>
      <c r="AE43" t="s">
        <v>44</v>
      </c>
      <c r="AF43" t="s">
        <v>39</v>
      </c>
    </row>
    <row r="44" spans="1:32">
      <c r="A44" s="3">
        <v>45021.3818634259</v>
      </c>
      <c r="B44" s="4">
        <v>103199</v>
      </c>
      <c r="C44" t="s">
        <v>101</v>
      </c>
      <c r="D44" s="4">
        <v>165881</v>
      </c>
      <c r="E44" t="s">
        <v>203</v>
      </c>
      <c r="F44" t="s">
        <v>204</v>
      </c>
      <c r="G44" t="s">
        <v>35</v>
      </c>
      <c r="H44" t="s">
        <v>36</v>
      </c>
      <c r="I44" s="4">
        <v>3</v>
      </c>
      <c r="K44" s="4">
        <v>4</v>
      </c>
      <c r="N44" s="4">
        <v>0.116667</v>
      </c>
      <c r="O44" s="4">
        <v>42.86</v>
      </c>
      <c r="P44" s="4">
        <v>2</v>
      </c>
      <c r="R44" s="4">
        <f t="shared" si="1"/>
        <v>-3</v>
      </c>
      <c r="S44" s="4">
        <v>32.14</v>
      </c>
      <c r="T44" t="s">
        <v>39</v>
      </c>
      <c r="U44" s="7" t="s">
        <v>91</v>
      </c>
      <c r="V44" t="s">
        <v>54</v>
      </c>
      <c r="W44" t="s">
        <v>39</v>
      </c>
      <c r="X44" t="s">
        <v>39</v>
      </c>
      <c r="Y44" t="s">
        <v>205</v>
      </c>
      <c r="Z44" t="s">
        <v>206</v>
      </c>
      <c r="AA44" s="4">
        <v>3.5</v>
      </c>
      <c r="AB44" s="4">
        <v>2.45</v>
      </c>
      <c r="AC44" t="s">
        <v>42</v>
      </c>
      <c r="AD44" t="s">
        <v>43</v>
      </c>
      <c r="AE44" t="s">
        <v>44</v>
      </c>
      <c r="AF44" t="s">
        <v>39</v>
      </c>
    </row>
    <row r="45" spans="1:32">
      <c r="A45" s="3">
        <v>45021.3716666667</v>
      </c>
      <c r="B45" s="4">
        <v>103199</v>
      </c>
      <c r="C45" t="s">
        <v>101</v>
      </c>
      <c r="D45" s="4">
        <v>20502</v>
      </c>
      <c r="E45" t="s">
        <v>207</v>
      </c>
      <c r="F45" t="s">
        <v>208</v>
      </c>
      <c r="G45" t="s">
        <v>35</v>
      </c>
      <c r="H45" t="s">
        <v>36</v>
      </c>
      <c r="I45" s="4">
        <v>6</v>
      </c>
      <c r="R45" s="4">
        <f t="shared" si="1"/>
        <v>-6</v>
      </c>
      <c r="T45" t="s">
        <v>39</v>
      </c>
      <c r="U45" s="7" t="s">
        <v>91</v>
      </c>
      <c r="V45" t="s">
        <v>54</v>
      </c>
      <c r="W45" t="s">
        <v>83</v>
      </c>
      <c r="X45" t="s">
        <v>209</v>
      </c>
      <c r="Y45" t="s">
        <v>210</v>
      </c>
      <c r="Z45" t="s">
        <v>211</v>
      </c>
      <c r="AC45" t="s">
        <v>42</v>
      </c>
      <c r="AD45" t="s">
        <v>43</v>
      </c>
      <c r="AE45" t="s">
        <v>44</v>
      </c>
      <c r="AF45" t="s">
        <v>39</v>
      </c>
    </row>
    <row r="46" spans="1:32">
      <c r="A46" s="3">
        <v>45021.3723958333</v>
      </c>
      <c r="B46" s="4">
        <v>103199</v>
      </c>
      <c r="C46" t="s">
        <v>101</v>
      </c>
      <c r="D46" s="4">
        <v>27632</v>
      </c>
      <c r="E46" t="s">
        <v>212</v>
      </c>
      <c r="F46" t="s">
        <v>213</v>
      </c>
      <c r="G46" t="s">
        <v>82</v>
      </c>
      <c r="H46" t="s">
        <v>36</v>
      </c>
      <c r="I46" s="4">
        <v>2</v>
      </c>
      <c r="R46" s="4">
        <f t="shared" si="1"/>
        <v>-2</v>
      </c>
      <c r="T46" t="s">
        <v>39</v>
      </c>
      <c r="U46" s="7" t="s">
        <v>91</v>
      </c>
      <c r="V46" t="s">
        <v>54</v>
      </c>
      <c r="W46" t="s">
        <v>39</v>
      </c>
      <c r="X46" t="s">
        <v>39</v>
      </c>
      <c r="Y46" t="s">
        <v>158</v>
      </c>
      <c r="Z46" t="s">
        <v>159</v>
      </c>
      <c r="AC46" t="s">
        <v>42</v>
      </c>
      <c r="AD46" t="s">
        <v>43</v>
      </c>
      <c r="AE46" t="s">
        <v>44</v>
      </c>
      <c r="AF46" t="s">
        <v>39</v>
      </c>
    </row>
    <row r="47" spans="1:32">
      <c r="A47" s="3">
        <v>45021.3715277778</v>
      </c>
      <c r="B47" s="4">
        <v>103199</v>
      </c>
      <c r="C47" t="s">
        <v>101</v>
      </c>
      <c r="D47" s="4">
        <v>1510</v>
      </c>
      <c r="E47" t="s">
        <v>214</v>
      </c>
      <c r="F47" t="s">
        <v>215</v>
      </c>
      <c r="G47" t="s">
        <v>35</v>
      </c>
      <c r="H47" t="s">
        <v>36</v>
      </c>
      <c r="I47" s="4">
        <v>5</v>
      </c>
      <c r="K47" s="4">
        <v>4</v>
      </c>
      <c r="N47" s="4">
        <v>0.133333</v>
      </c>
      <c r="O47" s="4">
        <v>37.5</v>
      </c>
      <c r="P47" s="4">
        <v>2</v>
      </c>
      <c r="Q47" s="4">
        <v>353</v>
      </c>
      <c r="R47" s="4">
        <f t="shared" si="1"/>
        <v>348</v>
      </c>
      <c r="S47" s="4">
        <v>15</v>
      </c>
      <c r="T47" t="s">
        <v>39</v>
      </c>
      <c r="U47" s="7" t="s">
        <v>91</v>
      </c>
      <c r="V47" t="s">
        <v>54</v>
      </c>
      <c r="W47" t="s">
        <v>39</v>
      </c>
      <c r="X47" t="s">
        <v>39</v>
      </c>
      <c r="Y47" t="s">
        <v>216</v>
      </c>
      <c r="Z47" t="s">
        <v>217</v>
      </c>
      <c r="AA47" s="4">
        <v>4</v>
      </c>
      <c r="AB47" s="4">
        <v>2.8</v>
      </c>
      <c r="AC47" t="s">
        <v>42</v>
      </c>
      <c r="AD47" t="s">
        <v>43</v>
      </c>
      <c r="AE47" t="s">
        <v>44</v>
      </c>
      <c r="AF47" t="s">
        <v>39</v>
      </c>
    </row>
    <row r="48" spans="1:32">
      <c r="A48" s="3">
        <v>45021.3736689815</v>
      </c>
      <c r="B48" s="4">
        <v>103199</v>
      </c>
      <c r="C48" t="s">
        <v>101</v>
      </c>
      <c r="D48" s="4">
        <v>199866</v>
      </c>
      <c r="E48" t="s">
        <v>218</v>
      </c>
      <c r="F48" t="s">
        <v>219</v>
      </c>
      <c r="G48" t="s">
        <v>82</v>
      </c>
      <c r="H48" t="s">
        <v>109</v>
      </c>
      <c r="I48" s="4">
        <v>6</v>
      </c>
      <c r="K48" s="4">
        <v>1</v>
      </c>
      <c r="N48" s="4">
        <v>0.011111</v>
      </c>
      <c r="O48" s="4">
        <v>540.01</v>
      </c>
      <c r="P48" s="4">
        <v>0</v>
      </c>
      <c r="R48" s="4">
        <f t="shared" si="1"/>
        <v>-6</v>
      </c>
      <c r="S48" s="4">
        <v>15</v>
      </c>
      <c r="T48" t="s">
        <v>39</v>
      </c>
      <c r="U48" s="7" t="s">
        <v>91</v>
      </c>
      <c r="V48" t="s">
        <v>54</v>
      </c>
      <c r="W48" t="s">
        <v>39</v>
      </c>
      <c r="X48" t="s">
        <v>39</v>
      </c>
      <c r="Y48" t="s">
        <v>120</v>
      </c>
      <c r="Z48" t="s">
        <v>220</v>
      </c>
      <c r="AA48" s="4">
        <v>0.33</v>
      </c>
      <c r="AB48" s="4">
        <v>0.23</v>
      </c>
      <c r="AC48" t="s">
        <v>42</v>
      </c>
      <c r="AD48" t="s">
        <v>43</v>
      </c>
      <c r="AE48" t="s">
        <v>44</v>
      </c>
      <c r="AF48" t="s">
        <v>39</v>
      </c>
    </row>
    <row r="49" spans="1:32">
      <c r="A49" s="3">
        <v>45021.382037037</v>
      </c>
      <c r="B49" s="4">
        <v>103199</v>
      </c>
      <c r="C49" t="s">
        <v>101</v>
      </c>
      <c r="D49" s="4">
        <v>12200</v>
      </c>
      <c r="E49" t="s">
        <v>221</v>
      </c>
      <c r="F49" t="s">
        <v>222</v>
      </c>
      <c r="G49" t="s">
        <v>35</v>
      </c>
      <c r="H49" t="s">
        <v>36</v>
      </c>
      <c r="I49" s="4">
        <v>3</v>
      </c>
      <c r="K49" s="4">
        <v>2</v>
      </c>
      <c r="N49" s="4">
        <v>0.05</v>
      </c>
      <c r="O49" s="4">
        <v>60</v>
      </c>
      <c r="P49" s="4">
        <v>1</v>
      </c>
      <c r="R49" s="4">
        <f t="shared" si="1"/>
        <v>-3</v>
      </c>
      <c r="S49" s="4">
        <v>15</v>
      </c>
      <c r="T49" t="s">
        <v>39</v>
      </c>
      <c r="U49" s="7" t="s">
        <v>91</v>
      </c>
      <c r="V49" t="s">
        <v>54</v>
      </c>
      <c r="W49" t="s">
        <v>83</v>
      </c>
      <c r="X49" t="s">
        <v>223</v>
      </c>
      <c r="Y49" t="s">
        <v>224</v>
      </c>
      <c r="Z49" t="s">
        <v>225</v>
      </c>
      <c r="AA49" s="4">
        <v>2</v>
      </c>
      <c r="AB49" s="4">
        <v>2</v>
      </c>
      <c r="AC49" t="s">
        <v>42</v>
      </c>
      <c r="AD49" t="s">
        <v>43</v>
      </c>
      <c r="AE49" t="s">
        <v>44</v>
      </c>
      <c r="AF49" t="s">
        <v>39</v>
      </c>
    </row>
    <row r="50" spans="1:32">
      <c r="A50" s="3">
        <v>45021.4346527778</v>
      </c>
      <c r="B50" s="4">
        <v>578</v>
      </c>
      <c r="C50" t="s">
        <v>87</v>
      </c>
      <c r="D50" s="4">
        <v>233233</v>
      </c>
      <c r="E50" t="s">
        <v>226</v>
      </c>
      <c r="F50" t="s">
        <v>227</v>
      </c>
      <c r="G50" t="s">
        <v>171</v>
      </c>
      <c r="H50" t="s">
        <v>90</v>
      </c>
      <c r="I50" s="4">
        <v>20</v>
      </c>
      <c r="J50" s="4">
        <v>2</v>
      </c>
      <c r="R50" s="4">
        <f t="shared" si="1"/>
        <v>-20</v>
      </c>
      <c r="T50" t="s">
        <v>39</v>
      </c>
      <c r="U50" s="7" t="s">
        <v>91</v>
      </c>
      <c r="V50" t="s">
        <v>228</v>
      </c>
      <c r="W50" t="s">
        <v>83</v>
      </c>
      <c r="X50" t="s">
        <v>229</v>
      </c>
      <c r="Y50" t="s">
        <v>230</v>
      </c>
      <c r="Z50" t="s">
        <v>231</v>
      </c>
      <c r="AC50" t="s">
        <v>42</v>
      </c>
      <c r="AD50" t="s">
        <v>43</v>
      </c>
      <c r="AE50" t="s">
        <v>44</v>
      </c>
      <c r="AF50" t="s">
        <v>39</v>
      </c>
    </row>
    <row r="51" spans="1:32">
      <c r="A51" s="3">
        <v>45021.4339699074</v>
      </c>
      <c r="B51" s="4">
        <v>578</v>
      </c>
      <c r="C51" t="s">
        <v>87</v>
      </c>
      <c r="D51" s="4">
        <v>247658</v>
      </c>
      <c r="E51" t="s">
        <v>232</v>
      </c>
      <c r="F51" t="s">
        <v>233</v>
      </c>
      <c r="G51" t="s">
        <v>171</v>
      </c>
      <c r="H51" t="s">
        <v>90</v>
      </c>
      <c r="I51" s="4">
        <v>15</v>
      </c>
      <c r="Q51" s="4">
        <v>174</v>
      </c>
      <c r="R51" s="4">
        <f t="shared" si="1"/>
        <v>159</v>
      </c>
      <c r="T51" t="s">
        <v>39</v>
      </c>
      <c r="U51" s="7" t="s">
        <v>91</v>
      </c>
      <c r="V51" t="s">
        <v>228</v>
      </c>
      <c r="W51" t="s">
        <v>83</v>
      </c>
      <c r="X51" t="s">
        <v>229</v>
      </c>
      <c r="Y51" t="s">
        <v>234</v>
      </c>
      <c r="Z51" t="s">
        <v>235</v>
      </c>
      <c r="AC51" t="s">
        <v>42</v>
      </c>
      <c r="AD51" t="s">
        <v>43</v>
      </c>
      <c r="AE51" t="s">
        <v>44</v>
      </c>
      <c r="AF51" t="s">
        <v>39</v>
      </c>
    </row>
    <row r="52" spans="1:32">
      <c r="A52" s="3">
        <v>45021.3791550926</v>
      </c>
      <c r="B52" s="4">
        <v>307</v>
      </c>
      <c r="C52" t="s">
        <v>236</v>
      </c>
      <c r="D52" s="4">
        <v>22269</v>
      </c>
      <c r="E52" t="s">
        <v>237</v>
      </c>
      <c r="F52" t="s">
        <v>238</v>
      </c>
      <c r="G52" t="s">
        <v>239</v>
      </c>
      <c r="H52" t="s">
        <v>109</v>
      </c>
      <c r="I52" s="4">
        <v>300</v>
      </c>
      <c r="J52" s="4">
        <v>196.52</v>
      </c>
      <c r="R52" s="4">
        <f t="shared" si="1"/>
        <v>-300</v>
      </c>
      <c r="T52" t="s">
        <v>39</v>
      </c>
      <c r="U52" s="7" t="s">
        <v>91</v>
      </c>
      <c r="V52" t="s">
        <v>240</v>
      </c>
      <c r="W52" t="s">
        <v>83</v>
      </c>
      <c r="X52" t="s">
        <v>241</v>
      </c>
      <c r="Y52" t="s">
        <v>242</v>
      </c>
      <c r="Z52" t="s">
        <v>243</v>
      </c>
      <c r="AC52" t="s">
        <v>244</v>
      </c>
      <c r="AD52" t="s">
        <v>244</v>
      </c>
      <c r="AE52" t="s">
        <v>245</v>
      </c>
      <c r="AF52" t="s">
        <v>39</v>
      </c>
    </row>
    <row r="53" spans="1:32">
      <c r="A53" s="3">
        <v>45021.3817939815</v>
      </c>
      <c r="B53" s="4">
        <v>307</v>
      </c>
      <c r="C53" t="s">
        <v>236</v>
      </c>
      <c r="D53" s="4">
        <v>154176</v>
      </c>
      <c r="E53" t="s">
        <v>246</v>
      </c>
      <c r="F53" t="s">
        <v>238</v>
      </c>
      <c r="G53" t="s">
        <v>239</v>
      </c>
      <c r="H53" t="s">
        <v>109</v>
      </c>
      <c r="I53" s="4">
        <v>400</v>
      </c>
      <c r="J53" s="4">
        <v>4.5</v>
      </c>
      <c r="M53" s="4">
        <v>100</v>
      </c>
      <c r="N53" s="4">
        <v>2.008333</v>
      </c>
      <c r="O53" s="4">
        <v>251.2</v>
      </c>
      <c r="P53" s="4">
        <v>30</v>
      </c>
      <c r="Q53" s="4">
        <v>4700</v>
      </c>
      <c r="R53" s="4">
        <f t="shared" si="1"/>
        <v>4300</v>
      </c>
      <c r="S53" s="4">
        <v>67.03</v>
      </c>
      <c r="T53" t="s">
        <v>39</v>
      </c>
      <c r="U53" s="7" t="s">
        <v>91</v>
      </c>
      <c r="V53" t="s">
        <v>240</v>
      </c>
      <c r="W53" t="s">
        <v>39</v>
      </c>
      <c r="X53" t="s">
        <v>39</v>
      </c>
      <c r="Y53" t="s">
        <v>242</v>
      </c>
      <c r="Z53" t="s">
        <v>247</v>
      </c>
      <c r="AA53" s="4">
        <v>30.12</v>
      </c>
      <c r="AB53" s="4">
        <v>20.08</v>
      </c>
      <c r="AC53" t="s">
        <v>244</v>
      </c>
      <c r="AD53" t="s">
        <v>244</v>
      </c>
      <c r="AE53" t="s">
        <v>245</v>
      </c>
      <c r="AF53" t="s">
        <v>39</v>
      </c>
    </row>
    <row r="54" spans="1:32">
      <c r="A54" s="3">
        <v>45021.3785532407</v>
      </c>
      <c r="B54" s="4">
        <v>307</v>
      </c>
      <c r="C54" t="s">
        <v>236</v>
      </c>
      <c r="D54" s="4">
        <v>39584</v>
      </c>
      <c r="E54" t="s">
        <v>192</v>
      </c>
      <c r="F54" t="s">
        <v>238</v>
      </c>
      <c r="G54" t="s">
        <v>239</v>
      </c>
      <c r="H54" t="s">
        <v>109</v>
      </c>
      <c r="I54" s="4">
        <v>200</v>
      </c>
      <c r="J54" s="4">
        <v>122.6</v>
      </c>
      <c r="M54" s="4">
        <v>400</v>
      </c>
      <c r="N54" s="4">
        <v>19.473333</v>
      </c>
      <c r="O54" s="4">
        <v>37.11</v>
      </c>
      <c r="P54" s="4">
        <v>292</v>
      </c>
      <c r="R54" s="4">
        <f t="shared" si="1"/>
        <v>-200</v>
      </c>
      <c r="S54" s="4">
        <v>41.84</v>
      </c>
      <c r="T54" t="s">
        <v>39</v>
      </c>
      <c r="U54" s="7" t="s">
        <v>91</v>
      </c>
      <c r="V54" t="s">
        <v>240</v>
      </c>
      <c r="W54" t="s">
        <v>39</v>
      </c>
      <c r="X54" t="s">
        <v>39</v>
      </c>
      <c r="Y54" t="s">
        <v>242</v>
      </c>
      <c r="Z54" t="s">
        <v>134</v>
      </c>
      <c r="AA54" s="4">
        <v>584.2</v>
      </c>
      <c r="AB54" s="4">
        <v>408.94</v>
      </c>
      <c r="AC54" t="s">
        <v>244</v>
      </c>
      <c r="AD54" t="s">
        <v>244</v>
      </c>
      <c r="AE54" t="s">
        <v>245</v>
      </c>
      <c r="AF54" t="s">
        <v>39</v>
      </c>
    </row>
    <row r="55" spans="1:32">
      <c r="A55" s="3">
        <v>45021.3796412037</v>
      </c>
      <c r="B55" s="4">
        <v>307</v>
      </c>
      <c r="C55" t="s">
        <v>236</v>
      </c>
      <c r="D55" s="4">
        <v>25630</v>
      </c>
      <c r="E55" t="s">
        <v>248</v>
      </c>
      <c r="F55" t="s">
        <v>249</v>
      </c>
      <c r="G55" t="s">
        <v>239</v>
      </c>
      <c r="H55" t="s">
        <v>109</v>
      </c>
      <c r="I55" s="4">
        <v>500</v>
      </c>
      <c r="J55" s="4">
        <v>493</v>
      </c>
      <c r="R55" s="4">
        <f t="shared" si="1"/>
        <v>-500</v>
      </c>
      <c r="T55" t="s">
        <v>39</v>
      </c>
      <c r="U55" s="7" t="s">
        <v>91</v>
      </c>
      <c r="V55" t="s">
        <v>240</v>
      </c>
      <c r="W55" t="s">
        <v>83</v>
      </c>
      <c r="X55" t="s">
        <v>241</v>
      </c>
      <c r="Y55" t="s">
        <v>242</v>
      </c>
      <c r="Z55" t="s">
        <v>220</v>
      </c>
      <c r="AC55" t="s">
        <v>244</v>
      </c>
      <c r="AD55" t="s">
        <v>244</v>
      </c>
      <c r="AE55" t="s">
        <v>245</v>
      </c>
      <c r="AF55" t="s">
        <v>39</v>
      </c>
    </row>
    <row r="56" spans="1:32">
      <c r="A56" s="3">
        <v>45021.4061226852</v>
      </c>
      <c r="B56" s="4">
        <v>307</v>
      </c>
      <c r="C56" t="s">
        <v>236</v>
      </c>
      <c r="D56" s="4">
        <v>13095</v>
      </c>
      <c r="E56" t="s">
        <v>250</v>
      </c>
      <c r="F56" t="s">
        <v>238</v>
      </c>
      <c r="G56" t="s">
        <v>239</v>
      </c>
      <c r="H56" t="s">
        <v>109</v>
      </c>
      <c r="I56" s="4">
        <v>100</v>
      </c>
      <c r="R56">
        <f>Q56-I56</f>
        <v>-100</v>
      </c>
      <c r="T56" t="s">
        <v>39</v>
      </c>
      <c r="U56" s="7" t="s">
        <v>91</v>
      </c>
      <c r="V56" t="s">
        <v>240</v>
      </c>
      <c r="W56" t="s">
        <v>83</v>
      </c>
      <c r="X56" t="s">
        <v>241</v>
      </c>
      <c r="Y56" t="s">
        <v>242</v>
      </c>
      <c r="Z56" t="s">
        <v>220</v>
      </c>
      <c r="AC56" t="s">
        <v>244</v>
      </c>
      <c r="AD56" t="s">
        <v>244</v>
      </c>
      <c r="AE56" t="s">
        <v>245</v>
      </c>
      <c r="AF56" t="s">
        <v>39</v>
      </c>
    </row>
    <row r="57" spans="3:32">
      <c r="C57" t="s">
        <v>39</v>
      </c>
      <c r="E57" t="s">
        <v>39</v>
      </c>
      <c r="F57" t="s">
        <v>39</v>
      </c>
      <c r="G57" t="s">
        <v>39</v>
      </c>
      <c r="H57" t="s">
        <v>39</v>
      </c>
      <c r="T57" t="s">
        <v>39</v>
      </c>
      <c r="V57" t="s">
        <v>39</v>
      </c>
      <c r="W57" t="s">
        <v>39</v>
      </c>
      <c r="X57" t="s">
        <v>39</v>
      </c>
      <c r="Y57" t="s">
        <v>39</v>
      </c>
      <c r="Z57" t="s">
        <v>39</v>
      </c>
      <c r="AC57" t="s">
        <v>39</v>
      </c>
      <c r="AD57" t="s">
        <v>39</v>
      </c>
      <c r="AE57" t="s">
        <v>39</v>
      </c>
      <c r="AF57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太极大药房榕声路店15680897060</cp:lastModifiedBy>
  <dcterms:created xsi:type="dcterms:W3CDTF">2023-04-05T03:14:00Z</dcterms:created>
  <dcterms:modified xsi:type="dcterms:W3CDTF">2023-04-05T03:21:26Z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E7C8253A42E84455A40BC5C9417CA472_13</vt:lpwstr>
  </property>
  <property fmtid="{D5CDD505-2E9C-101B-9397-08002B2CF9AE}" pid="4" name="KSOProductBuildVer">
    <vt:lpwstr>2052-11.1.0.14036</vt:lpwstr>
  </property>
</Properties>
</file>