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铺货登记表!$A$1:$AI$17</definedName>
  </definedNames>
  <calcPr calcId="144525"/>
</workbook>
</file>

<file path=xl/sharedStrings.xml><?xml version="1.0" encoding="utf-8"?>
<sst xmlns="http://schemas.openxmlformats.org/spreadsheetml/2006/main" count="291" uniqueCount="138">
  <si>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</si>
  <si>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</si>
  <si>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</si>
  <si>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</si>
  <si>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</si>
  <si>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</si>
  <si>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</si>
  <si>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</si>
  <si>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</si>
  <si>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</si>
  <si>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业务库存</t>
  </si>
  <si>
    <t>差异</t>
  </si>
  <si>
    <t>西部库存</t>
  </si>
  <si>
    <t>西部差异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</si>
  <si>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</si>
  <si>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</si>
  <si>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</si>
  <si>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</si>
  <si>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</si>
  <si>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</si>
  <si>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</si>
  <si>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</si>
  <si>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</si>
  <si>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</si>
  <si>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</si>
  <si>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</si>
  <si>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</si>
  <si>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</si>
  <si>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</si>
  <si>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</si>
  <si>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</si>
  <si>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</si>
  <si>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</si>
  <si>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</si>
  <si>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</si>
  <si>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</si>
  <si>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烫狗脊</t>
  </si>
  <si>
    <t>片</t>
  </si>
  <si>
    <t>10g</t>
  </si>
  <si>
    <t>中药材及中药饮片</t>
  </si>
  <si>
    <t>请自行使用手工请货</t>
  </si>
  <si>
    <t/>
  </si>
  <si>
    <t>系统禁请，请货单无法写计划，请铺货</t>
  </si>
  <si>
    <t>禁请</t>
  </si>
  <si>
    <t>中药品种按需购进，禁请 牟鑫阳2023.4.17</t>
  </si>
  <si>
    <t>其他生产厂家</t>
  </si>
  <si>
    <t>四川</t>
  </si>
  <si>
    <t>周一∽周五</t>
  </si>
  <si>
    <t>请货日周一∽周五；收货日周一∽周五</t>
  </si>
  <si>
    <t xml:space="preserve">四川太极崇州市崇阳镇永康东路药店 </t>
  </si>
  <si>
    <t>双歧杆菌四联活菌片</t>
  </si>
  <si>
    <t>0.5gx15片x6板</t>
  </si>
  <si>
    <t>盒</t>
  </si>
  <si>
    <t>中西成药</t>
  </si>
  <si>
    <t>仓库铺货</t>
  </si>
  <si>
    <t>冷链</t>
  </si>
  <si>
    <t>杭州远大生物制药有限公司</t>
  </si>
  <si>
    <t>杭州远大生物</t>
  </si>
  <si>
    <t>周五、周三</t>
  </si>
  <si>
    <t>周二、周五</t>
  </si>
  <si>
    <t>请货日周五、周三；收货日周二、周五</t>
  </si>
  <si>
    <t>四川太极武侯区双楠路药店</t>
  </si>
  <si>
    <t>双歧杆菌乳杆菌三联活菌片</t>
  </si>
  <si>
    <t>0.5gx12片x3板</t>
  </si>
  <si>
    <t>畅销品种备货</t>
  </si>
  <si>
    <t>内蒙古双奇药业股份有限公司</t>
  </si>
  <si>
    <t>内蒙古双奇</t>
  </si>
  <si>
    <t>周四、周二</t>
  </si>
  <si>
    <t>周一、周四</t>
  </si>
  <si>
    <t>请货日周四、周二；收货日周一、周四</t>
  </si>
  <si>
    <t>四川太极邛崃中心药店</t>
  </si>
  <si>
    <t>精蛋白人胰岛素混合注射液（30R）(30/70混合重组人胰岛素注射液)</t>
  </si>
  <si>
    <t>3ml：300IU</t>
  </si>
  <si>
    <t>支</t>
  </si>
  <si>
    <t>西部铺货</t>
  </si>
  <si>
    <t>通化东宝药业股份有限公司</t>
  </si>
  <si>
    <t>通化东宝药业</t>
  </si>
  <si>
    <t>四川太极锦江区静沙南路药店</t>
  </si>
  <si>
    <t>苯磺酸左氨氯地平片</t>
  </si>
  <si>
    <t>2.5mgx14片</t>
  </si>
  <si>
    <t>阴凉</t>
  </si>
  <si>
    <t>顾客需求，已交定金100</t>
  </si>
  <si>
    <t>南昌弘益药业有限公司</t>
  </si>
  <si>
    <t>南昌弘益</t>
  </si>
  <si>
    <t>度拉糖肽注射液</t>
  </si>
  <si>
    <t>1.5mg：0.5mlx2支(预填充注射笔）</t>
  </si>
  <si>
    <t>缺货</t>
  </si>
  <si>
    <t>特殊原因(厂家分货品种）张芙蓉2022.5.25</t>
  </si>
  <si>
    <t>德国VetterPharma-FertigungGmbH&amp;Co.KG</t>
  </si>
  <si>
    <t>德国</t>
  </si>
  <si>
    <t>否</t>
  </si>
  <si>
    <t>四川太极武侯区逸都路药店</t>
  </si>
  <si>
    <t>人血白蛋白</t>
  </si>
  <si>
    <t>20%(50ml：10g)</t>
  </si>
  <si>
    <t>瓶</t>
  </si>
  <si>
    <t>门店缺货</t>
  </si>
  <si>
    <t>成都蓉生药业有限公司</t>
  </si>
  <si>
    <t>成都蓉生</t>
  </si>
  <si>
    <t>双歧杆菌三联活菌肠溶胶囊(贝飞达)</t>
  </si>
  <si>
    <t>210mgx36粒</t>
  </si>
  <si>
    <t>晋城海斯制药有限公司</t>
  </si>
  <si>
    <t>晋城海斯</t>
  </si>
  <si>
    <t>四川太极成都高新区尚锦路药店</t>
  </si>
  <si>
    <t>注射用胸腺法新（曾用名：注射用胸腺肽α1）</t>
  </si>
  <si>
    <t>1.6mg</t>
  </si>
  <si>
    <t>顾客订购</t>
  </si>
  <si>
    <t>成都地奥九泓制药厂</t>
  </si>
  <si>
    <t>成都地奥九泓</t>
  </si>
  <si>
    <t>周一、周三</t>
  </si>
  <si>
    <t>周三、周五</t>
  </si>
  <si>
    <t>请货日周二、周四；收货日周一、周四</t>
  </si>
  <si>
    <t>门冬胰岛素30注射液（诺和锐30笔芯）</t>
  </si>
  <si>
    <t>100单位/ml，3ml/支（笔芯）</t>
  </si>
  <si>
    <t>诺和诺德(中国)制药有限公司</t>
  </si>
  <si>
    <t>诺和诺德(中国)</t>
  </si>
  <si>
    <t>天麻</t>
  </si>
  <si>
    <t>100g、冬</t>
  </si>
  <si>
    <t>系统禁请</t>
  </si>
  <si>
    <t>贵州</t>
  </si>
  <si>
    <t>人干扰素α2b凝胶（曾用名：重组人干扰素α2b凝胶）</t>
  </si>
  <si>
    <t>10万IU/g,30g/支</t>
  </si>
  <si>
    <t>兆科药业(合肥)有限公司</t>
  </si>
  <si>
    <t>兆科药业(合肥)</t>
  </si>
  <si>
    <t>四川太极高新区紫薇东路药店</t>
  </si>
  <si>
    <t>精蛋白人胰岛素混合注射液(50R)(精蛋白重组人胰岛素混合注射液(50R))</t>
  </si>
  <si>
    <t>300IU/3ml/支(笔芯)</t>
  </si>
  <si>
    <t>四川太极新津县五津镇五津西路二药房</t>
  </si>
  <si>
    <t>注射用替加环素</t>
  </si>
  <si>
    <t>50mg</t>
  </si>
  <si>
    <t>顾客订购，加急</t>
  </si>
  <si>
    <t>正大天晴药业集团股份有限公司</t>
  </si>
  <si>
    <t>正大天晴药业</t>
  </si>
  <si>
    <t>周四、周一</t>
  </si>
  <si>
    <t>请货日周四、周一；收货日周一、周三</t>
  </si>
  <si>
    <t>甘精胰岛素注射液(重组甘精胰岛素注射液)</t>
  </si>
  <si>
    <t>3ml：300单位</t>
  </si>
  <si>
    <t>甘李药业股份有限公司</t>
  </si>
  <si>
    <t>甘李药业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</si>
</sst>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7"/>
  <sheetViews>
    <sheetView tabSelected="1" workbookViewId="0">
      <selection activeCell="I23" sqref="I23"/>
    </sheetView>
  </sheetViews>
  <sheetFormatPr defaultColWidth="9" defaultRowHeight="13.5"/>
  <cols>
    <col min="1" max="1" width="17.125"/>
    <col min="10" max="10" width="17" style="1" customWidth="1"/>
    <col min="19" max="19" width="9.375"/>
  </cols>
  <sheetData>
    <row r="1" spans="1: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</row>
    <row r="2" spans="1:35">
      <c r="A2" s="3">
        <v>45041.3631365741</v>
      </c>
      <c r="B2" s="4">
        <v>307</v>
      </c>
      <c r="C2" t="s">
        <v>35</v>
      </c>
      <c r="D2" s="4">
        <v>47774</v>
      </c>
      <c r="E2" t="s">
        <v>36</v>
      </c>
      <c r="F2" t="s">
        <v>37</v>
      </c>
      <c r="G2" t="s">
        <v>38</v>
      </c>
      <c r="H2" t="s">
        <v>39</v>
      </c>
      <c r="I2" s="4">
        <v>100</v>
      </c>
      <c r="J2" s="6" t="s">
        <v>40</v>
      </c>
      <c r="K2" s="4">
        <v>0</v>
      </c>
      <c r="L2" s="4">
        <f>K2-I2</f>
        <v>-100</v>
      </c>
      <c r="M2" s="4">
        <v>0</v>
      </c>
      <c r="N2" s="4">
        <f>M2-I2</f>
        <v>-100</v>
      </c>
      <c r="O2" s="4">
        <v>29</v>
      </c>
      <c r="X2" t="s">
        <v>41</v>
      </c>
      <c r="Y2" t="s">
        <v>42</v>
      </c>
      <c r="Z2" t="s">
        <v>43</v>
      </c>
      <c r="AA2" t="s">
        <v>44</v>
      </c>
      <c r="AB2" t="s">
        <v>45</v>
      </c>
      <c r="AC2" t="s">
        <v>46</v>
      </c>
      <c r="AF2" t="s">
        <v>47</v>
      </c>
      <c r="AG2" t="s">
        <v>47</v>
      </c>
      <c r="AH2" t="s">
        <v>48</v>
      </c>
      <c r="AI2" t="s">
        <v>41</v>
      </c>
    </row>
    <row r="3" spans="1:35">
      <c r="A3" s="3">
        <v>45041.373599537</v>
      </c>
      <c r="B3" s="4">
        <v>104428</v>
      </c>
      <c r="C3" t="s">
        <v>49</v>
      </c>
      <c r="D3" s="4">
        <v>211660</v>
      </c>
      <c r="E3" t="s">
        <v>50</v>
      </c>
      <c r="F3" t="s">
        <v>51</v>
      </c>
      <c r="G3" t="s">
        <v>52</v>
      </c>
      <c r="H3" t="s">
        <v>53</v>
      </c>
      <c r="I3" s="4">
        <v>5</v>
      </c>
      <c r="J3" s="6" t="s">
        <v>54</v>
      </c>
      <c r="K3" s="4">
        <v>235</v>
      </c>
      <c r="L3" s="4">
        <f t="shared" ref="L3:L17" si="0">K3-I3</f>
        <v>230</v>
      </c>
      <c r="M3" s="4">
        <v>0</v>
      </c>
      <c r="N3" s="4">
        <f t="shared" ref="N3:N17" si="1">M3-I3</f>
        <v>-5</v>
      </c>
      <c r="O3" s="4">
        <v>3</v>
      </c>
      <c r="S3" s="4">
        <v>0.138889</v>
      </c>
      <c r="T3" s="4">
        <v>57.6</v>
      </c>
      <c r="U3" s="4">
        <v>2</v>
      </c>
      <c r="V3" s="4">
        <v>235</v>
      </c>
      <c r="W3" s="4">
        <v>36.6</v>
      </c>
      <c r="X3" t="s">
        <v>55</v>
      </c>
      <c r="Y3" t="s">
        <v>41</v>
      </c>
      <c r="Z3" t="s">
        <v>41</v>
      </c>
      <c r="AA3" t="s">
        <v>41</v>
      </c>
      <c r="AB3" t="s">
        <v>56</v>
      </c>
      <c r="AC3" t="s">
        <v>57</v>
      </c>
      <c r="AF3" t="s">
        <v>58</v>
      </c>
      <c r="AG3" t="s">
        <v>59</v>
      </c>
      <c r="AH3" t="s">
        <v>60</v>
      </c>
      <c r="AI3" t="s">
        <v>41</v>
      </c>
    </row>
    <row r="4" spans="1:35">
      <c r="A4" s="3">
        <v>45041.4605324074</v>
      </c>
      <c r="B4" s="4">
        <v>112888</v>
      </c>
      <c r="C4" t="s">
        <v>61</v>
      </c>
      <c r="D4" s="4">
        <v>104695</v>
      </c>
      <c r="E4" t="s">
        <v>62</v>
      </c>
      <c r="F4" t="s">
        <v>63</v>
      </c>
      <c r="G4" t="s">
        <v>52</v>
      </c>
      <c r="H4" t="s">
        <v>53</v>
      </c>
      <c r="I4" s="4">
        <v>20</v>
      </c>
      <c r="J4" s="6" t="s">
        <v>54</v>
      </c>
      <c r="K4" s="4">
        <v>782</v>
      </c>
      <c r="L4" s="4">
        <f t="shared" si="0"/>
        <v>762</v>
      </c>
      <c r="M4" s="4">
        <v>0</v>
      </c>
      <c r="N4" s="4">
        <f t="shared" si="1"/>
        <v>-20</v>
      </c>
      <c r="O4" s="4">
        <v>10</v>
      </c>
      <c r="S4" s="4">
        <v>0.411111</v>
      </c>
      <c r="T4" s="4">
        <v>72.97</v>
      </c>
      <c r="U4" s="4">
        <v>6</v>
      </c>
      <c r="V4" s="4">
        <v>782</v>
      </c>
      <c r="W4" s="4">
        <v>39.32</v>
      </c>
      <c r="X4" t="s">
        <v>55</v>
      </c>
      <c r="Y4" t="s">
        <v>64</v>
      </c>
      <c r="Z4" t="s">
        <v>41</v>
      </c>
      <c r="AA4" t="s">
        <v>41</v>
      </c>
      <c r="AB4" t="s">
        <v>65</v>
      </c>
      <c r="AC4" t="s">
        <v>66</v>
      </c>
      <c r="AF4" t="s">
        <v>67</v>
      </c>
      <c r="AG4" t="s">
        <v>68</v>
      </c>
      <c r="AH4" t="s">
        <v>69</v>
      </c>
      <c r="AI4" t="s">
        <v>41</v>
      </c>
    </row>
    <row r="5" spans="1:35">
      <c r="A5" s="3">
        <v>45041.4580787037</v>
      </c>
      <c r="B5" s="4">
        <v>341</v>
      </c>
      <c r="C5" t="s">
        <v>70</v>
      </c>
      <c r="D5" s="4">
        <v>18081</v>
      </c>
      <c r="E5" t="s">
        <v>71</v>
      </c>
      <c r="F5" t="s">
        <v>72</v>
      </c>
      <c r="G5" t="s">
        <v>73</v>
      </c>
      <c r="H5" t="s">
        <v>53</v>
      </c>
      <c r="I5" s="4">
        <v>20</v>
      </c>
      <c r="J5" s="6" t="s">
        <v>74</v>
      </c>
      <c r="K5" s="4">
        <v>0</v>
      </c>
      <c r="L5" s="4">
        <f t="shared" si="0"/>
        <v>-20</v>
      </c>
      <c r="M5" s="4">
        <v>123</v>
      </c>
      <c r="N5" s="4">
        <f t="shared" si="1"/>
        <v>103</v>
      </c>
      <c r="O5" s="4">
        <v>6</v>
      </c>
      <c r="P5" s="4">
        <v>10</v>
      </c>
      <c r="S5" s="4">
        <v>1.383333</v>
      </c>
      <c r="T5" s="4">
        <v>18.8</v>
      </c>
      <c r="U5" s="4">
        <v>21</v>
      </c>
      <c r="W5" s="4">
        <v>19.34</v>
      </c>
      <c r="X5" t="s">
        <v>55</v>
      </c>
      <c r="Y5" t="s">
        <v>41</v>
      </c>
      <c r="Z5" t="s">
        <v>41</v>
      </c>
      <c r="AA5" t="s">
        <v>41</v>
      </c>
      <c r="AB5" t="s">
        <v>75</v>
      </c>
      <c r="AC5" t="s">
        <v>76</v>
      </c>
      <c r="AF5" t="s">
        <v>58</v>
      </c>
      <c r="AG5" t="s">
        <v>59</v>
      </c>
      <c r="AH5" t="s">
        <v>60</v>
      </c>
      <c r="AI5" t="s">
        <v>41</v>
      </c>
    </row>
    <row r="6" spans="1:35">
      <c r="A6" s="3">
        <v>45041.424837963</v>
      </c>
      <c r="B6" s="4">
        <v>117184</v>
      </c>
      <c r="C6" t="s">
        <v>77</v>
      </c>
      <c r="D6" s="4">
        <v>60219</v>
      </c>
      <c r="E6" t="s">
        <v>78</v>
      </c>
      <c r="F6" t="s">
        <v>79</v>
      </c>
      <c r="G6" t="s">
        <v>52</v>
      </c>
      <c r="H6" t="s">
        <v>53</v>
      </c>
      <c r="I6" s="4">
        <v>20</v>
      </c>
      <c r="J6" s="6" t="s">
        <v>40</v>
      </c>
      <c r="K6" s="4">
        <v>0</v>
      </c>
      <c r="L6" s="4">
        <f t="shared" si="0"/>
        <v>-20</v>
      </c>
      <c r="M6" s="4">
        <v>0</v>
      </c>
      <c r="N6" s="4">
        <f t="shared" si="1"/>
        <v>-20</v>
      </c>
      <c r="O6" s="4">
        <v>2</v>
      </c>
      <c r="R6" s="4">
        <v>2</v>
      </c>
      <c r="S6" s="4">
        <v>0.044444</v>
      </c>
      <c r="T6" s="4">
        <v>495</v>
      </c>
      <c r="U6" s="4">
        <v>1</v>
      </c>
      <c r="W6" s="4">
        <v>60</v>
      </c>
      <c r="X6" t="s">
        <v>80</v>
      </c>
      <c r="Y6" t="s">
        <v>81</v>
      </c>
      <c r="Z6" t="s">
        <v>41</v>
      </c>
      <c r="AA6" t="s">
        <v>41</v>
      </c>
      <c r="AB6" t="s">
        <v>82</v>
      </c>
      <c r="AC6" t="s">
        <v>83</v>
      </c>
      <c r="AD6" s="4">
        <v>2</v>
      </c>
      <c r="AE6" s="4">
        <v>2</v>
      </c>
      <c r="AF6" t="s">
        <v>58</v>
      </c>
      <c r="AG6" t="s">
        <v>59</v>
      </c>
      <c r="AH6" t="s">
        <v>60</v>
      </c>
      <c r="AI6" t="s">
        <v>41</v>
      </c>
    </row>
    <row r="7" spans="1:35">
      <c r="A7" s="3">
        <v>45041.3733333333</v>
      </c>
      <c r="B7" s="4">
        <v>104428</v>
      </c>
      <c r="C7" t="s">
        <v>49</v>
      </c>
      <c r="D7" s="4">
        <v>187310</v>
      </c>
      <c r="E7" t="s">
        <v>84</v>
      </c>
      <c r="F7" t="s">
        <v>85</v>
      </c>
      <c r="G7" t="s">
        <v>52</v>
      </c>
      <c r="H7" t="s">
        <v>53</v>
      </c>
      <c r="I7" s="4">
        <v>5</v>
      </c>
      <c r="J7" s="6" t="s">
        <v>86</v>
      </c>
      <c r="K7" s="4">
        <v>0</v>
      </c>
      <c r="L7" s="4">
        <f t="shared" si="0"/>
        <v>-5</v>
      </c>
      <c r="M7" s="4">
        <v>0</v>
      </c>
      <c r="N7" s="4">
        <f t="shared" si="1"/>
        <v>-5</v>
      </c>
      <c r="O7" s="4">
        <v>1</v>
      </c>
      <c r="X7" t="s">
        <v>55</v>
      </c>
      <c r="Y7" t="s">
        <v>86</v>
      </c>
      <c r="Z7" t="s">
        <v>43</v>
      </c>
      <c r="AA7" t="s">
        <v>87</v>
      </c>
      <c r="AB7" t="s">
        <v>88</v>
      </c>
      <c r="AC7" t="s">
        <v>89</v>
      </c>
      <c r="AF7" t="s">
        <v>58</v>
      </c>
      <c r="AG7" t="s">
        <v>59</v>
      </c>
      <c r="AH7" t="s">
        <v>60</v>
      </c>
      <c r="AI7" t="s">
        <v>90</v>
      </c>
    </row>
    <row r="8" spans="1:35">
      <c r="A8" s="3">
        <v>45041.4375694444</v>
      </c>
      <c r="B8" s="4">
        <v>113298</v>
      </c>
      <c r="C8" t="s">
        <v>91</v>
      </c>
      <c r="D8" s="4">
        <v>134594</v>
      </c>
      <c r="E8" t="s">
        <v>92</v>
      </c>
      <c r="F8" t="s">
        <v>93</v>
      </c>
      <c r="G8" t="s">
        <v>94</v>
      </c>
      <c r="H8" t="s">
        <v>53</v>
      </c>
      <c r="I8" s="4">
        <v>10</v>
      </c>
      <c r="J8" s="6" t="s">
        <v>74</v>
      </c>
      <c r="K8" s="4">
        <v>0</v>
      </c>
      <c r="L8" s="4">
        <f t="shared" si="0"/>
        <v>-10</v>
      </c>
      <c r="M8" s="4">
        <v>29</v>
      </c>
      <c r="N8" s="4">
        <f t="shared" si="1"/>
        <v>19</v>
      </c>
      <c r="O8" s="4">
        <v>2</v>
      </c>
      <c r="X8" t="s">
        <v>55</v>
      </c>
      <c r="Y8" t="s">
        <v>95</v>
      </c>
      <c r="Z8" t="s">
        <v>41</v>
      </c>
      <c r="AA8" t="s">
        <v>41</v>
      </c>
      <c r="AB8" t="s">
        <v>96</v>
      </c>
      <c r="AC8" t="s">
        <v>97</v>
      </c>
      <c r="AF8" t="s">
        <v>67</v>
      </c>
      <c r="AG8" t="s">
        <v>68</v>
      </c>
      <c r="AH8" t="s">
        <v>69</v>
      </c>
      <c r="AI8" t="s">
        <v>41</v>
      </c>
    </row>
    <row r="9" spans="1:35">
      <c r="A9" s="3">
        <v>45041.3765277778</v>
      </c>
      <c r="B9" s="4">
        <v>104428</v>
      </c>
      <c r="C9" t="s">
        <v>49</v>
      </c>
      <c r="D9" s="4">
        <v>107144</v>
      </c>
      <c r="E9" t="s">
        <v>98</v>
      </c>
      <c r="F9" t="s">
        <v>99</v>
      </c>
      <c r="G9" t="s">
        <v>52</v>
      </c>
      <c r="H9" t="s">
        <v>53</v>
      </c>
      <c r="I9" s="4">
        <v>2</v>
      </c>
      <c r="J9" s="6" t="s">
        <v>74</v>
      </c>
      <c r="K9" s="4">
        <v>0</v>
      </c>
      <c r="L9" s="4">
        <f t="shared" si="0"/>
        <v>-2</v>
      </c>
      <c r="M9" s="4">
        <v>20</v>
      </c>
      <c r="N9" s="4">
        <f t="shared" si="1"/>
        <v>18</v>
      </c>
      <c r="O9" s="4">
        <v>1</v>
      </c>
      <c r="S9" s="4">
        <v>0.055556</v>
      </c>
      <c r="T9" s="4">
        <v>54</v>
      </c>
      <c r="U9" s="4">
        <v>1</v>
      </c>
      <c r="W9" s="4">
        <v>33</v>
      </c>
      <c r="X9" t="s">
        <v>55</v>
      </c>
      <c r="Y9" t="s">
        <v>41</v>
      </c>
      <c r="Z9" t="s">
        <v>41</v>
      </c>
      <c r="AA9" t="s">
        <v>41</v>
      </c>
      <c r="AB9" t="s">
        <v>100</v>
      </c>
      <c r="AC9" t="s">
        <v>101</v>
      </c>
      <c r="AF9" t="s">
        <v>58</v>
      </c>
      <c r="AG9" t="s">
        <v>59</v>
      </c>
      <c r="AH9" t="s">
        <v>60</v>
      </c>
      <c r="AI9" t="s">
        <v>41</v>
      </c>
    </row>
    <row r="10" spans="1:35">
      <c r="A10" s="3">
        <v>45041.3853356481</v>
      </c>
      <c r="B10" s="4">
        <v>113008</v>
      </c>
      <c r="C10" t="s">
        <v>102</v>
      </c>
      <c r="D10" s="4">
        <v>49371</v>
      </c>
      <c r="E10" t="s">
        <v>103</v>
      </c>
      <c r="F10" t="s">
        <v>104</v>
      </c>
      <c r="G10" t="s">
        <v>73</v>
      </c>
      <c r="H10" t="s">
        <v>53</v>
      </c>
      <c r="I10" s="4">
        <v>10</v>
      </c>
      <c r="J10" s="6" t="s">
        <v>74</v>
      </c>
      <c r="K10" s="4">
        <v>0</v>
      </c>
      <c r="L10" s="4">
        <f t="shared" si="0"/>
        <v>-10</v>
      </c>
      <c r="M10" s="4">
        <v>236</v>
      </c>
      <c r="N10" s="4">
        <f t="shared" si="1"/>
        <v>226</v>
      </c>
      <c r="O10" s="4">
        <v>1</v>
      </c>
      <c r="S10" s="4">
        <v>0.083333</v>
      </c>
      <c r="T10" s="4">
        <v>132</v>
      </c>
      <c r="U10" s="4">
        <v>1</v>
      </c>
      <c r="W10" s="4">
        <v>27</v>
      </c>
      <c r="X10" t="s">
        <v>55</v>
      </c>
      <c r="Y10" t="s">
        <v>105</v>
      </c>
      <c r="Z10" t="s">
        <v>41</v>
      </c>
      <c r="AA10" t="s">
        <v>41</v>
      </c>
      <c r="AB10" t="s">
        <v>106</v>
      </c>
      <c r="AC10" t="s">
        <v>107</v>
      </c>
      <c r="AF10" t="s">
        <v>108</v>
      </c>
      <c r="AG10" t="s">
        <v>109</v>
      </c>
      <c r="AH10" t="s">
        <v>110</v>
      </c>
      <c r="AI10" t="s">
        <v>41</v>
      </c>
    </row>
    <row r="11" spans="1:35">
      <c r="A11" s="3">
        <v>45041.3769328704</v>
      </c>
      <c r="B11" s="4">
        <v>104428</v>
      </c>
      <c r="C11" t="s">
        <v>49</v>
      </c>
      <c r="D11" s="4">
        <v>104695</v>
      </c>
      <c r="E11" t="s">
        <v>62</v>
      </c>
      <c r="F11" t="s">
        <v>63</v>
      </c>
      <c r="G11" t="s">
        <v>52</v>
      </c>
      <c r="H11" t="s">
        <v>53</v>
      </c>
      <c r="I11" s="4">
        <v>20</v>
      </c>
      <c r="J11" s="6" t="s">
        <v>54</v>
      </c>
      <c r="K11" s="4">
        <v>782</v>
      </c>
      <c r="L11" s="4">
        <f t="shared" si="0"/>
        <v>762</v>
      </c>
      <c r="M11" s="4">
        <v>0</v>
      </c>
      <c r="N11" s="4">
        <f t="shared" si="1"/>
        <v>-20</v>
      </c>
      <c r="O11" s="4">
        <v>14</v>
      </c>
      <c r="S11" s="4">
        <v>0.572222</v>
      </c>
      <c r="T11" s="4">
        <v>59.42</v>
      </c>
      <c r="U11" s="4">
        <v>9</v>
      </c>
      <c r="V11" s="4">
        <v>782</v>
      </c>
      <c r="W11" s="4">
        <v>39.47</v>
      </c>
      <c r="X11" t="s">
        <v>55</v>
      </c>
      <c r="Y11" t="s">
        <v>41</v>
      </c>
      <c r="Z11" t="s">
        <v>41</v>
      </c>
      <c r="AA11" t="s">
        <v>41</v>
      </c>
      <c r="AB11" t="s">
        <v>65</v>
      </c>
      <c r="AC11" t="s">
        <v>66</v>
      </c>
      <c r="AF11" t="s">
        <v>58</v>
      </c>
      <c r="AG11" t="s">
        <v>59</v>
      </c>
      <c r="AH11" t="s">
        <v>60</v>
      </c>
      <c r="AI11" t="s">
        <v>41</v>
      </c>
    </row>
    <row r="12" spans="1:35">
      <c r="A12" s="3">
        <v>45041.3785416667</v>
      </c>
      <c r="B12" s="4">
        <v>104428</v>
      </c>
      <c r="C12" t="s">
        <v>49</v>
      </c>
      <c r="D12" s="4">
        <v>145037</v>
      </c>
      <c r="E12" t="s">
        <v>111</v>
      </c>
      <c r="F12" t="s">
        <v>112</v>
      </c>
      <c r="G12" t="s">
        <v>73</v>
      </c>
      <c r="H12" t="s">
        <v>53</v>
      </c>
      <c r="I12" s="4">
        <v>10</v>
      </c>
      <c r="J12" s="6" t="s">
        <v>54</v>
      </c>
      <c r="K12" s="4">
        <v>574</v>
      </c>
      <c r="L12" s="4">
        <f t="shared" si="0"/>
        <v>564</v>
      </c>
      <c r="M12" s="4">
        <v>0</v>
      </c>
      <c r="N12" s="4">
        <f t="shared" si="1"/>
        <v>-10</v>
      </c>
      <c r="O12" s="4">
        <v>9</v>
      </c>
      <c r="Q12" s="4">
        <v>3</v>
      </c>
      <c r="S12" s="4">
        <v>0.372222</v>
      </c>
      <c r="T12" s="4">
        <v>51.04</v>
      </c>
      <c r="U12" s="4">
        <v>6</v>
      </c>
      <c r="V12" s="4">
        <v>574</v>
      </c>
      <c r="W12" s="4">
        <v>39.18</v>
      </c>
      <c r="X12" t="s">
        <v>55</v>
      </c>
      <c r="Y12" t="s">
        <v>41</v>
      </c>
      <c r="Z12" t="s">
        <v>41</v>
      </c>
      <c r="AA12" t="s">
        <v>41</v>
      </c>
      <c r="AB12" t="s">
        <v>113</v>
      </c>
      <c r="AC12" t="s">
        <v>114</v>
      </c>
      <c r="AF12" t="s">
        <v>58</v>
      </c>
      <c r="AG12" t="s">
        <v>59</v>
      </c>
      <c r="AH12" t="s">
        <v>60</v>
      </c>
      <c r="AI12" t="s">
        <v>41</v>
      </c>
    </row>
    <row r="13" spans="1:35">
      <c r="A13" s="3">
        <v>45041.4215625</v>
      </c>
      <c r="B13" s="4">
        <v>307</v>
      </c>
      <c r="C13" t="s">
        <v>35</v>
      </c>
      <c r="D13" s="4">
        <v>35640</v>
      </c>
      <c r="E13" t="s">
        <v>115</v>
      </c>
      <c r="F13" t="s">
        <v>116</v>
      </c>
      <c r="G13" t="s">
        <v>38</v>
      </c>
      <c r="H13" t="s">
        <v>39</v>
      </c>
      <c r="I13" s="4">
        <v>100</v>
      </c>
      <c r="J13" s="6" t="s">
        <v>40</v>
      </c>
      <c r="K13" s="4">
        <v>0</v>
      </c>
      <c r="L13" s="4">
        <f t="shared" si="0"/>
        <v>-100</v>
      </c>
      <c r="M13" s="4">
        <v>200</v>
      </c>
      <c r="N13" s="4">
        <f t="shared" si="1"/>
        <v>100</v>
      </c>
      <c r="O13" s="4">
        <v>71.02</v>
      </c>
      <c r="X13" t="s">
        <v>41</v>
      </c>
      <c r="Y13" t="s">
        <v>117</v>
      </c>
      <c r="Z13" t="s">
        <v>43</v>
      </c>
      <c r="AA13" t="s">
        <v>44</v>
      </c>
      <c r="AB13" t="s">
        <v>41</v>
      </c>
      <c r="AC13" t="s">
        <v>118</v>
      </c>
      <c r="AF13" t="s">
        <v>47</v>
      </c>
      <c r="AG13" t="s">
        <v>47</v>
      </c>
      <c r="AH13" t="s">
        <v>48</v>
      </c>
      <c r="AI13" t="s">
        <v>41</v>
      </c>
    </row>
    <row r="14" spans="1:35">
      <c r="A14" s="3">
        <v>45041.4576736111</v>
      </c>
      <c r="B14" s="4">
        <v>341</v>
      </c>
      <c r="C14" t="s">
        <v>70</v>
      </c>
      <c r="D14" s="4">
        <v>198959</v>
      </c>
      <c r="E14" t="s">
        <v>119</v>
      </c>
      <c r="F14" t="s">
        <v>120</v>
      </c>
      <c r="G14" t="s">
        <v>52</v>
      </c>
      <c r="H14" t="s">
        <v>53</v>
      </c>
      <c r="I14" s="4">
        <v>2</v>
      </c>
      <c r="J14" s="6" t="s">
        <v>40</v>
      </c>
      <c r="K14" s="4">
        <v>0</v>
      </c>
      <c r="L14" s="4">
        <f t="shared" si="0"/>
        <v>-2</v>
      </c>
      <c r="M14" s="4">
        <v>93</v>
      </c>
      <c r="N14" s="4">
        <f t="shared" si="1"/>
        <v>91</v>
      </c>
      <c r="X14" t="s">
        <v>41</v>
      </c>
      <c r="Y14" t="s">
        <v>95</v>
      </c>
      <c r="Z14" t="s">
        <v>41</v>
      </c>
      <c r="AA14" t="s">
        <v>41</v>
      </c>
      <c r="AB14" t="s">
        <v>121</v>
      </c>
      <c r="AC14" t="s">
        <v>122</v>
      </c>
      <c r="AF14" t="s">
        <v>58</v>
      </c>
      <c r="AG14" t="s">
        <v>59</v>
      </c>
      <c r="AH14" t="s">
        <v>60</v>
      </c>
      <c r="AI14" t="s">
        <v>41</v>
      </c>
    </row>
    <row r="15" spans="1:35">
      <c r="A15" s="3">
        <v>45041.4005324074</v>
      </c>
      <c r="B15" s="4">
        <v>105910</v>
      </c>
      <c r="C15" t="s">
        <v>123</v>
      </c>
      <c r="D15" s="4">
        <v>211327</v>
      </c>
      <c r="E15" t="s">
        <v>124</v>
      </c>
      <c r="F15" t="s">
        <v>125</v>
      </c>
      <c r="G15" t="s">
        <v>73</v>
      </c>
      <c r="H15" t="s">
        <v>53</v>
      </c>
      <c r="I15" s="4">
        <v>7</v>
      </c>
      <c r="J15" s="6" t="s">
        <v>54</v>
      </c>
      <c r="K15" s="4">
        <v>42</v>
      </c>
      <c r="L15" s="4">
        <f t="shared" si="0"/>
        <v>35</v>
      </c>
      <c r="M15" s="4">
        <v>0</v>
      </c>
      <c r="N15" s="4">
        <f t="shared" si="1"/>
        <v>-7</v>
      </c>
      <c r="S15" s="4">
        <v>0.066667</v>
      </c>
      <c r="T15" s="4">
        <v>105</v>
      </c>
      <c r="U15" s="4">
        <v>1</v>
      </c>
      <c r="V15" s="4">
        <v>42</v>
      </c>
      <c r="W15" s="4">
        <v>15</v>
      </c>
      <c r="X15" t="s">
        <v>55</v>
      </c>
      <c r="Y15" t="s">
        <v>105</v>
      </c>
      <c r="Z15" t="s">
        <v>41</v>
      </c>
      <c r="AA15" t="s">
        <v>41</v>
      </c>
      <c r="AB15" t="s">
        <v>113</v>
      </c>
      <c r="AC15" t="s">
        <v>114</v>
      </c>
      <c r="AF15" t="s">
        <v>67</v>
      </c>
      <c r="AG15" t="s">
        <v>68</v>
      </c>
      <c r="AH15" t="s">
        <v>69</v>
      </c>
      <c r="AI15" t="s">
        <v>41</v>
      </c>
    </row>
    <row r="16" spans="1:35">
      <c r="A16" s="3">
        <v>45041.4025694444</v>
      </c>
      <c r="B16" s="4">
        <v>108656</v>
      </c>
      <c r="C16" t="s">
        <v>126</v>
      </c>
      <c r="D16" s="4">
        <v>139203</v>
      </c>
      <c r="E16" t="s">
        <v>127</v>
      </c>
      <c r="F16" t="s">
        <v>128</v>
      </c>
      <c r="G16" t="s">
        <v>94</v>
      </c>
      <c r="H16" t="s">
        <v>53</v>
      </c>
      <c r="I16" s="4">
        <v>8</v>
      </c>
      <c r="J16" s="6" t="s">
        <v>40</v>
      </c>
      <c r="K16" s="4">
        <v>32</v>
      </c>
      <c r="L16" s="4">
        <f t="shared" si="0"/>
        <v>24</v>
      </c>
      <c r="M16" s="4">
        <v>0</v>
      </c>
      <c r="N16" s="4">
        <f t="shared" si="1"/>
        <v>-8</v>
      </c>
      <c r="Q16" s="4">
        <v>8</v>
      </c>
      <c r="V16" s="4">
        <v>32</v>
      </c>
      <c r="X16" t="s">
        <v>41</v>
      </c>
      <c r="Y16" t="s">
        <v>129</v>
      </c>
      <c r="Z16" t="s">
        <v>41</v>
      </c>
      <c r="AA16" t="s">
        <v>41</v>
      </c>
      <c r="AB16" t="s">
        <v>130</v>
      </c>
      <c r="AC16" t="s">
        <v>131</v>
      </c>
      <c r="AF16" t="s">
        <v>132</v>
      </c>
      <c r="AG16" t="s">
        <v>108</v>
      </c>
      <c r="AH16" t="s">
        <v>133</v>
      </c>
      <c r="AI16" t="s">
        <v>41</v>
      </c>
    </row>
    <row r="17" spans="1:35">
      <c r="A17" s="3">
        <v>45041.458287037</v>
      </c>
      <c r="B17" s="4">
        <v>341</v>
      </c>
      <c r="C17" t="s">
        <v>70</v>
      </c>
      <c r="D17" s="4">
        <v>94085</v>
      </c>
      <c r="E17" t="s">
        <v>134</v>
      </c>
      <c r="F17" t="s">
        <v>135</v>
      </c>
      <c r="G17" t="s">
        <v>73</v>
      </c>
      <c r="H17" t="s">
        <v>53</v>
      </c>
      <c r="I17" s="4">
        <v>5</v>
      </c>
      <c r="J17" s="6" t="s">
        <v>74</v>
      </c>
      <c r="K17" s="4">
        <v>0</v>
      </c>
      <c r="L17" s="4">
        <f t="shared" si="0"/>
        <v>-5</v>
      </c>
      <c r="M17" s="4">
        <v>1781</v>
      </c>
      <c r="N17" s="4">
        <f t="shared" si="1"/>
        <v>1776</v>
      </c>
      <c r="P17" s="4">
        <v>3</v>
      </c>
      <c r="S17" s="4">
        <v>0.161111</v>
      </c>
      <c r="T17" s="4">
        <v>31.03</v>
      </c>
      <c r="U17" s="4">
        <v>2</v>
      </c>
      <c r="W17" s="4">
        <v>15</v>
      </c>
      <c r="X17" t="s">
        <v>55</v>
      </c>
      <c r="Y17" t="s">
        <v>41</v>
      </c>
      <c r="Z17" t="s">
        <v>41</v>
      </c>
      <c r="AA17" t="s">
        <v>41</v>
      </c>
      <c r="AB17" t="s">
        <v>136</v>
      </c>
      <c r="AC17" t="s">
        <v>137</v>
      </c>
      <c r="AF17" t="s">
        <v>58</v>
      </c>
      <c r="AG17" t="s">
        <v>59</v>
      </c>
      <c r="AH17" t="s">
        <v>60</v>
      </c>
      <c r="AI17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2023-04-25T03:11:00Z</dcterms:created>
  <dcterms:modified xsi:type="dcterms:W3CDTF">2023-04-25T05:59:43Z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B2F7E513ADC84AB6969FC2AAF5230F86_12</vt:lpwstr>
  </property>
  <property fmtid="{D5CDD505-2E9C-101B-9397-08002B2CF9AE}" pid="3" name="KSOProductBuildVer">
    <vt:lpwstr>2052-11.1.0.14036</vt:lpwstr>
  </property>
</Properties>
</file>