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<sst xmlns="http://schemas.openxmlformats.org/spreadsheetml/2006/main" count="70" uniqueCount="52">
  <si>
    <t>价格调整申请表</t>
  </si>
  <si>
    <t>申请部门：商品部                              申请人：牟鑫阳</t>
  </si>
  <si>
    <t>申报日期：2023年3月24日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</si>
  <si>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</si>
  <si>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</si>
  <si>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</si>
  <si>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</si>
  <si>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</si>
  <si>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</si>
  <si>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</si>
  <si>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</si>
  <si>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</si>
  <si>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</si>
  <si>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</si>
  <si>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</si>
  <si>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</si>
  <si>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</si>
  <si>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</si>
  <si>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调整后会员价毛利率</t>
  </si>
  <si>
    <t>调整
额度</t>
  </si>
  <si>
    <t>调整原因</t>
  </si>
  <si>
    <t>预计调整时间</t>
  </si>
  <si>
    <t>调整门店
名称</t>
  </si>
  <si>
    <t>口腔溃疡散</t>
  </si>
  <si>
    <t>3g</t>
  </si>
  <si>
    <t>吉林万通药业集团梅河药业股份有限公司</t>
  </si>
  <si>
    <t>瓶</t>
  </si>
  <si>
    <t>供货价上涨，毛利不足</t>
  </si>
  <si>
    <t>2023.3.27</t>
  </si>
  <si>
    <t>所有门店</t>
  </si>
  <si>
    <t>阴舒宁抗菌洗液</t>
  </si>
  <si>
    <t>125ml</t>
  </si>
  <si>
    <t>德阳市阴舒宁医用消毒药剂有限责任公司</t>
  </si>
  <si>
    <t>薇诺娜清透防晒乳SPF48PA+++</t>
  </si>
  <si>
    <t>15g</t>
  </si>
  <si>
    <t>云南贝泰妮生物科技集团股份有限公司</t>
  </si>
  <si>
    <t>盒</t>
  </si>
  <si>
    <t>厂家维价</t>
  </si>
  <si>
    <t>贝诺酯片</t>
  </si>
  <si>
    <t>0.5gx100片</t>
  </si>
  <si>
    <t>重庆迪康长江制药有限公司</t>
  </si>
  <si>
    <t>医用冷敷皮肤膜</t>
  </si>
  <si>
    <t>40g</t>
  </si>
  <si>
    <t>湖北特必达生物医疗科技有限公司</t>
  </si>
  <si>
    <t>香丹清牌珂妍胶囊</t>
  </si>
  <si>
    <t>0.4gx10粒x2板x6小盒</t>
  </si>
  <si>
    <t>西安杨健药业有限公司</t>
  </si>
  <si>
    <t>备注：1、以上品种将在下周一（3月27日）执行新零售价，请各门店注意更换价签，以免引起不必要的误会</t>
  </si>
  <si>
    <t>董事长：</t>
  </si>
  <si>
    <t>总经理：</t>
  </si>
  <si>
    <t>采购部：</t>
  </si>
  <si>
    <t>制表时间：2023年3月24日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</si>
</sst>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b/>
      <sz val="11"/>
      <color rgb="FFFF0000"/>
      <name val="Arial"/>
      <charset val="0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3" applyNumberFormat="0" applyAlignment="0" applyProtection="0">
      <alignment vertical="center"/>
    </xf>
    <xf numFmtId="0" fontId="34" fillId="11" borderId="9" applyNumberFormat="0" applyAlignment="0" applyProtection="0">
      <alignment vertical="center"/>
    </xf>
    <xf numFmtId="0" fontId="35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3" fillId="0" borderId="2" xfId="0" applyNumberFormat="1" applyFont="1" applyFill="1" applyBorder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177" fontId="14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right"/>
    </xf>
    <xf numFmtId="177" fontId="17" fillId="0" borderId="5" xfId="0" applyNumberFormat="1" applyFont="1" applyFill="1" applyBorder="1" applyAlignment="1">
      <alignment horizontal="center" vertical="center" wrapText="1"/>
    </xf>
    <xf numFmtId="177" fontId="15" fillId="0" borderId="5" xfId="0" applyNumberFormat="1" applyFont="1" applyFill="1" applyBorder="1" applyAlignment="1">
      <alignment horizontal="center" vertical="center" wrapText="1"/>
    </xf>
    <xf numFmtId="1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32915" y="383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32915" y="383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20850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344545" y="3835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19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20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311150</xdr:rowOff>
    </xdr:to>
    <xdr:sp>
      <xdr:nvSpPr>
        <xdr:cNvPr id="23" name="图片 1"/>
        <xdr:cNvSpPr>
          <a:spLocks noChangeAspect="1"/>
        </xdr:cNvSpPr>
      </xdr:nvSpPr>
      <xdr:spPr>
        <a:xfrm>
          <a:off x="3219450" y="3835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24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25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619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76300" y="3835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3342640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76300" y="3835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3342640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76300" y="3835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3341370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3369945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2</xdr:col>
      <xdr:colOff>327025</xdr:colOff>
      <xdr:row>9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1047750" y="3835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3341370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3369945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39090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39090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39090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9</xdr:row>
      <xdr:rowOff>0</xdr:rowOff>
    </xdr:from>
    <xdr:to>
      <xdr:col>2</xdr:col>
      <xdr:colOff>516890</xdr:colOff>
      <xdr:row>9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06195" y="3835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657225</xdr:colOff>
      <xdr:row>9</xdr:row>
      <xdr:rowOff>123825</xdr:rowOff>
    </xdr:from>
    <xdr:to>
      <xdr:col>11</xdr:col>
      <xdr:colOff>190500</xdr:colOff>
      <xdr:row>9</xdr:row>
      <xdr:rowOff>427990</xdr:rowOff>
    </xdr:to>
    <xdr:sp>
      <xdr:nvSpPr>
        <xdr:cNvPr id="80" name="图片 2"/>
        <xdr:cNvSpPr>
          <a:spLocks noChangeAspect="1"/>
        </xdr:cNvSpPr>
      </xdr:nvSpPr>
      <xdr:spPr>
        <a:xfrm flipH="1">
          <a:off x="9334500" y="39592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32915" y="383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32915" y="383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20850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3344545" y="3835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102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103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311150</xdr:rowOff>
    </xdr:to>
    <xdr:sp>
      <xdr:nvSpPr>
        <xdr:cNvPr id="106" name="图片 1"/>
        <xdr:cNvSpPr>
          <a:spLocks noChangeAspect="1"/>
        </xdr:cNvSpPr>
      </xdr:nvSpPr>
      <xdr:spPr>
        <a:xfrm>
          <a:off x="3219450" y="3835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107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108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61950" y="6673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76300" y="3835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3342640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76300" y="3835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3342640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76300" y="3835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3341370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3369945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76300" y="3835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3341370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3369945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39090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39090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39090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685800</xdr:colOff>
      <xdr:row>9</xdr:row>
      <xdr:rowOff>171450</xdr:rowOff>
    </xdr:from>
    <xdr:to>
      <xdr:col>17</xdr:col>
      <xdr:colOff>967740</xdr:colOff>
      <xdr:row>10</xdr:row>
      <xdr:rowOff>26670</xdr:rowOff>
    </xdr:to>
    <xdr:sp>
      <xdr:nvSpPr>
        <xdr:cNvPr id="153" name="图片 1"/>
        <xdr:cNvSpPr>
          <a:spLocks noChangeAspect="1"/>
        </xdr:cNvSpPr>
      </xdr:nvSpPr>
      <xdr:spPr>
        <a:xfrm>
          <a:off x="15649575" y="40068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9</xdr:row>
      <xdr:rowOff>0</xdr:rowOff>
    </xdr:from>
    <xdr:to>
      <xdr:col>2</xdr:col>
      <xdr:colOff>516890</xdr:colOff>
      <xdr:row>9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06195" y="3835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295275</xdr:colOff>
      <xdr:row>9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61950" y="38354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9</xdr:row>
      <xdr:rowOff>171450</xdr:rowOff>
    </xdr:from>
    <xdr:to>
      <xdr:col>15</xdr:col>
      <xdr:colOff>62865</xdr:colOff>
      <xdr:row>10</xdr:row>
      <xdr:rowOff>15875</xdr:rowOff>
    </xdr:to>
    <xdr:sp>
      <xdr:nvSpPr>
        <xdr:cNvPr id="167" name="图片 2"/>
        <xdr:cNvSpPr>
          <a:spLocks noChangeAspect="1"/>
        </xdr:cNvSpPr>
      </xdr:nvSpPr>
      <xdr:spPr>
        <a:xfrm>
          <a:off x="13239750" y="40068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596265</xdr:colOff>
      <xdr:row>9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4820920" y="3835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9</xdr:row>
      <xdr:rowOff>0</xdr:rowOff>
    </xdr:from>
    <xdr:to>
      <xdr:col>4</xdr:col>
      <xdr:colOff>478790</xdr:colOff>
      <xdr:row>9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695825" y="3835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4819015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4819015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4817745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4846320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4817745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4846320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486727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486727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486727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596265</xdr:colOff>
      <xdr:row>9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4820920" y="3835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204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205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9</xdr:row>
      <xdr:rowOff>0</xdr:rowOff>
    </xdr:from>
    <xdr:to>
      <xdr:col>4</xdr:col>
      <xdr:colOff>478790</xdr:colOff>
      <xdr:row>9</xdr:row>
      <xdr:rowOff>311150</xdr:rowOff>
    </xdr:to>
    <xdr:sp>
      <xdr:nvSpPr>
        <xdr:cNvPr id="208" name="图片 1"/>
        <xdr:cNvSpPr>
          <a:spLocks noChangeAspect="1"/>
        </xdr:cNvSpPr>
      </xdr:nvSpPr>
      <xdr:spPr>
        <a:xfrm>
          <a:off x="4695825" y="3835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209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210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4819015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4819015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4817745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4846320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4817745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4846320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486727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486727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486727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38" name="图片 1"/>
        <xdr:cNvSpPr>
          <a:spLocks noChangeAspect="1"/>
        </xdr:cNvSpPr>
      </xdr:nvSpPr>
      <xdr:spPr>
        <a:xfrm>
          <a:off x="1732915" y="383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39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0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1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2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3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4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5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6" name="图片 1"/>
        <xdr:cNvSpPr>
          <a:spLocks noChangeAspect="1"/>
        </xdr:cNvSpPr>
      </xdr:nvSpPr>
      <xdr:spPr>
        <a:xfrm>
          <a:off x="1732915" y="38354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7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8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49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50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51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9</xdr:row>
      <xdr:rowOff>0</xdr:rowOff>
    </xdr:from>
    <xdr:to>
      <xdr:col>2</xdr:col>
      <xdr:colOff>991870</xdr:colOff>
      <xdr:row>9</xdr:row>
      <xdr:rowOff>300355</xdr:rowOff>
    </xdr:to>
    <xdr:sp>
      <xdr:nvSpPr>
        <xdr:cNvPr id="252" name="图片 1"/>
        <xdr:cNvSpPr>
          <a:spLocks noChangeAspect="1"/>
        </xdr:cNvSpPr>
      </xdr:nvSpPr>
      <xdr:spPr>
        <a:xfrm>
          <a:off x="1730375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9</xdr:row>
      <xdr:rowOff>0</xdr:rowOff>
    </xdr:from>
    <xdr:to>
      <xdr:col>2</xdr:col>
      <xdr:colOff>982345</xdr:colOff>
      <xdr:row>9</xdr:row>
      <xdr:rowOff>300355</xdr:rowOff>
    </xdr:to>
    <xdr:sp>
      <xdr:nvSpPr>
        <xdr:cNvPr id="253" name="图片 1"/>
        <xdr:cNvSpPr>
          <a:spLocks noChangeAspect="1"/>
        </xdr:cNvSpPr>
      </xdr:nvSpPr>
      <xdr:spPr>
        <a:xfrm>
          <a:off x="1720850" y="38354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596265</xdr:colOff>
      <xdr:row>9</xdr:row>
      <xdr:rowOff>300355</xdr:rowOff>
    </xdr:to>
    <xdr:sp>
      <xdr:nvSpPr>
        <xdr:cNvPr id="254" name="图片 2"/>
        <xdr:cNvSpPr>
          <a:spLocks noChangeAspect="1"/>
        </xdr:cNvSpPr>
      </xdr:nvSpPr>
      <xdr:spPr>
        <a:xfrm>
          <a:off x="3344545" y="3835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255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256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57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58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9</xdr:row>
      <xdr:rowOff>0</xdr:rowOff>
    </xdr:from>
    <xdr:to>
      <xdr:col>3</xdr:col>
      <xdr:colOff>478790</xdr:colOff>
      <xdr:row>9</xdr:row>
      <xdr:rowOff>311150</xdr:rowOff>
    </xdr:to>
    <xdr:sp>
      <xdr:nvSpPr>
        <xdr:cNvPr id="259" name="图片 1"/>
        <xdr:cNvSpPr>
          <a:spLocks noChangeAspect="1"/>
        </xdr:cNvSpPr>
      </xdr:nvSpPr>
      <xdr:spPr>
        <a:xfrm>
          <a:off x="3219450" y="3835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260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632460</xdr:colOff>
      <xdr:row>9</xdr:row>
      <xdr:rowOff>311150</xdr:rowOff>
    </xdr:to>
    <xdr:sp>
      <xdr:nvSpPr>
        <xdr:cNvPr id="261" name="图片 1"/>
        <xdr:cNvSpPr>
          <a:spLocks noChangeAspect="1"/>
        </xdr:cNvSpPr>
      </xdr:nvSpPr>
      <xdr:spPr>
        <a:xfrm>
          <a:off x="3371215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2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9</xdr:row>
      <xdr:rowOff>0</xdr:rowOff>
    </xdr:from>
    <xdr:to>
      <xdr:col>3</xdr:col>
      <xdr:colOff>594995</xdr:colOff>
      <xdr:row>9</xdr:row>
      <xdr:rowOff>300355</xdr:rowOff>
    </xdr:to>
    <xdr:sp>
      <xdr:nvSpPr>
        <xdr:cNvPr id="263" name="图片 2"/>
        <xdr:cNvSpPr>
          <a:spLocks noChangeAspect="1"/>
        </xdr:cNvSpPr>
      </xdr:nvSpPr>
      <xdr:spPr>
        <a:xfrm>
          <a:off x="3344545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304800</xdr:rowOff>
    </xdr:to>
    <xdr:sp>
      <xdr:nvSpPr>
        <xdr:cNvPr id="264" name="图片 1"/>
        <xdr:cNvSpPr>
          <a:spLocks noChangeAspect="1"/>
        </xdr:cNvSpPr>
      </xdr:nvSpPr>
      <xdr:spPr>
        <a:xfrm>
          <a:off x="876300" y="3835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265" name="图片 2"/>
        <xdr:cNvSpPr>
          <a:spLocks noChangeAspect="1"/>
        </xdr:cNvSpPr>
      </xdr:nvSpPr>
      <xdr:spPr>
        <a:xfrm>
          <a:off x="3342640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304800</xdr:rowOff>
    </xdr:to>
    <xdr:sp>
      <xdr:nvSpPr>
        <xdr:cNvPr id="266" name="图片 1"/>
        <xdr:cNvSpPr>
          <a:spLocks noChangeAspect="1"/>
        </xdr:cNvSpPr>
      </xdr:nvSpPr>
      <xdr:spPr>
        <a:xfrm>
          <a:off x="876300" y="38354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9</xdr:row>
      <xdr:rowOff>0</xdr:rowOff>
    </xdr:from>
    <xdr:to>
      <xdr:col>3</xdr:col>
      <xdr:colOff>568960</xdr:colOff>
      <xdr:row>9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342640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9</xdr:row>
      <xdr:rowOff>0</xdr:rowOff>
    </xdr:from>
    <xdr:to>
      <xdr:col>2</xdr:col>
      <xdr:colOff>150495</xdr:colOff>
      <xdr:row>9</xdr:row>
      <xdr:rowOff>302895</xdr:rowOff>
    </xdr:to>
    <xdr:sp>
      <xdr:nvSpPr>
        <xdr:cNvPr id="268" name="图片 1"/>
        <xdr:cNvSpPr>
          <a:spLocks noChangeAspect="1"/>
        </xdr:cNvSpPr>
      </xdr:nvSpPr>
      <xdr:spPr>
        <a:xfrm>
          <a:off x="876300" y="38354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69" name="图片 2"/>
        <xdr:cNvSpPr>
          <a:spLocks noChangeAspect="1"/>
        </xdr:cNvSpPr>
      </xdr:nvSpPr>
      <xdr:spPr>
        <a:xfrm>
          <a:off x="3341370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270" name="图片 1"/>
        <xdr:cNvSpPr>
          <a:spLocks noChangeAspect="1"/>
        </xdr:cNvSpPr>
      </xdr:nvSpPr>
      <xdr:spPr>
        <a:xfrm>
          <a:off x="3369945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9</xdr:row>
      <xdr:rowOff>0</xdr:rowOff>
    </xdr:from>
    <xdr:to>
      <xdr:col>2</xdr:col>
      <xdr:colOff>327025</xdr:colOff>
      <xdr:row>9</xdr:row>
      <xdr:rowOff>302895</xdr:rowOff>
    </xdr:to>
    <xdr:sp>
      <xdr:nvSpPr>
        <xdr:cNvPr id="271" name="图片 1"/>
        <xdr:cNvSpPr>
          <a:spLocks noChangeAspect="1"/>
        </xdr:cNvSpPr>
      </xdr:nvSpPr>
      <xdr:spPr>
        <a:xfrm>
          <a:off x="1047750" y="38354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72" name="图片 2"/>
        <xdr:cNvSpPr>
          <a:spLocks noChangeAspect="1"/>
        </xdr:cNvSpPr>
      </xdr:nvSpPr>
      <xdr:spPr>
        <a:xfrm>
          <a:off x="3341370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9</xdr:row>
      <xdr:rowOff>0</xdr:rowOff>
    </xdr:from>
    <xdr:to>
      <xdr:col>3</xdr:col>
      <xdr:colOff>601980</xdr:colOff>
      <xdr:row>9</xdr:row>
      <xdr:rowOff>312420</xdr:rowOff>
    </xdr:to>
    <xdr:sp>
      <xdr:nvSpPr>
        <xdr:cNvPr id="273" name="图片 1"/>
        <xdr:cNvSpPr>
          <a:spLocks noChangeAspect="1"/>
        </xdr:cNvSpPr>
      </xdr:nvSpPr>
      <xdr:spPr>
        <a:xfrm>
          <a:off x="3369945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74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75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76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77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78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79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0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1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2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3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4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5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286" name="图片 1"/>
        <xdr:cNvSpPr>
          <a:spLocks noChangeAspect="1"/>
        </xdr:cNvSpPr>
      </xdr:nvSpPr>
      <xdr:spPr>
        <a:xfrm>
          <a:off x="339090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7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288" name="图片 1"/>
        <xdr:cNvSpPr>
          <a:spLocks noChangeAspect="1"/>
        </xdr:cNvSpPr>
      </xdr:nvSpPr>
      <xdr:spPr>
        <a:xfrm>
          <a:off x="339090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89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90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1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292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93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294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5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6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7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8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299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0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9</xdr:row>
      <xdr:rowOff>0</xdr:rowOff>
    </xdr:from>
    <xdr:to>
      <xdr:col>3</xdr:col>
      <xdr:colOff>624840</xdr:colOff>
      <xdr:row>9</xdr:row>
      <xdr:rowOff>312420</xdr:rowOff>
    </xdr:to>
    <xdr:sp>
      <xdr:nvSpPr>
        <xdr:cNvPr id="301" name="图片 1"/>
        <xdr:cNvSpPr>
          <a:spLocks noChangeAspect="1"/>
        </xdr:cNvSpPr>
      </xdr:nvSpPr>
      <xdr:spPr>
        <a:xfrm>
          <a:off x="339090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2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303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4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9</xdr:row>
      <xdr:rowOff>0</xdr:rowOff>
    </xdr:from>
    <xdr:to>
      <xdr:col>3</xdr:col>
      <xdr:colOff>605155</xdr:colOff>
      <xdr:row>9</xdr:row>
      <xdr:rowOff>312420</xdr:rowOff>
    </xdr:to>
    <xdr:sp>
      <xdr:nvSpPr>
        <xdr:cNvPr id="305" name="图片 1"/>
        <xdr:cNvSpPr>
          <a:spLocks noChangeAspect="1"/>
        </xdr:cNvSpPr>
      </xdr:nvSpPr>
      <xdr:spPr>
        <a:xfrm>
          <a:off x="337121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306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9</xdr:row>
      <xdr:rowOff>0</xdr:rowOff>
    </xdr:from>
    <xdr:to>
      <xdr:col>3</xdr:col>
      <xdr:colOff>568960</xdr:colOff>
      <xdr:row>9</xdr:row>
      <xdr:rowOff>302895</xdr:rowOff>
    </xdr:to>
    <xdr:sp>
      <xdr:nvSpPr>
        <xdr:cNvPr id="307" name="图片 2"/>
        <xdr:cNvSpPr>
          <a:spLocks noChangeAspect="1"/>
        </xdr:cNvSpPr>
      </xdr:nvSpPr>
      <xdr:spPr>
        <a:xfrm>
          <a:off x="3343910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8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09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0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1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2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9</xdr:row>
      <xdr:rowOff>0</xdr:rowOff>
    </xdr:from>
    <xdr:to>
      <xdr:col>2</xdr:col>
      <xdr:colOff>948055</xdr:colOff>
      <xdr:row>9</xdr:row>
      <xdr:rowOff>302895</xdr:rowOff>
    </xdr:to>
    <xdr:sp>
      <xdr:nvSpPr>
        <xdr:cNvPr id="313" name="图片 1"/>
        <xdr:cNvSpPr>
          <a:spLocks noChangeAspect="1"/>
        </xdr:cNvSpPr>
      </xdr:nvSpPr>
      <xdr:spPr>
        <a:xfrm>
          <a:off x="1733550" y="38354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9</xdr:row>
      <xdr:rowOff>0</xdr:rowOff>
    </xdr:from>
    <xdr:to>
      <xdr:col>2</xdr:col>
      <xdr:colOff>516890</xdr:colOff>
      <xdr:row>9</xdr:row>
      <xdr:rowOff>312420</xdr:rowOff>
    </xdr:to>
    <xdr:sp>
      <xdr:nvSpPr>
        <xdr:cNvPr id="314" name="图片 1"/>
        <xdr:cNvSpPr>
          <a:spLocks noChangeAspect="1"/>
        </xdr:cNvSpPr>
      </xdr:nvSpPr>
      <xdr:spPr>
        <a:xfrm>
          <a:off x="1306195" y="38354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5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6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9</xdr:row>
      <xdr:rowOff>0</xdr:rowOff>
    </xdr:from>
    <xdr:to>
      <xdr:col>3</xdr:col>
      <xdr:colOff>596265</xdr:colOff>
      <xdr:row>9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343275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596265</xdr:colOff>
      <xdr:row>9</xdr:row>
      <xdr:rowOff>300355</xdr:rowOff>
    </xdr:to>
    <xdr:sp>
      <xdr:nvSpPr>
        <xdr:cNvPr id="319" name="图片 2"/>
        <xdr:cNvSpPr>
          <a:spLocks noChangeAspect="1"/>
        </xdr:cNvSpPr>
      </xdr:nvSpPr>
      <xdr:spPr>
        <a:xfrm>
          <a:off x="4820920" y="38354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320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321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2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3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9</xdr:row>
      <xdr:rowOff>0</xdr:rowOff>
    </xdr:from>
    <xdr:to>
      <xdr:col>4</xdr:col>
      <xdr:colOff>478790</xdr:colOff>
      <xdr:row>9</xdr:row>
      <xdr:rowOff>311150</xdr:rowOff>
    </xdr:to>
    <xdr:sp>
      <xdr:nvSpPr>
        <xdr:cNvPr id="324" name="图片 1"/>
        <xdr:cNvSpPr>
          <a:spLocks noChangeAspect="1"/>
        </xdr:cNvSpPr>
      </xdr:nvSpPr>
      <xdr:spPr>
        <a:xfrm>
          <a:off x="4695825" y="38354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325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632460</xdr:colOff>
      <xdr:row>9</xdr:row>
      <xdr:rowOff>311150</xdr:rowOff>
    </xdr:to>
    <xdr:sp>
      <xdr:nvSpPr>
        <xdr:cNvPr id="326" name="图片 1"/>
        <xdr:cNvSpPr>
          <a:spLocks noChangeAspect="1"/>
        </xdr:cNvSpPr>
      </xdr:nvSpPr>
      <xdr:spPr>
        <a:xfrm>
          <a:off x="4847590" y="38354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7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9</xdr:row>
      <xdr:rowOff>0</xdr:rowOff>
    </xdr:from>
    <xdr:to>
      <xdr:col>4</xdr:col>
      <xdr:colOff>594995</xdr:colOff>
      <xdr:row>9</xdr:row>
      <xdr:rowOff>300355</xdr:rowOff>
    </xdr:to>
    <xdr:sp>
      <xdr:nvSpPr>
        <xdr:cNvPr id="328" name="图片 2"/>
        <xdr:cNvSpPr>
          <a:spLocks noChangeAspect="1"/>
        </xdr:cNvSpPr>
      </xdr:nvSpPr>
      <xdr:spPr>
        <a:xfrm>
          <a:off x="4820920" y="38354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329" name="图片 2"/>
        <xdr:cNvSpPr>
          <a:spLocks noChangeAspect="1"/>
        </xdr:cNvSpPr>
      </xdr:nvSpPr>
      <xdr:spPr>
        <a:xfrm>
          <a:off x="4819015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9</xdr:row>
      <xdr:rowOff>0</xdr:rowOff>
    </xdr:from>
    <xdr:to>
      <xdr:col>4</xdr:col>
      <xdr:colOff>568960</xdr:colOff>
      <xdr:row>9</xdr:row>
      <xdr:rowOff>304800</xdr:rowOff>
    </xdr:to>
    <xdr:sp>
      <xdr:nvSpPr>
        <xdr:cNvPr id="330" name="图片 2"/>
        <xdr:cNvSpPr>
          <a:spLocks noChangeAspect="1"/>
        </xdr:cNvSpPr>
      </xdr:nvSpPr>
      <xdr:spPr>
        <a:xfrm>
          <a:off x="4819015" y="38354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1" name="图片 2"/>
        <xdr:cNvSpPr>
          <a:spLocks noChangeAspect="1"/>
        </xdr:cNvSpPr>
      </xdr:nvSpPr>
      <xdr:spPr>
        <a:xfrm>
          <a:off x="4817745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332" name="图片 1"/>
        <xdr:cNvSpPr>
          <a:spLocks noChangeAspect="1"/>
        </xdr:cNvSpPr>
      </xdr:nvSpPr>
      <xdr:spPr>
        <a:xfrm>
          <a:off x="4846320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3" name="图片 2"/>
        <xdr:cNvSpPr>
          <a:spLocks noChangeAspect="1"/>
        </xdr:cNvSpPr>
      </xdr:nvSpPr>
      <xdr:spPr>
        <a:xfrm>
          <a:off x="4817745" y="38354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9</xdr:row>
      <xdr:rowOff>0</xdr:rowOff>
    </xdr:from>
    <xdr:to>
      <xdr:col>4</xdr:col>
      <xdr:colOff>601980</xdr:colOff>
      <xdr:row>9</xdr:row>
      <xdr:rowOff>312420</xdr:rowOff>
    </xdr:to>
    <xdr:sp>
      <xdr:nvSpPr>
        <xdr:cNvPr id="334" name="图片 1"/>
        <xdr:cNvSpPr>
          <a:spLocks noChangeAspect="1"/>
        </xdr:cNvSpPr>
      </xdr:nvSpPr>
      <xdr:spPr>
        <a:xfrm>
          <a:off x="4846320" y="38354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35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36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7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38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339" name="图片 1"/>
        <xdr:cNvSpPr>
          <a:spLocks noChangeAspect="1"/>
        </xdr:cNvSpPr>
      </xdr:nvSpPr>
      <xdr:spPr>
        <a:xfrm>
          <a:off x="486727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340" name="图片 1"/>
        <xdr:cNvSpPr>
          <a:spLocks noChangeAspect="1"/>
        </xdr:cNvSpPr>
      </xdr:nvSpPr>
      <xdr:spPr>
        <a:xfrm>
          <a:off x="486727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1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2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3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9</xdr:row>
      <xdr:rowOff>0</xdr:rowOff>
    </xdr:from>
    <xdr:to>
      <xdr:col>4</xdr:col>
      <xdr:colOff>624840</xdr:colOff>
      <xdr:row>9</xdr:row>
      <xdr:rowOff>312420</xdr:rowOff>
    </xdr:to>
    <xdr:sp>
      <xdr:nvSpPr>
        <xdr:cNvPr id="345" name="图片 1"/>
        <xdr:cNvSpPr>
          <a:spLocks noChangeAspect="1"/>
        </xdr:cNvSpPr>
      </xdr:nvSpPr>
      <xdr:spPr>
        <a:xfrm>
          <a:off x="4867275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6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9</xdr:row>
      <xdr:rowOff>0</xdr:rowOff>
    </xdr:from>
    <xdr:to>
      <xdr:col>4</xdr:col>
      <xdr:colOff>605155</xdr:colOff>
      <xdr:row>9</xdr:row>
      <xdr:rowOff>312420</xdr:rowOff>
    </xdr:to>
    <xdr:sp>
      <xdr:nvSpPr>
        <xdr:cNvPr id="347" name="图片 1"/>
        <xdr:cNvSpPr>
          <a:spLocks noChangeAspect="1"/>
        </xdr:cNvSpPr>
      </xdr:nvSpPr>
      <xdr:spPr>
        <a:xfrm>
          <a:off x="4847590" y="38354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8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9</xdr:row>
      <xdr:rowOff>0</xdr:rowOff>
    </xdr:from>
    <xdr:to>
      <xdr:col>4</xdr:col>
      <xdr:colOff>568960</xdr:colOff>
      <xdr:row>9</xdr:row>
      <xdr:rowOff>302895</xdr:rowOff>
    </xdr:to>
    <xdr:sp>
      <xdr:nvSpPr>
        <xdr:cNvPr id="349" name="图片 2"/>
        <xdr:cNvSpPr>
          <a:spLocks noChangeAspect="1"/>
        </xdr:cNvSpPr>
      </xdr:nvSpPr>
      <xdr:spPr>
        <a:xfrm>
          <a:off x="4820285" y="38354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0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1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2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9</xdr:row>
      <xdr:rowOff>0</xdr:rowOff>
    </xdr:from>
    <xdr:to>
      <xdr:col>4</xdr:col>
      <xdr:colOff>596265</xdr:colOff>
      <xdr:row>9</xdr:row>
      <xdr:rowOff>301625</xdr:rowOff>
    </xdr:to>
    <xdr:sp>
      <xdr:nvSpPr>
        <xdr:cNvPr id="353" name="图片 2"/>
        <xdr:cNvSpPr>
          <a:spLocks noChangeAspect="1"/>
        </xdr:cNvSpPr>
      </xdr:nvSpPr>
      <xdr:spPr>
        <a:xfrm>
          <a:off x="4819650" y="38354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abSelected="1" workbookViewId="0">
      <selection activeCell="E18" sqref="E18"/>
    </sheetView>
  </sheetViews>
  <sheetFormatPr defaultColWidth="9" defaultRowHeight="13.5"/>
  <cols>
    <col min="1" max="1" width="4.75" customWidth="1"/>
    <col min="3" max="3" width="26.25" customWidth="1"/>
    <col min="4" max="4" width="19.375" customWidth="1"/>
    <col min="5" max="5" width="30.125" customWidth="1"/>
    <col min="6" max="6" width="6.375" customWidth="1"/>
    <col min="17" max="17" width="10.5" customWidth="1"/>
    <col min="18" max="18" width="21.25" customWidth="1"/>
    <col min="19" max="19" width="15.625" customWidth="1"/>
    <col min="20" max="20" width="14.875" customWidth="1"/>
  </cols>
  <sheetData>
    <row r="1" ht="27" spans="1:20">
      <c r="A1" s="1" t="s">
        <v>0</v>
      </c>
      <c r="B1" s="1"/>
      <c r="C1" s="1"/>
      <c r="D1" s="1"/>
      <c r="E1" s="2"/>
      <c r="F1" s="1"/>
      <c r="G1" s="1"/>
      <c r="H1" s="1"/>
      <c r="I1" s="24"/>
      <c r="J1" s="1"/>
      <c r="K1" s="1"/>
      <c r="L1" s="25"/>
      <c r="M1" s="26"/>
      <c r="N1" s="1"/>
      <c r="O1" s="1"/>
      <c r="P1" s="24"/>
      <c r="Q1" s="50"/>
      <c r="R1" s="1"/>
      <c r="S1" s="1"/>
      <c r="T1" s="1"/>
    </row>
    <row r="2" ht="23" customHeight="1" spans="1:20">
      <c r="A2" s="3" t="s">
        <v>1</v>
      </c>
      <c r="B2" s="3"/>
      <c r="C2" s="3"/>
      <c r="D2" s="3"/>
      <c r="E2" s="4"/>
      <c r="F2" s="3"/>
      <c r="G2" s="5"/>
      <c r="H2" s="5"/>
      <c r="I2" s="27"/>
      <c r="J2" s="5"/>
      <c r="K2" s="5"/>
      <c r="L2" s="28" t="s">
        <v>2</v>
      </c>
      <c r="M2" s="29"/>
      <c r="N2" s="29"/>
      <c r="O2" s="29"/>
      <c r="P2" s="30"/>
      <c r="Q2" s="51"/>
      <c r="R2" s="52"/>
      <c r="S2" s="52"/>
      <c r="T2" s="53"/>
    </row>
    <row r="3" ht="36" customHeight="1" spans="1:20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  <c r="H3" s="11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3" t="s">
        <v>15</v>
      </c>
      <c r="N3" s="34" t="s">
        <v>16</v>
      </c>
      <c r="O3" s="35" t="s">
        <v>17</v>
      </c>
      <c r="P3" s="36" t="s">
        <v>18</v>
      </c>
      <c r="Q3" s="36" t="s">
        <v>19</v>
      </c>
      <c r="R3" s="22" t="s">
        <v>20</v>
      </c>
      <c r="S3" s="54" t="s">
        <v>21</v>
      </c>
      <c r="T3" s="10" t="s">
        <v>22</v>
      </c>
    </row>
    <row r="4" ht="36" customHeight="1" spans="1:20">
      <c r="A4" s="12">
        <v>1</v>
      </c>
      <c r="B4" s="13">
        <v>176643</v>
      </c>
      <c r="C4" s="13" t="s">
        <v>23</v>
      </c>
      <c r="D4" s="13" t="s">
        <v>24</v>
      </c>
      <c r="E4" s="14" t="s">
        <v>25</v>
      </c>
      <c r="F4" s="13" t="s">
        <v>26</v>
      </c>
      <c r="G4" s="13">
        <v>15.3</v>
      </c>
      <c r="H4" s="13">
        <v>15.3</v>
      </c>
      <c r="I4" s="13">
        <v>16</v>
      </c>
      <c r="J4" s="13"/>
      <c r="K4" s="37"/>
      <c r="L4" s="33">
        <v>19.8</v>
      </c>
      <c r="M4" s="33">
        <v>17.5</v>
      </c>
      <c r="N4" s="38">
        <f t="shared" ref="N4:N9" si="0">(I4-G4)/I4</f>
        <v>0.04375</v>
      </c>
      <c r="O4" s="39">
        <f t="shared" ref="O4:O9" si="1">(L4-H4)/L4</f>
        <v>0.227272727272727</v>
      </c>
      <c r="P4" s="40">
        <f>(M4-H4)/M4</f>
        <v>0.125714285714286</v>
      </c>
      <c r="Q4" s="36">
        <f t="shared" ref="Q4:Q9" si="2">L4-I4</f>
        <v>3.8</v>
      </c>
      <c r="R4" s="55" t="s">
        <v>27</v>
      </c>
      <c r="S4" s="56" t="s">
        <v>28</v>
      </c>
      <c r="T4" s="57" t="s">
        <v>29</v>
      </c>
    </row>
    <row r="5" ht="36" customHeight="1" spans="1:20">
      <c r="A5" s="12">
        <v>2</v>
      </c>
      <c r="B5" s="13">
        <v>13769</v>
      </c>
      <c r="C5" s="13" t="s">
        <v>30</v>
      </c>
      <c r="D5" s="13" t="s">
        <v>31</v>
      </c>
      <c r="E5" s="14" t="s">
        <v>32</v>
      </c>
      <c r="F5" s="13" t="s">
        <v>26</v>
      </c>
      <c r="G5" s="13">
        <v>7.6</v>
      </c>
      <c r="H5" s="13">
        <v>8.05</v>
      </c>
      <c r="I5" s="13">
        <v>8.9</v>
      </c>
      <c r="J5" s="13"/>
      <c r="K5" s="37"/>
      <c r="L5" s="33">
        <v>12.8</v>
      </c>
      <c r="M5" s="33">
        <v>11.5</v>
      </c>
      <c r="N5" s="38">
        <f t="shared" si="0"/>
        <v>0.146067415730337</v>
      </c>
      <c r="O5" s="39">
        <f t="shared" si="1"/>
        <v>0.37109375</v>
      </c>
      <c r="P5" s="40">
        <f>(M5-H5)/M5</f>
        <v>0.3</v>
      </c>
      <c r="Q5" s="36">
        <f t="shared" si="2"/>
        <v>3.9</v>
      </c>
      <c r="R5" s="55" t="s">
        <v>27</v>
      </c>
      <c r="S5" s="56" t="s">
        <v>28</v>
      </c>
      <c r="T5" s="57" t="s">
        <v>29</v>
      </c>
    </row>
    <row r="6" ht="36" customHeight="1" spans="1:20">
      <c r="A6" s="12">
        <v>3</v>
      </c>
      <c r="B6" s="13">
        <v>215271</v>
      </c>
      <c r="C6" s="13" t="s">
        <v>33</v>
      </c>
      <c r="D6" s="13" t="s">
        <v>34</v>
      </c>
      <c r="E6" s="14" t="s">
        <v>35</v>
      </c>
      <c r="F6" s="13" t="s">
        <v>36</v>
      </c>
      <c r="G6" s="13">
        <v>33.6</v>
      </c>
      <c r="H6" s="13">
        <v>33.6</v>
      </c>
      <c r="I6" s="13">
        <v>56</v>
      </c>
      <c r="J6" s="13"/>
      <c r="K6" s="37"/>
      <c r="L6" s="33">
        <v>68</v>
      </c>
      <c r="M6" s="33"/>
      <c r="N6" s="38">
        <f t="shared" si="0"/>
        <v>0.4</v>
      </c>
      <c r="O6" s="39">
        <f t="shared" si="1"/>
        <v>0.505882352941176</v>
      </c>
      <c r="P6" s="40"/>
      <c r="Q6" s="36">
        <f t="shared" si="2"/>
        <v>12</v>
      </c>
      <c r="R6" s="55" t="s">
        <v>37</v>
      </c>
      <c r="S6" s="56" t="s">
        <v>28</v>
      </c>
      <c r="T6" s="57" t="s">
        <v>29</v>
      </c>
    </row>
    <row r="7" ht="36" customHeight="1" spans="1:20">
      <c r="A7" s="12">
        <v>4</v>
      </c>
      <c r="B7" s="13">
        <v>719</v>
      </c>
      <c r="C7" s="13" t="s">
        <v>38</v>
      </c>
      <c r="D7" s="13" t="s">
        <v>39</v>
      </c>
      <c r="E7" s="14" t="s">
        <v>40</v>
      </c>
      <c r="F7" s="13" t="s">
        <v>26</v>
      </c>
      <c r="G7" s="13">
        <v>9.77</v>
      </c>
      <c r="H7" s="13">
        <v>9.77</v>
      </c>
      <c r="I7" s="13">
        <v>9.9</v>
      </c>
      <c r="J7" s="13"/>
      <c r="K7" s="37"/>
      <c r="L7" s="33">
        <v>13.5</v>
      </c>
      <c r="M7" s="33"/>
      <c r="N7" s="38">
        <f t="shared" si="0"/>
        <v>0.0131313131313132</v>
      </c>
      <c r="O7" s="39">
        <f t="shared" si="1"/>
        <v>0.276296296296296</v>
      </c>
      <c r="P7" s="40"/>
      <c r="Q7" s="36">
        <f t="shared" si="2"/>
        <v>3.6</v>
      </c>
      <c r="R7" s="55" t="s">
        <v>27</v>
      </c>
      <c r="S7" s="56" t="s">
        <v>28</v>
      </c>
      <c r="T7" s="57" t="s">
        <v>29</v>
      </c>
    </row>
    <row r="8" ht="36" customHeight="1" spans="1:20">
      <c r="A8" s="12">
        <v>5</v>
      </c>
      <c r="B8" s="13">
        <v>239812</v>
      </c>
      <c r="C8" s="13" t="s">
        <v>41</v>
      </c>
      <c r="D8" s="13" t="s">
        <v>42</v>
      </c>
      <c r="E8" s="14" t="s">
        <v>43</v>
      </c>
      <c r="F8" s="13" t="s">
        <v>36</v>
      </c>
      <c r="G8" s="13">
        <v>232.2</v>
      </c>
      <c r="H8" s="13">
        <v>268.2</v>
      </c>
      <c r="I8" s="13">
        <v>258</v>
      </c>
      <c r="J8" s="13"/>
      <c r="K8" s="37">
        <v>258</v>
      </c>
      <c r="L8" s="33">
        <v>298</v>
      </c>
      <c r="M8" s="33"/>
      <c r="N8" s="38">
        <f t="shared" si="0"/>
        <v>0.1</v>
      </c>
      <c r="O8" s="39">
        <f t="shared" si="1"/>
        <v>0.1</v>
      </c>
      <c r="P8" s="40"/>
      <c r="Q8" s="36">
        <f t="shared" si="2"/>
        <v>40</v>
      </c>
      <c r="R8" s="55" t="s">
        <v>37</v>
      </c>
      <c r="S8" s="56" t="s">
        <v>28</v>
      </c>
      <c r="T8" s="57" t="s">
        <v>29</v>
      </c>
    </row>
    <row r="9" ht="36" customHeight="1" spans="1:20">
      <c r="A9" s="12">
        <v>6</v>
      </c>
      <c r="B9" s="13">
        <v>127343</v>
      </c>
      <c r="C9" s="13" t="s">
        <v>44</v>
      </c>
      <c r="D9" s="13" t="s">
        <v>45</v>
      </c>
      <c r="E9" s="14" t="s">
        <v>46</v>
      </c>
      <c r="F9" s="13" t="s">
        <v>36</v>
      </c>
      <c r="G9" s="13">
        <v>253</v>
      </c>
      <c r="H9" s="13">
        <v>306.8</v>
      </c>
      <c r="I9" s="13">
        <v>298</v>
      </c>
      <c r="J9" s="13"/>
      <c r="K9" s="37"/>
      <c r="L9" s="33">
        <v>368</v>
      </c>
      <c r="M9" s="33"/>
      <c r="N9" s="38">
        <f t="shared" si="0"/>
        <v>0.151006711409396</v>
      </c>
      <c r="O9" s="39">
        <f t="shared" si="1"/>
        <v>0.166304347826087</v>
      </c>
      <c r="P9" s="40"/>
      <c r="Q9" s="36">
        <f t="shared" si="2"/>
        <v>70</v>
      </c>
      <c r="R9" s="55" t="s">
        <v>37</v>
      </c>
      <c r="S9" s="56" t="s">
        <v>28</v>
      </c>
      <c r="T9" s="57" t="s">
        <v>29</v>
      </c>
    </row>
    <row r="10" ht="36" customHeight="1" spans="1:20">
      <c r="A10" s="15" t="s">
        <v>47</v>
      </c>
      <c r="B10" s="15"/>
      <c r="C10" s="15"/>
      <c r="D10" s="16"/>
      <c r="E10" s="17"/>
      <c r="F10" s="18"/>
      <c r="G10" s="19"/>
      <c r="H10" s="20"/>
      <c r="I10" s="41"/>
      <c r="J10" s="37"/>
      <c r="K10" s="37"/>
      <c r="L10" s="42"/>
      <c r="M10" s="43"/>
      <c r="N10" s="38"/>
      <c r="O10" s="44"/>
      <c r="P10" s="45"/>
      <c r="Q10" s="36"/>
      <c r="R10" s="58"/>
      <c r="S10" s="59"/>
      <c r="T10" s="60"/>
    </row>
    <row r="11" ht="36" customHeight="1" spans="1:20">
      <c r="A11" s="21"/>
      <c r="B11" s="22" t="s">
        <v>48</v>
      </c>
      <c r="C11" s="16"/>
      <c r="D11" s="9" t="s">
        <v>49</v>
      </c>
      <c r="E11" s="17"/>
      <c r="F11" s="23"/>
      <c r="G11" s="23"/>
      <c r="H11" s="23"/>
      <c r="I11" s="46"/>
      <c r="J11" s="37"/>
      <c r="K11" s="37"/>
      <c r="L11" s="47"/>
      <c r="M11" s="48"/>
      <c r="N11" s="9" t="s">
        <v>50</v>
      </c>
      <c r="O11" s="49"/>
      <c r="P11" s="45"/>
      <c r="Q11" s="36"/>
      <c r="R11" s="58"/>
      <c r="S11" s="9" t="s">
        <v>51</v>
      </c>
      <c r="T11" s="61"/>
    </row>
  </sheetData>
  <mergeCells count="6">
    <mergeCell ref="A1:T1"/>
    <mergeCell ref="A2:E2"/>
    <mergeCell ref="F2:J2"/>
    <mergeCell ref="L2:P2"/>
    <mergeCell ref="Q2:T2"/>
    <mergeCell ref="A10:C1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2023-03-24T10:13:00Z</dcterms:created>
  <dcterms:modified xsi:type="dcterms:W3CDTF">2023-03-24T12:02:33Z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8DDFDD88A9AB40D890CBA7B9E1924733_11</vt:lpwstr>
  </property>
  <property fmtid="{D5CDD505-2E9C-101B-9397-08002B2CF9AE}" pid="3" name="KSOProductBuildVer">
    <vt:lpwstr>2052-11.1.0.14018</vt:lpwstr>
  </property>
</Properties>
</file>