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<sst xmlns="http://schemas.openxmlformats.org/spreadsheetml/2006/main" count="162" uniqueCount="71">
  <si>
    <t>序号</t>
  </si>
  <si>
    <t>活动类型                   （单品活动/挂金活动/    单品+挂金）</t>
  </si>
  <si>
    <r>
      <rPr>
        <b/>
        <sz val="11"/>
        <rFont val="宋体"/>
        <charset val="134"/>
      </rPr>
      <t>货品</t>
    </r>
    <r>
      <rPr>
        <b/>
        <sz val="11"/>
        <rFont val="Arial"/>
        <charset val="134"/>
      </rPr>
      <t>ID</t>
    </r>
  </si>
  <si>
    <t>货品名称</t>
  </si>
  <si>
    <t>规格</t>
  </si>
  <si>
    <t>产地</t>
  </si>
  <si>
    <t>单位</t>
  </si>
  <si>
    <t>零售价</t>
  </si>
  <si>
    <t>考核价</t>
  </si>
  <si>
    <t>前台  毛利率</t>
  </si>
  <si>
    <t>活动内容（消费者活动）</t>
  </si>
  <si>
    <t>活动后 毛利率</t>
  </si>
  <si>
    <t>活动后单价</t>
  </si>
  <si>
    <t>库存数量（仓库+门店）</t>
  </si>
  <si>
    <t>单品活动</t>
  </si>
  <si>
    <t>医用防护口罩</t>
  </si>
  <si>
    <t>1枚(无菌折叠挂耳式)</t>
  </si>
  <si>
    <t>河南体健医疗器械有限公司</t>
  </si>
  <si>
    <t>袋</t>
  </si>
  <si>
    <t>10元/3个</t>
  </si>
  <si>
    <t>非无菌型折叠耳挂式中号</t>
  </si>
  <si>
    <t>美佳爽(中国)有限公司</t>
  </si>
  <si>
    <t>包</t>
  </si>
  <si>
    <t>1枚(儿童无菌折叠挂耳式)</t>
  </si>
  <si>
    <t>无菌型耳挂式16cmx10.8cmx1只</t>
  </si>
  <si>
    <t>四川省乐至贵均卫生材料有限公司</t>
  </si>
  <si>
    <t>N95医用防护口罩(无菌)</t>
  </si>
  <si>
    <t>16cm*11cm（挂耳型）x1支</t>
  </si>
  <si>
    <t>湖南大自然制药有限公司</t>
  </si>
  <si>
    <t>16cmx20cmx1只装 灭菌级AMFH-N95 折叠耳挂式</t>
  </si>
  <si>
    <t>奥美医疗用品股份有限公司</t>
  </si>
  <si>
    <t>16cmx20cmx1只 白色灭菌级AMFH-N95折叠头戴式</t>
  </si>
  <si>
    <t>折叠型挂耳式无菌型16cmx10.6cm</t>
  </si>
  <si>
    <t>只</t>
  </si>
  <si>
    <t>无菌医用防护口罩</t>
  </si>
  <si>
    <t>A型鱼形耳挂-I型80mmx225mmx10只装（允差±5%）</t>
  </si>
  <si>
    <t>河北宝塔医疗器械有限公司</t>
  </si>
  <si>
    <t>盒</t>
  </si>
  <si>
    <t>一盒省5元</t>
  </si>
  <si>
    <t>拱型-I 16cmx10.5cmx10只</t>
  </si>
  <si>
    <t>可孚医疗科技股份有限公司</t>
  </si>
  <si>
    <t xml:space="preserve">15.5cmx10.5cmx30片 N95 内置鼻梁条耳挂式 独立包装 YJKZ-104 </t>
  </si>
  <si>
    <t>无锡优佳无纺科技有限公司</t>
  </si>
  <si>
    <t>一盒省10元</t>
  </si>
  <si>
    <t>折叠型 16.5cmx10.5cmx25枚</t>
  </si>
  <si>
    <t>江苏先耀医疗器械有限公司</t>
  </si>
  <si>
    <t>新型冠状病毒（2019-nCoV)抗原检测试剂盒（胶体金法）</t>
  </si>
  <si>
    <t>20人份</t>
  </si>
  <si>
    <t>北京卓诚惠生</t>
  </si>
  <si>
    <t>4.2元/份，84元/盒</t>
  </si>
  <si>
    <t>新型冠状病毒（2019-nCoV）抗原检测试剂盒（胶体金法）</t>
  </si>
  <si>
    <t>迈克生物</t>
  </si>
  <si>
    <t>25人份</t>
  </si>
  <si>
    <t>复星诊断</t>
  </si>
  <si>
    <t>4元/份，100元/盒</t>
  </si>
  <si>
    <t>一次性使用医用口罩</t>
  </si>
  <si>
    <t>10支(17.5cmx9.5cm-J非无菌型)(独立包装)</t>
  </si>
  <si>
    <t>10元/3袋</t>
  </si>
  <si>
    <t>医用外科口罩</t>
  </si>
  <si>
    <t>10枚装 中号 无菌平面挂耳式</t>
  </si>
  <si>
    <t>河南省超亚医药器械有限公司</t>
  </si>
  <si>
    <t>一次性使用医用外科口罩</t>
  </si>
  <si>
    <t>无菌型 挂耳式 10只</t>
  </si>
  <si>
    <t>山东九尔实业集团有限公司</t>
  </si>
  <si>
    <t>14.5cmx9.5cmx10只 平面耳挂式</t>
  </si>
  <si>
    <t xml:space="preserve">淄博创奇医疗用品有限公司
</t>
  </si>
  <si>
    <t>17.5cmx9.5cmx10只  平面耳挂式</t>
  </si>
  <si>
    <t>175mmx95mmx10片（L型灭菌独立装、超透气白）</t>
  </si>
  <si>
    <t>浙江蓝禾医疗用品有限公司</t>
  </si>
  <si>
    <t>20元/3袋</t>
  </si>
  <si>
    <t>,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</si>
</sst>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##########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19" fillId="14" borderId="9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10" fontId="0" fillId="2" borderId="1" xfId="0" applyNumberFormat="1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10" fontId="0" fillId="2" borderId="2" xfId="0" applyNumberFormat="1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0" fontId="0" fillId="2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449580</xdr:rowOff>
    </xdr:to>
    <xdr:sp>
      <xdr:nvSpPr>
        <xdr:cNvPr id="2" name="图片 1"/>
        <xdr:cNvSpPr>
          <a:spLocks noChangeAspect="1"/>
        </xdr:cNvSpPr>
      </xdr:nvSpPr>
      <xdr:spPr>
        <a:xfrm>
          <a:off x="0" y="0"/>
          <a:ext cx="302895" cy="449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0</xdr:row>
      <xdr:rowOff>456565</xdr:rowOff>
    </xdr:to>
    <xdr:sp>
      <xdr:nvSpPr>
        <xdr:cNvPr id="3" name="图片 1"/>
        <xdr:cNvSpPr>
          <a:spLocks noChangeAspect="1"/>
        </xdr:cNvSpPr>
      </xdr:nvSpPr>
      <xdr:spPr>
        <a:xfrm>
          <a:off x="0" y="0"/>
          <a:ext cx="268605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449580</xdr:rowOff>
    </xdr:to>
    <xdr:sp>
      <xdr:nvSpPr>
        <xdr:cNvPr id="4" name="图片 1"/>
        <xdr:cNvSpPr>
          <a:spLocks noChangeAspect="1"/>
        </xdr:cNvSpPr>
      </xdr:nvSpPr>
      <xdr:spPr>
        <a:xfrm>
          <a:off x="0" y="0"/>
          <a:ext cx="302895" cy="449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449580</xdr:rowOff>
    </xdr:to>
    <xdr:sp>
      <xdr:nvSpPr>
        <xdr:cNvPr id="5" name="图片 1"/>
        <xdr:cNvSpPr>
          <a:spLocks noChangeAspect="1"/>
        </xdr:cNvSpPr>
      </xdr:nvSpPr>
      <xdr:spPr>
        <a:xfrm>
          <a:off x="0" y="0"/>
          <a:ext cx="302895" cy="449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449580</xdr:rowOff>
    </xdr:to>
    <xdr:sp>
      <xdr:nvSpPr>
        <xdr:cNvPr id="6" name="图片 1"/>
        <xdr:cNvSpPr>
          <a:spLocks noChangeAspect="1"/>
        </xdr:cNvSpPr>
      </xdr:nvSpPr>
      <xdr:spPr>
        <a:xfrm>
          <a:off x="0" y="0"/>
          <a:ext cx="302895" cy="449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449580</xdr:rowOff>
    </xdr:to>
    <xdr:sp>
      <xdr:nvSpPr>
        <xdr:cNvPr id="7" name="图片 1"/>
        <xdr:cNvSpPr>
          <a:spLocks noChangeAspect="1"/>
        </xdr:cNvSpPr>
      </xdr:nvSpPr>
      <xdr:spPr>
        <a:xfrm>
          <a:off x="0" y="0"/>
          <a:ext cx="302895" cy="449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0</xdr:row>
      <xdr:rowOff>456565</xdr:rowOff>
    </xdr:to>
    <xdr:sp>
      <xdr:nvSpPr>
        <xdr:cNvPr id="8" name="图片 1"/>
        <xdr:cNvSpPr>
          <a:spLocks noChangeAspect="1"/>
        </xdr:cNvSpPr>
      </xdr:nvSpPr>
      <xdr:spPr>
        <a:xfrm>
          <a:off x="0" y="0"/>
          <a:ext cx="268605" cy="456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449580</xdr:rowOff>
    </xdr:to>
    <xdr:sp>
      <xdr:nvSpPr>
        <xdr:cNvPr id="9" name="图片 1"/>
        <xdr:cNvSpPr>
          <a:spLocks noChangeAspect="1"/>
        </xdr:cNvSpPr>
      </xdr:nvSpPr>
      <xdr:spPr>
        <a:xfrm>
          <a:off x="0" y="0"/>
          <a:ext cx="302895" cy="449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449580</xdr:rowOff>
    </xdr:to>
    <xdr:sp>
      <xdr:nvSpPr>
        <xdr:cNvPr id="10" name="图片 1"/>
        <xdr:cNvSpPr>
          <a:spLocks noChangeAspect="1"/>
        </xdr:cNvSpPr>
      </xdr:nvSpPr>
      <xdr:spPr>
        <a:xfrm>
          <a:off x="0" y="0"/>
          <a:ext cx="302895" cy="449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449580</xdr:rowOff>
    </xdr:to>
    <xdr:sp>
      <xdr:nvSpPr>
        <xdr:cNvPr id="11" name="图片 1"/>
        <xdr:cNvSpPr>
          <a:spLocks noChangeAspect="1"/>
        </xdr:cNvSpPr>
      </xdr:nvSpPr>
      <xdr:spPr>
        <a:xfrm>
          <a:off x="0" y="0"/>
          <a:ext cx="302895" cy="449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343535</xdr:colOff>
      <xdr:row>0</xdr:row>
      <xdr:rowOff>95885</xdr:rowOff>
    </xdr:from>
    <xdr:to>
      <xdr:col>1</xdr:col>
      <xdr:colOff>306070</xdr:colOff>
      <xdr:row>0</xdr:row>
      <xdr:rowOff>398145</xdr:rowOff>
    </xdr:to>
    <xdr:sp>
      <xdr:nvSpPr>
        <xdr:cNvPr id="12" name="图片 1"/>
        <xdr:cNvSpPr>
          <a:spLocks noChangeAspect="1"/>
        </xdr:cNvSpPr>
      </xdr:nvSpPr>
      <xdr:spPr>
        <a:xfrm>
          <a:off x="342900" y="95885"/>
          <a:ext cx="30607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0</xdr:row>
      <xdr:rowOff>171450</xdr:rowOff>
    </xdr:from>
    <xdr:to>
      <xdr:col>2</xdr:col>
      <xdr:colOff>194310</xdr:colOff>
      <xdr:row>0</xdr:row>
      <xdr:rowOff>483870</xdr:rowOff>
    </xdr:to>
    <xdr:sp>
      <xdr:nvSpPr>
        <xdr:cNvPr id="13" name="图片 1"/>
        <xdr:cNvSpPr>
          <a:spLocks noChangeAspect="1"/>
        </xdr:cNvSpPr>
      </xdr:nvSpPr>
      <xdr:spPr>
        <a:xfrm>
          <a:off x="1028700" y="171450"/>
          <a:ext cx="308610" cy="3124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75;&#32617;&#24211;&#23384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货品ID</v>
          </cell>
          <cell r="B1" t="str">
            <v>通用名</v>
          </cell>
          <cell r="C1" t="str">
            <v>规格</v>
          </cell>
          <cell r="D1" t="str">
            <v>生产厂家</v>
          </cell>
          <cell r="E1" t="str">
            <v>单位</v>
          </cell>
          <cell r="F1" t="str">
            <v>最高零售价</v>
          </cell>
          <cell r="G1" t="str">
            <v>末次进价</v>
          </cell>
          <cell r="H1" t="str">
            <v>供应商名</v>
          </cell>
          <cell r="I1" t="str">
            <v>零售均价</v>
          </cell>
          <cell r="J1" t="str">
            <v>最低零售价</v>
          </cell>
          <cell r="K1" t="str">
            <v>会员价</v>
          </cell>
          <cell r="L1" t="str">
            <v>最高毛利率</v>
          </cell>
          <cell r="M1" t="str">
            <v>最低毛利率</v>
          </cell>
          <cell r="N1" t="str">
            <v>调整零售价</v>
          </cell>
          <cell r="O1" t="str">
            <v>毛利率</v>
          </cell>
          <cell r="P1" t="str">
            <v>门店禁请数量</v>
          </cell>
          <cell r="Q1" t="str">
            <v>公司库存</v>
          </cell>
        </row>
        <row r="2">
          <cell r="A2">
            <v>256218</v>
          </cell>
          <cell r="B2" t="str">
            <v>医用防护口罩</v>
          </cell>
          <cell r="C2" t="str">
            <v>折叠型挂耳式无菌型16cmx10.6cm</v>
          </cell>
          <cell r="D2" t="str">
            <v>湖南大自然制药有限公司</v>
          </cell>
          <cell r="E2" t="str">
            <v>只</v>
          </cell>
          <cell r="F2">
            <v>4</v>
          </cell>
          <cell r="G2">
            <v>3.3</v>
          </cell>
          <cell r="H2" t="str">
            <v>四川华益康叁陆伍健康管理有限责任公司</v>
          </cell>
          <cell r="I2">
            <v>4</v>
          </cell>
          <cell r="J2">
            <v>4</v>
          </cell>
        </row>
        <row r="2">
          <cell r="L2">
            <v>0.175</v>
          </cell>
          <cell r="M2">
            <v>0.175</v>
          </cell>
        </row>
        <row r="2">
          <cell r="Q2">
            <v>111107</v>
          </cell>
        </row>
        <row r="3">
          <cell r="A3">
            <v>255968</v>
          </cell>
          <cell r="B3" t="str">
            <v>医用防护口罩</v>
          </cell>
          <cell r="C3" t="str">
            <v>1枚(无菌折叠挂耳式)</v>
          </cell>
          <cell r="D3" t="str">
            <v>河南体健医疗器械有限公司</v>
          </cell>
          <cell r="E3" t="str">
            <v>袋</v>
          </cell>
          <cell r="F3">
            <v>3.5</v>
          </cell>
          <cell r="G3">
            <v>2.65</v>
          </cell>
          <cell r="H3" t="str">
            <v>四川奇力康健康科技有限公司</v>
          </cell>
          <cell r="I3">
            <v>3.5</v>
          </cell>
          <cell r="J3">
            <v>3.5</v>
          </cell>
        </row>
        <row r="3">
          <cell r="L3">
            <v>0.242857142857143</v>
          </cell>
          <cell r="M3">
            <v>0.242857142857143</v>
          </cell>
        </row>
        <row r="3">
          <cell r="P3">
            <v>143</v>
          </cell>
          <cell r="Q3">
            <v>49209</v>
          </cell>
        </row>
        <row r="4">
          <cell r="A4">
            <v>256198</v>
          </cell>
          <cell r="B4" t="str">
            <v>医用防护口罩</v>
          </cell>
          <cell r="C4" t="str">
            <v>非无菌型折叠耳挂式中号</v>
          </cell>
          <cell r="D4" t="str">
            <v>美佳爽(中国)有限公司</v>
          </cell>
          <cell r="E4" t="str">
            <v>包</v>
          </cell>
          <cell r="F4">
            <v>3.5</v>
          </cell>
          <cell r="G4">
            <v>2.9</v>
          </cell>
          <cell r="H4" t="str">
            <v>四川奥慈健康科技有限公司</v>
          </cell>
          <cell r="I4">
            <v>3.5</v>
          </cell>
          <cell r="J4">
            <v>3.5</v>
          </cell>
        </row>
        <row r="4">
          <cell r="L4">
            <v>0.171428571428571</v>
          </cell>
          <cell r="M4">
            <v>0.171428571428571</v>
          </cell>
        </row>
        <row r="4">
          <cell r="Q4">
            <v>43443</v>
          </cell>
        </row>
        <row r="5">
          <cell r="A5">
            <v>205798</v>
          </cell>
          <cell r="B5" t="str">
            <v>一次性使用医用口罩</v>
          </cell>
          <cell r="C5" t="str">
            <v>1只(17.5cmx9.5cm-J非无菌型)(独立包装)</v>
          </cell>
          <cell r="D5" t="str">
            <v>四川省乐至贵均卫生材料有限公司</v>
          </cell>
          <cell r="E5" t="str">
            <v>只</v>
          </cell>
          <cell r="F5">
            <v>0.5</v>
          </cell>
          <cell r="G5">
            <v>0.21</v>
          </cell>
          <cell r="H5" t="str">
            <v>四川全聚金生物科技有限公司</v>
          </cell>
          <cell r="I5">
            <v>0.5</v>
          </cell>
          <cell r="J5">
            <v>0.5</v>
          </cell>
        </row>
        <row r="5">
          <cell r="L5">
            <v>0.58</v>
          </cell>
          <cell r="M5">
            <v>0.58</v>
          </cell>
        </row>
        <row r="5">
          <cell r="P5">
            <v>1</v>
          </cell>
          <cell r="Q5">
            <v>247009.6</v>
          </cell>
        </row>
        <row r="6">
          <cell r="A6">
            <v>255967</v>
          </cell>
          <cell r="B6" t="str">
            <v>医用防护口罩</v>
          </cell>
          <cell r="C6" t="str">
            <v>1枚(儿童无菌折叠挂耳式)</v>
          </cell>
          <cell r="D6" t="str">
            <v>河南体健医疗器械有限公司</v>
          </cell>
          <cell r="E6" t="str">
            <v>袋</v>
          </cell>
          <cell r="F6">
            <v>3.5</v>
          </cell>
          <cell r="G6">
            <v>2.65</v>
          </cell>
          <cell r="H6" t="str">
            <v>四川奇力康健康科技有限公司</v>
          </cell>
          <cell r="I6">
            <v>3.5</v>
          </cell>
          <cell r="J6">
            <v>3.5</v>
          </cell>
        </row>
        <row r="6">
          <cell r="L6">
            <v>0.242857142857143</v>
          </cell>
          <cell r="M6">
            <v>0.242857142857143</v>
          </cell>
        </row>
        <row r="6">
          <cell r="P6">
            <v>143</v>
          </cell>
          <cell r="Q6">
            <v>24689</v>
          </cell>
        </row>
        <row r="7">
          <cell r="A7">
            <v>233285</v>
          </cell>
          <cell r="B7" t="str">
            <v>医用外科口罩</v>
          </cell>
          <cell r="C7" t="str">
            <v>17.5cmx9cm-3层x1只（单只独立包装、灭菌级成人耳挂式）</v>
          </cell>
          <cell r="D7" t="str">
            <v>奥美医疗用品股份有限公司</v>
          </cell>
          <cell r="E7" t="str">
            <v>只</v>
          </cell>
          <cell r="F7">
            <v>1</v>
          </cell>
          <cell r="G7">
            <v>0.4</v>
          </cell>
          <cell r="H7" t="str">
            <v>四川合力泰科技有限公司</v>
          </cell>
          <cell r="I7">
            <v>1</v>
          </cell>
          <cell r="J7">
            <v>1</v>
          </cell>
        </row>
        <row r="7">
          <cell r="L7">
            <v>0.6</v>
          </cell>
          <cell r="M7">
            <v>0.6</v>
          </cell>
        </row>
        <row r="7">
          <cell r="P7">
            <v>1</v>
          </cell>
          <cell r="Q7">
            <v>182036.2</v>
          </cell>
        </row>
        <row r="8">
          <cell r="A8">
            <v>212457</v>
          </cell>
          <cell r="B8" t="str">
            <v>医用外科口罩</v>
          </cell>
          <cell r="C8" t="str">
            <v>17cmx18cm-3Px1只Ⅰ型 耳挂式 灭菌型 </v>
          </cell>
          <cell r="D8" t="str">
            <v>振德医疗用品股份有限公司</v>
          </cell>
          <cell r="E8" t="str">
            <v>袋</v>
          </cell>
          <cell r="F8">
            <v>1</v>
          </cell>
          <cell r="G8">
            <v>0.5</v>
          </cell>
          <cell r="H8" t="str">
            <v>四川全聚金生物科技有限公司</v>
          </cell>
          <cell r="I8">
            <v>1</v>
          </cell>
          <cell r="J8">
            <v>1</v>
          </cell>
        </row>
        <row r="8">
          <cell r="L8">
            <v>0.5</v>
          </cell>
          <cell r="M8">
            <v>0.5</v>
          </cell>
        </row>
        <row r="8">
          <cell r="P8">
            <v>1</v>
          </cell>
          <cell r="Q8">
            <v>79820</v>
          </cell>
        </row>
        <row r="9">
          <cell r="A9">
            <v>254551</v>
          </cell>
          <cell r="B9" t="str">
            <v>医用防护口罩</v>
          </cell>
          <cell r="C9" t="str">
            <v>无菌型耳挂式16cmx10.8cmx1只</v>
          </cell>
          <cell r="D9" t="str">
            <v>四川省乐至贵均卫生材料有限公司</v>
          </cell>
          <cell r="E9" t="str">
            <v>袋</v>
          </cell>
          <cell r="F9">
            <v>3.5</v>
          </cell>
          <cell r="G9">
            <v>2.6</v>
          </cell>
          <cell r="H9" t="str">
            <v>四川全世金医疗科技有限公司</v>
          </cell>
          <cell r="I9">
            <v>3.5</v>
          </cell>
          <cell r="J9">
            <v>3.5</v>
          </cell>
        </row>
        <row r="9">
          <cell r="L9">
            <v>0.257142857142857</v>
          </cell>
          <cell r="M9">
            <v>0.257142857142857</v>
          </cell>
        </row>
        <row r="9">
          <cell r="P9">
            <v>143</v>
          </cell>
          <cell r="Q9">
            <v>20243</v>
          </cell>
        </row>
        <row r="10">
          <cell r="A10">
            <v>239536</v>
          </cell>
          <cell r="B10" t="str">
            <v>医用外科口罩</v>
          </cell>
          <cell r="C10" t="str">
            <v>14.5cmx9cmx1只 耳挂式 儿童</v>
          </cell>
          <cell r="D10" t="str">
            <v>奥美医疗用品股份有限公司</v>
          </cell>
          <cell r="E10" t="str">
            <v>只</v>
          </cell>
          <cell r="F10">
            <v>1</v>
          </cell>
          <cell r="G10">
            <v>0.4</v>
          </cell>
          <cell r="H10" t="str">
            <v>四川合力泰科技有限公司</v>
          </cell>
          <cell r="I10">
            <v>1</v>
          </cell>
          <cell r="J10">
            <v>1</v>
          </cell>
        </row>
        <row r="10">
          <cell r="L10">
            <v>0.6</v>
          </cell>
          <cell r="M10">
            <v>0.6</v>
          </cell>
        </row>
        <row r="10">
          <cell r="Q10">
            <v>64656</v>
          </cell>
        </row>
        <row r="11">
          <cell r="A11">
            <v>256202</v>
          </cell>
          <cell r="B11" t="str">
            <v>无菌医用防护口罩</v>
          </cell>
          <cell r="C11" t="str">
            <v>A型鱼形耳挂-I型80mmx225mmx10只装（允差±5%）</v>
          </cell>
          <cell r="D11" t="str">
            <v>河北宝塔医疗器械有限公司</v>
          </cell>
          <cell r="E11" t="str">
            <v>盒</v>
          </cell>
          <cell r="F11">
            <v>35</v>
          </cell>
          <cell r="G11">
            <v>28</v>
          </cell>
          <cell r="H11" t="str">
            <v>四川全世金医疗科技有限公司</v>
          </cell>
          <cell r="I11">
            <v>35</v>
          </cell>
          <cell r="J11">
            <v>35</v>
          </cell>
        </row>
        <row r="11">
          <cell r="L11">
            <v>0.2</v>
          </cell>
          <cell r="M11">
            <v>0.2</v>
          </cell>
        </row>
        <row r="11">
          <cell r="Q11">
            <v>1678</v>
          </cell>
        </row>
        <row r="12">
          <cell r="A12">
            <v>202230</v>
          </cell>
          <cell r="B12" t="str">
            <v>一次性使用医用口罩</v>
          </cell>
          <cell r="C12" t="str">
            <v>10支(17.5cmx9.5cm-J非无菌型)(独立包装)</v>
          </cell>
          <cell r="D12" t="str">
            <v>四川省乐至贵均卫生材料有限公司</v>
          </cell>
          <cell r="E12" t="str">
            <v>袋</v>
          </cell>
          <cell r="F12">
            <v>4</v>
          </cell>
          <cell r="G12">
            <v>2.1</v>
          </cell>
          <cell r="H12" t="str">
            <v>四川全聚金生物科技有限公司</v>
          </cell>
          <cell r="I12">
            <v>4</v>
          </cell>
          <cell r="J12">
            <v>4</v>
          </cell>
        </row>
        <row r="12">
          <cell r="L12">
            <v>0.475</v>
          </cell>
          <cell r="M12">
            <v>0.475</v>
          </cell>
        </row>
        <row r="12">
          <cell r="P12">
            <v>1</v>
          </cell>
          <cell r="Q12">
            <v>29691.05</v>
          </cell>
        </row>
        <row r="13">
          <cell r="A13">
            <v>256079</v>
          </cell>
          <cell r="B13" t="str">
            <v>N95医用防护口罩(无菌)</v>
          </cell>
          <cell r="C13" t="str">
            <v>16cm*11cm（挂耳型）x1支</v>
          </cell>
          <cell r="D13" t="str">
            <v>湖南大自然制药有限公司</v>
          </cell>
          <cell r="E13" t="str">
            <v>袋</v>
          </cell>
          <cell r="F13">
            <v>4</v>
          </cell>
          <cell r="G13">
            <v>3.3</v>
          </cell>
          <cell r="H13" t="str">
            <v>四川华益康叁陆伍健康管理有限责任公司</v>
          </cell>
          <cell r="I13">
            <v>4</v>
          </cell>
          <cell r="J13">
            <v>4</v>
          </cell>
        </row>
        <row r="13">
          <cell r="L13">
            <v>0.175</v>
          </cell>
          <cell r="M13">
            <v>0.175</v>
          </cell>
        </row>
        <row r="13">
          <cell r="Q13">
            <v>10902</v>
          </cell>
        </row>
        <row r="14">
          <cell r="A14">
            <v>186175</v>
          </cell>
          <cell r="B14" t="str">
            <v>医用外科口罩</v>
          </cell>
          <cell r="C14" t="str">
            <v>长方形挂耳17cmx9cm-3P 1只装 灭菌级</v>
          </cell>
          <cell r="D14" t="str">
            <v>稳健医疗（黄冈）有限公司</v>
          </cell>
          <cell r="E14" t="str">
            <v>个</v>
          </cell>
          <cell r="F14">
            <v>1.5</v>
          </cell>
          <cell r="G14">
            <v>0.45</v>
          </cell>
          <cell r="H14" t="str">
            <v>四川橡果贸易有限公司</v>
          </cell>
          <cell r="I14">
            <v>1.5</v>
          </cell>
          <cell r="J14">
            <v>1.5</v>
          </cell>
        </row>
        <row r="14">
          <cell r="L14">
            <v>0.7</v>
          </cell>
          <cell r="M14">
            <v>0.7</v>
          </cell>
        </row>
        <row r="14">
          <cell r="P14">
            <v>1</v>
          </cell>
          <cell r="Q14">
            <v>9183.4</v>
          </cell>
        </row>
        <row r="15">
          <cell r="A15">
            <v>255439</v>
          </cell>
          <cell r="B15" t="str">
            <v>医用防护口罩</v>
          </cell>
          <cell r="C15" t="str">
            <v>16cmx20cmx1只装 灭菌级AMFH-N95 折叠耳挂式</v>
          </cell>
          <cell r="D15" t="str">
            <v>奥美医疗用品股份有限公司</v>
          </cell>
          <cell r="E15" t="str">
            <v>袋</v>
          </cell>
          <cell r="F15">
            <v>3.8</v>
          </cell>
          <cell r="G15">
            <v>2.8</v>
          </cell>
          <cell r="H15" t="str">
            <v>四川合力泰科技有限公司</v>
          </cell>
          <cell r="I15">
            <v>3.8</v>
          </cell>
          <cell r="J15">
            <v>3.8</v>
          </cell>
        </row>
        <row r="15">
          <cell r="L15">
            <v>0.263157894736842</v>
          </cell>
          <cell r="M15">
            <v>0.263157894736842</v>
          </cell>
        </row>
        <row r="15">
          <cell r="P15">
            <v>143</v>
          </cell>
          <cell r="Q15">
            <v>8893</v>
          </cell>
        </row>
        <row r="16">
          <cell r="A16">
            <v>238370</v>
          </cell>
          <cell r="B16" t="str">
            <v>医用外科口罩</v>
          </cell>
          <cell r="C16" t="str">
            <v>10只单只独立装（非无菌柳叶型20.0cmx8.3cm)</v>
          </cell>
          <cell r="D16" t="str">
            <v>四川省乐至贵均卫生材料有限公司</v>
          </cell>
          <cell r="E16" t="str">
            <v>袋</v>
          </cell>
          <cell r="F16">
            <v>16.8</v>
          </cell>
          <cell r="G16">
            <v>8</v>
          </cell>
          <cell r="H16" t="str">
            <v>四川全聚金生物科技有限公司</v>
          </cell>
          <cell r="I16">
            <v>16.8</v>
          </cell>
          <cell r="J16">
            <v>16.8</v>
          </cell>
        </row>
        <row r="16">
          <cell r="L16">
            <v>0.523809523809524</v>
          </cell>
          <cell r="M16">
            <v>0.523809523809524</v>
          </cell>
        </row>
        <row r="16">
          <cell r="Q16">
            <v>7300.39</v>
          </cell>
        </row>
        <row r="17">
          <cell r="A17">
            <v>233233</v>
          </cell>
          <cell r="B17" t="str">
            <v>医用外科口罩</v>
          </cell>
          <cell r="C17" t="str">
            <v>175mmx95mmx10片（L型灭菌独立装、超透气白）</v>
          </cell>
          <cell r="D17" t="str">
            <v>浙江蓝禾医疗用品有限公司</v>
          </cell>
          <cell r="E17" t="str">
            <v>袋</v>
          </cell>
          <cell r="F17">
            <v>9.9</v>
          </cell>
          <cell r="G17">
            <v>4</v>
          </cell>
          <cell r="H17" t="str">
            <v>成都金同兴业科技有限公司</v>
          </cell>
          <cell r="I17">
            <v>9.9</v>
          </cell>
          <cell r="J17">
            <v>9.9</v>
          </cell>
        </row>
        <row r="17">
          <cell r="L17">
            <v>0.595959595959596</v>
          </cell>
          <cell r="M17">
            <v>0.595959595959596</v>
          </cell>
        </row>
        <row r="17">
          <cell r="Q17">
            <v>6022.9</v>
          </cell>
        </row>
        <row r="18">
          <cell r="A18">
            <v>186196</v>
          </cell>
          <cell r="B18" t="str">
            <v>医用外科口罩</v>
          </cell>
          <cell r="C18" t="str">
            <v>长方形挂耳17cmx9cm-3Px10只 灭菌级</v>
          </cell>
          <cell r="D18" t="str">
            <v>稳健医疗（黄冈）有限公司</v>
          </cell>
          <cell r="E18" t="str">
            <v>袋</v>
          </cell>
          <cell r="F18">
            <v>9.9</v>
          </cell>
          <cell r="G18">
            <v>4.5</v>
          </cell>
          <cell r="H18" t="str">
            <v>四川橡果贸易有限公司</v>
          </cell>
          <cell r="I18">
            <v>9.9</v>
          </cell>
          <cell r="J18">
            <v>9.9</v>
          </cell>
        </row>
        <row r="18">
          <cell r="L18">
            <v>0.545454545454546</v>
          </cell>
          <cell r="M18">
            <v>0.545454545454546</v>
          </cell>
        </row>
        <row r="18">
          <cell r="P18">
            <v>1</v>
          </cell>
          <cell r="Q18">
            <v>4353</v>
          </cell>
        </row>
        <row r="19">
          <cell r="A19">
            <v>255417</v>
          </cell>
          <cell r="B19" t="str">
            <v>医用防护口罩</v>
          </cell>
          <cell r="C19" t="str">
            <v>16cmx20cmx1只 白色灭菌级AMFH-N95折叠头戴式</v>
          </cell>
          <cell r="D19" t="str">
            <v>奥美医疗用品股份有限公司</v>
          </cell>
          <cell r="E19" t="str">
            <v>袋</v>
          </cell>
          <cell r="F19">
            <v>3.8</v>
          </cell>
          <cell r="G19">
            <v>2.8</v>
          </cell>
          <cell r="H19" t="str">
            <v>四川合力泰科技有限公司</v>
          </cell>
          <cell r="I19">
            <v>3.8</v>
          </cell>
          <cell r="J19">
            <v>3.8</v>
          </cell>
        </row>
        <row r="19">
          <cell r="L19">
            <v>0.263157894736842</v>
          </cell>
          <cell r="M19">
            <v>0.263157894736842</v>
          </cell>
        </row>
        <row r="19">
          <cell r="Q19">
            <v>5681</v>
          </cell>
        </row>
        <row r="20">
          <cell r="A20">
            <v>254437</v>
          </cell>
          <cell r="B20" t="str">
            <v>医用防护口罩</v>
          </cell>
          <cell r="C20" t="str">
            <v>拱型-I 16cmx10.5cmx10只</v>
          </cell>
          <cell r="D20" t="str">
            <v>可孚医疗科技股份有限公司</v>
          </cell>
          <cell r="E20" t="str">
            <v>只</v>
          </cell>
          <cell r="F20">
            <v>25</v>
          </cell>
          <cell r="G20">
            <v>18</v>
          </cell>
          <cell r="H20" t="str">
            <v>成都科泓医疗器械有限公司</v>
          </cell>
          <cell r="I20">
            <v>25</v>
          </cell>
          <cell r="J20">
            <v>25</v>
          </cell>
        </row>
        <row r="20">
          <cell r="L20">
            <v>0.28</v>
          </cell>
          <cell r="M20">
            <v>0.28</v>
          </cell>
        </row>
        <row r="20">
          <cell r="Q20">
            <v>816</v>
          </cell>
        </row>
        <row r="21">
          <cell r="A21">
            <v>200182</v>
          </cell>
          <cell r="B21" t="str">
            <v>医用外科口罩</v>
          </cell>
          <cell r="C21" t="str">
            <v>10枚装 大号 无菌平面挂耳式</v>
          </cell>
          <cell r="D21" t="str">
            <v>河南省超亚医药器械有限公司</v>
          </cell>
          <cell r="E21" t="str">
            <v>袋</v>
          </cell>
          <cell r="F21">
            <v>7.5</v>
          </cell>
          <cell r="G21">
            <v>2.9</v>
          </cell>
          <cell r="H21" t="str">
            <v>成都市康元素生物科技有限责任公司</v>
          </cell>
          <cell r="I21">
            <v>7.5</v>
          </cell>
          <cell r="J21">
            <v>7.5</v>
          </cell>
        </row>
        <row r="21">
          <cell r="L21">
            <v>0.613333333333333</v>
          </cell>
          <cell r="M21">
            <v>0.613333333333333</v>
          </cell>
        </row>
        <row r="21">
          <cell r="Q21">
            <v>4101</v>
          </cell>
        </row>
        <row r="22">
          <cell r="A22">
            <v>248731</v>
          </cell>
          <cell r="B22" t="str">
            <v>医用防护口罩</v>
          </cell>
          <cell r="C22" t="str">
            <v>无菌折叠耳挂式 1只装</v>
          </cell>
          <cell r="D22" t="str">
            <v>河南吉合医疗器械有限公司</v>
          </cell>
          <cell r="E22" t="str">
            <v>个</v>
          </cell>
          <cell r="F22">
            <v>2.8</v>
          </cell>
          <cell r="G22">
            <v>1.4</v>
          </cell>
          <cell r="H22" t="str">
            <v>四川瑞忻成医疗器械有限公司</v>
          </cell>
          <cell r="I22">
            <v>2.8</v>
          </cell>
          <cell r="J22">
            <v>2.8</v>
          </cell>
        </row>
        <row r="22">
          <cell r="L22">
            <v>0.5</v>
          </cell>
          <cell r="M22">
            <v>0.5</v>
          </cell>
          <cell r="N22">
            <v>2</v>
          </cell>
          <cell r="O22">
            <v>0.3</v>
          </cell>
          <cell r="P22">
            <v>143</v>
          </cell>
          <cell r="Q22">
            <v>8304</v>
          </cell>
        </row>
        <row r="23">
          <cell r="A23">
            <v>202038</v>
          </cell>
          <cell r="B23" t="str">
            <v>一次性使用医用外科口罩</v>
          </cell>
          <cell r="C23" t="str">
            <v>无菌型 挂耳式 10只</v>
          </cell>
          <cell r="D23" t="str">
            <v>山东九尔实业集团有限公司</v>
          </cell>
          <cell r="E23" t="str">
            <v>袋</v>
          </cell>
          <cell r="F23">
            <v>9.9</v>
          </cell>
          <cell r="G23">
            <v>2.6</v>
          </cell>
          <cell r="H23" t="str">
            <v>罗达萌蒂（成都）生物医药科技有限公司</v>
          </cell>
          <cell r="I23">
            <v>9.9</v>
          </cell>
          <cell r="J23">
            <v>9.9</v>
          </cell>
        </row>
        <row r="23">
          <cell r="L23">
            <v>0.737373737373737</v>
          </cell>
          <cell r="M23">
            <v>0.737373737373737</v>
          </cell>
        </row>
        <row r="23">
          <cell r="P23">
            <v>1</v>
          </cell>
          <cell r="Q23">
            <v>3854</v>
          </cell>
        </row>
        <row r="24">
          <cell r="A24">
            <v>222495</v>
          </cell>
          <cell r="B24" t="str">
            <v>一次性使用医用口罩</v>
          </cell>
          <cell r="C24" t="str">
            <v>5只（17cmx14cm-3p) 非灭菌型 浅蓝 独立包装</v>
          </cell>
          <cell r="D24" t="str">
            <v>振德医疗用品股份有限公司</v>
          </cell>
          <cell r="E24" t="str">
            <v>袋</v>
          </cell>
          <cell r="F24">
            <v>9.9</v>
          </cell>
          <cell r="G24">
            <v>2.85</v>
          </cell>
          <cell r="H24" t="str">
            <v>四川全聚金生物科技有限公司</v>
          </cell>
          <cell r="I24">
            <v>8.02</v>
          </cell>
          <cell r="J24">
            <v>7.8</v>
          </cell>
        </row>
        <row r="24">
          <cell r="L24">
            <v>0.712121212121212</v>
          </cell>
          <cell r="M24">
            <v>0.634615384615385</v>
          </cell>
        </row>
        <row r="24">
          <cell r="Q24">
            <v>3749.4</v>
          </cell>
        </row>
        <row r="25">
          <cell r="A25">
            <v>210819</v>
          </cell>
          <cell r="B25" t="str">
            <v>医用外科口罩</v>
          </cell>
          <cell r="C25" t="str">
            <v>14.5cmx9.5cmx10只 平面耳挂式</v>
          </cell>
          <cell r="D25" t="str">
            <v>淄博创奇医疗用品有限公司
</v>
          </cell>
          <cell r="E25" t="str">
            <v>袋</v>
          </cell>
          <cell r="F25">
            <v>7.8</v>
          </cell>
          <cell r="G25">
            <v>3</v>
          </cell>
          <cell r="H25" t="str">
            <v>成都市康元素生物科技有限责任公司</v>
          </cell>
          <cell r="I25">
            <v>7.8</v>
          </cell>
          <cell r="J25">
            <v>7.8</v>
          </cell>
        </row>
        <row r="25">
          <cell r="L25">
            <v>0.615384615384615</v>
          </cell>
          <cell r="M25">
            <v>0.615384615384615</v>
          </cell>
        </row>
        <row r="25">
          <cell r="Q25">
            <v>3412</v>
          </cell>
        </row>
        <row r="26">
          <cell r="A26">
            <v>210817</v>
          </cell>
          <cell r="B26" t="str">
            <v>医用外科口罩</v>
          </cell>
          <cell r="C26" t="str">
            <v>17.5cmx9.5cmx10只  平面耳挂式</v>
          </cell>
          <cell r="D26" t="str">
            <v>淄博创奇医疗用品有限公司
</v>
          </cell>
          <cell r="E26" t="str">
            <v>袋</v>
          </cell>
          <cell r="F26">
            <v>7.8</v>
          </cell>
          <cell r="G26">
            <v>3</v>
          </cell>
          <cell r="H26" t="str">
            <v>成都市康元素生物科技有限责任公司</v>
          </cell>
          <cell r="I26">
            <v>7.8</v>
          </cell>
          <cell r="J26">
            <v>7.8</v>
          </cell>
        </row>
        <row r="26">
          <cell r="L26">
            <v>0.615384615384615</v>
          </cell>
          <cell r="M26">
            <v>0.615384615384615</v>
          </cell>
        </row>
        <row r="26">
          <cell r="Q26">
            <v>3289</v>
          </cell>
        </row>
        <row r="27">
          <cell r="A27">
            <v>232969</v>
          </cell>
          <cell r="B27" t="str">
            <v>医用护理口罩（黑色）</v>
          </cell>
          <cell r="C27" t="str">
            <v>17.5cmx9cm-4p 灭菌级 长方形 挂耳型</v>
          </cell>
          <cell r="D27" t="str">
            <v>稳健医疗（黄冈）有限公司</v>
          </cell>
          <cell r="E27" t="str">
            <v>只</v>
          </cell>
          <cell r="F27">
            <v>1.8</v>
          </cell>
          <cell r="G27">
            <v>0.8</v>
          </cell>
          <cell r="H27" t="str">
            <v>四川橡果贸易有限公司</v>
          </cell>
          <cell r="I27">
            <v>1.8</v>
          </cell>
          <cell r="J27">
            <v>1.8</v>
          </cell>
        </row>
        <row r="27">
          <cell r="L27">
            <v>0.555555555555556</v>
          </cell>
          <cell r="M27">
            <v>0.555555555555556</v>
          </cell>
        </row>
        <row r="27">
          <cell r="Q27">
            <v>3142</v>
          </cell>
        </row>
        <row r="28">
          <cell r="A28">
            <v>200107</v>
          </cell>
          <cell r="B28" t="str">
            <v>一次性使用医用口罩</v>
          </cell>
          <cell r="C28" t="str">
            <v>10只（17x18cm-3p浅蓝无纺布橡筋 非灭菌型）</v>
          </cell>
          <cell r="D28" t="str">
            <v>振德医疗用品股份有限公司</v>
          </cell>
          <cell r="E28" t="str">
            <v>包</v>
          </cell>
          <cell r="F28">
            <v>12.8</v>
          </cell>
          <cell r="G28">
            <v>6.5</v>
          </cell>
          <cell r="H28" t="str">
            <v>四川全聚金生物科技有限公司</v>
          </cell>
          <cell r="I28">
            <v>12.8</v>
          </cell>
          <cell r="J28">
            <v>12.8</v>
          </cell>
        </row>
        <row r="28">
          <cell r="L28">
            <v>0.4921875</v>
          </cell>
          <cell r="M28">
            <v>0.4921875</v>
          </cell>
        </row>
        <row r="28">
          <cell r="P28">
            <v>1</v>
          </cell>
          <cell r="Q28">
            <v>2679</v>
          </cell>
        </row>
        <row r="29">
          <cell r="A29">
            <v>193548</v>
          </cell>
          <cell r="B29" t="str">
            <v>一次性使用医用口罩</v>
          </cell>
          <cell r="C29" t="str">
            <v>10只（17x18cm-3p黑色橡筋非灭菌型）</v>
          </cell>
          <cell r="D29" t="str">
            <v>振德医疗用品股份有限公司</v>
          </cell>
          <cell r="E29" t="str">
            <v>袋</v>
          </cell>
          <cell r="F29">
            <v>12.8</v>
          </cell>
          <cell r="G29">
            <v>4.5</v>
          </cell>
          <cell r="H29" t="str">
            <v>四川全聚金生物科技有限公司</v>
          </cell>
          <cell r="I29">
            <v>12.8</v>
          </cell>
          <cell r="J29">
            <v>12.8</v>
          </cell>
        </row>
        <row r="29">
          <cell r="L29">
            <v>0.6484375</v>
          </cell>
          <cell r="M29">
            <v>0.6484375</v>
          </cell>
        </row>
        <row r="29">
          <cell r="Q29">
            <v>2403</v>
          </cell>
        </row>
        <row r="30">
          <cell r="A30">
            <v>204971</v>
          </cell>
          <cell r="B30" t="str">
            <v>医用外科口罩</v>
          </cell>
          <cell r="C30" t="str">
            <v>10枚装 中号 无菌平面挂耳式</v>
          </cell>
          <cell r="D30" t="str">
            <v>河南省超亚医药器械有限公司</v>
          </cell>
          <cell r="E30" t="str">
            <v>袋</v>
          </cell>
          <cell r="F30">
            <v>7.5</v>
          </cell>
          <cell r="G30">
            <v>2.9</v>
          </cell>
          <cell r="H30" t="str">
            <v>成都市康元素生物科技有限责任公司</v>
          </cell>
          <cell r="I30">
            <v>7.5</v>
          </cell>
          <cell r="J30">
            <v>7.5</v>
          </cell>
        </row>
        <row r="30">
          <cell r="L30">
            <v>0.613333333333333</v>
          </cell>
          <cell r="M30">
            <v>0.613333333333333</v>
          </cell>
        </row>
        <row r="30">
          <cell r="Q30">
            <v>1458</v>
          </cell>
        </row>
        <row r="31">
          <cell r="A31">
            <v>247090</v>
          </cell>
          <cell r="B31" t="str">
            <v>医用外科口罩</v>
          </cell>
          <cell r="C31" t="str">
            <v>灭菌型I-1 17cmx18cm-3Px10只耳挂式独立包装</v>
          </cell>
          <cell r="D31" t="str">
            <v>振德医疗用品股份有限公司</v>
          </cell>
          <cell r="E31" t="str">
            <v>袋</v>
          </cell>
          <cell r="F31">
            <v>12.8</v>
          </cell>
          <cell r="G31">
            <v>5</v>
          </cell>
          <cell r="H31" t="str">
            <v>四川全聚金生物科技有限公司</v>
          </cell>
          <cell r="I31">
            <v>12.8</v>
          </cell>
          <cell r="J31">
            <v>12.8</v>
          </cell>
        </row>
        <row r="31">
          <cell r="L31">
            <v>0.609375</v>
          </cell>
          <cell r="M31">
            <v>0.609375</v>
          </cell>
        </row>
        <row r="31">
          <cell r="Q31">
            <v>1424</v>
          </cell>
        </row>
        <row r="32">
          <cell r="A32">
            <v>255643</v>
          </cell>
          <cell r="B32" t="str">
            <v>医用外科口罩（蓝色酷飞）</v>
          </cell>
          <cell r="C32" t="str">
            <v>长方形挂耳型14.5cmx9cm-3px10只装</v>
          </cell>
          <cell r="D32" t="str">
            <v>稳健医疗（黄冈）有限公司</v>
          </cell>
          <cell r="E32" t="str">
            <v>盒</v>
          </cell>
          <cell r="F32">
            <v>12.5</v>
          </cell>
          <cell r="G32">
            <v>7.9</v>
          </cell>
          <cell r="H32" t="str">
            <v>四川橡果贸易有限公司</v>
          </cell>
          <cell r="I32">
            <v>12.5</v>
          </cell>
          <cell r="J32">
            <v>12.5</v>
          </cell>
        </row>
        <row r="32">
          <cell r="L32">
            <v>0.368</v>
          </cell>
          <cell r="M32">
            <v>0.368</v>
          </cell>
        </row>
        <row r="32">
          <cell r="Q32">
            <v>1378</v>
          </cell>
        </row>
        <row r="33">
          <cell r="A33">
            <v>255642</v>
          </cell>
          <cell r="B33" t="str">
            <v>医用外科口罩（粉色小爱）</v>
          </cell>
          <cell r="C33" t="str">
            <v>长方形挂耳型14.5cmx9cm-3px10只装</v>
          </cell>
          <cell r="D33" t="str">
            <v>稳健医疗（黄冈）有限公司</v>
          </cell>
          <cell r="E33" t="str">
            <v>盒</v>
          </cell>
          <cell r="F33">
            <v>12.5</v>
          </cell>
          <cell r="G33">
            <v>7.9</v>
          </cell>
          <cell r="H33" t="str">
            <v>四川橡果贸易有限公司</v>
          </cell>
          <cell r="I33">
            <v>12.5</v>
          </cell>
          <cell r="J33">
            <v>12.5</v>
          </cell>
        </row>
        <row r="33">
          <cell r="L33">
            <v>0.368</v>
          </cell>
          <cell r="M33">
            <v>0.368</v>
          </cell>
        </row>
        <row r="33">
          <cell r="Q33">
            <v>1359</v>
          </cell>
        </row>
        <row r="34">
          <cell r="A34">
            <v>233058</v>
          </cell>
          <cell r="B34" t="str">
            <v>一次性使用医用口罩</v>
          </cell>
          <cell r="C34" t="str">
            <v>14.5cmx9cm-3层x10只（儿童平面型耳挂式)</v>
          </cell>
          <cell r="D34" t="str">
            <v>奥美医疗用品股份有限公司</v>
          </cell>
          <cell r="E34" t="str">
            <v>袋</v>
          </cell>
          <cell r="F34">
            <v>18.8</v>
          </cell>
          <cell r="G34">
            <v>7.52</v>
          </cell>
          <cell r="H34" t="str">
            <v>四川合力泰科技有限公司</v>
          </cell>
          <cell r="I34">
            <v>18.8</v>
          </cell>
          <cell r="J34">
            <v>18.8</v>
          </cell>
        </row>
        <row r="34">
          <cell r="L34">
            <v>0.6</v>
          </cell>
          <cell r="M34">
            <v>0.6</v>
          </cell>
        </row>
        <row r="34">
          <cell r="P34">
            <v>1</v>
          </cell>
          <cell r="Q34">
            <v>1345</v>
          </cell>
        </row>
        <row r="35">
          <cell r="A35">
            <v>233037</v>
          </cell>
          <cell r="B35" t="str">
            <v>一次性使用医用口罩</v>
          </cell>
          <cell r="C35" t="str">
            <v>17.5cmx9cm-3层 耳挂式（成人10只独立装） 14.5cmx9cm-3层（儿童5只独立装）</v>
          </cell>
          <cell r="D35" t="str">
            <v>奥美医疗用品股份有限公司</v>
          </cell>
          <cell r="E35" t="str">
            <v>袋</v>
          </cell>
          <cell r="F35">
            <v>25</v>
          </cell>
          <cell r="G35">
            <v>10.05</v>
          </cell>
          <cell r="H35" t="str">
            <v>四川合力泰科技有限公司</v>
          </cell>
          <cell r="I35">
            <v>25</v>
          </cell>
          <cell r="J35">
            <v>25</v>
          </cell>
        </row>
        <row r="35">
          <cell r="L35">
            <v>0.598</v>
          </cell>
          <cell r="M35">
            <v>0.598</v>
          </cell>
        </row>
        <row r="35">
          <cell r="Q35">
            <v>1006.7</v>
          </cell>
        </row>
        <row r="36">
          <cell r="A36">
            <v>251234</v>
          </cell>
          <cell r="B36" t="str">
            <v>医用防护口罩</v>
          </cell>
          <cell r="C36" t="str">
            <v>折叠型耳挂式(非无菌型)15.5cmx10.7cm</v>
          </cell>
          <cell r="D36" t="str">
            <v>湖南一喜科技服务有限公司</v>
          </cell>
          <cell r="E36" t="str">
            <v>片</v>
          </cell>
          <cell r="F36">
            <v>3</v>
          </cell>
          <cell r="G36">
            <v>2.2</v>
          </cell>
          <cell r="H36" t="str">
            <v>凉山九州通医药有限公司</v>
          </cell>
          <cell r="I36">
            <v>3</v>
          </cell>
          <cell r="J36">
            <v>3</v>
          </cell>
        </row>
        <row r="36">
          <cell r="L36">
            <v>0.266666666666667</v>
          </cell>
          <cell r="M36">
            <v>0.266666666666667</v>
          </cell>
        </row>
        <row r="36">
          <cell r="P36">
            <v>143</v>
          </cell>
          <cell r="Q36">
            <v>3071</v>
          </cell>
        </row>
        <row r="37">
          <cell r="A37">
            <v>233208</v>
          </cell>
          <cell r="B37" t="str">
            <v>一次性使用医用口罩</v>
          </cell>
          <cell r="C37" t="str">
            <v>17.5cmx9cmx7只（平面型、耳挂式、灭菌级）</v>
          </cell>
          <cell r="D37" t="str">
            <v>奥美医疗用品股份有限公司</v>
          </cell>
          <cell r="E37" t="str">
            <v>袋</v>
          </cell>
          <cell r="F37">
            <v>11.8</v>
          </cell>
          <cell r="G37">
            <v>4.72</v>
          </cell>
          <cell r="H37" t="str">
            <v>四川合力泰科技有限公司</v>
          </cell>
          <cell r="I37">
            <v>11.8</v>
          </cell>
          <cell r="J37">
            <v>11.8</v>
          </cell>
        </row>
        <row r="37">
          <cell r="L37">
            <v>0.6</v>
          </cell>
          <cell r="M37">
            <v>0.6</v>
          </cell>
        </row>
        <row r="37">
          <cell r="Q37">
            <v>946</v>
          </cell>
        </row>
        <row r="38">
          <cell r="A38">
            <v>247646</v>
          </cell>
          <cell r="B38" t="str">
            <v>一次性使用医用口罩</v>
          </cell>
          <cell r="C38" t="str">
            <v>C型S码x8只装（卡通白）</v>
          </cell>
          <cell r="D38" t="str">
            <v>河南祥禾卫材有限公司</v>
          </cell>
          <cell r="E38" t="str">
            <v>袋</v>
          </cell>
          <cell r="F38">
            <v>12.8</v>
          </cell>
          <cell r="G38">
            <v>5.1</v>
          </cell>
          <cell r="H38" t="str">
            <v>四川九州通医药有限公司</v>
          </cell>
          <cell r="I38">
            <v>12.8</v>
          </cell>
          <cell r="J38">
            <v>12.8</v>
          </cell>
        </row>
        <row r="38">
          <cell r="L38">
            <v>0.6015625</v>
          </cell>
          <cell r="M38">
            <v>0.6015625</v>
          </cell>
        </row>
        <row r="38">
          <cell r="Q38">
            <v>915</v>
          </cell>
        </row>
        <row r="39">
          <cell r="A39">
            <v>247035</v>
          </cell>
          <cell r="B39" t="str">
            <v>医用外科口罩</v>
          </cell>
          <cell r="C39" t="str">
            <v>长方形挂耳型17cmx9cm-3p1片x10独立包装</v>
          </cell>
          <cell r="D39" t="str">
            <v>稳健医疗（黄冈）有限公司</v>
          </cell>
          <cell r="E39" t="str">
            <v>袋</v>
          </cell>
          <cell r="F39">
            <v>12</v>
          </cell>
          <cell r="G39">
            <v>4.5</v>
          </cell>
          <cell r="H39" t="str">
            <v>四川橡果贸易有限公司</v>
          </cell>
          <cell r="I39">
            <v>12</v>
          </cell>
          <cell r="J39">
            <v>12</v>
          </cell>
        </row>
        <row r="39">
          <cell r="L39">
            <v>0.625</v>
          </cell>
          <cell r="M39">
            <v>0.625</v>
          </cell>
        </row>
        <row r="39">
          <cell r="Q39">
            <v>912</v>
          </cell>
        </row>
        <row r="40">
          <cell r="A40">
            <v>233059</v>
          </cell>
          <cell r="B40" t="str">
            <v>一次性使用医用口罩</v>
          </cell>
          <cell r="C40" t="str">
            <v>14.5cmx9cm-3层x10只（儿童平面型耳挂式）</v>
          </cell>
          <cell r="D40" t="str">
            <v>奥美医疗用品股份有限公司</v>
          </cell>
          <cell r="E40" t="str">
            <v>袋</v>
          </cell>
          <cell r="F40">
            <v>18.8</v>
          </cell>
          <cell r="G40">
            <v>7.52</v>
          </cell>
          <cell r="H40" t="str">
            <v>四川合力泰科技有限公司</v>
          </cell>
          <cell r="I40">
            <v>18.8</v>
          </cell>
          <cell r="J40">
            <v>18.8</v>
          </cell>
        </row>
        <row r="40">
          <cell r="L40">
            <v>0.6</v>
          </cell>
          <cell r="M40">
            <v>0.6</v>
          </cell>
        </row>
        <row r="40">
          <cell r="P40">
            <v>1</v>
          </cell>
          <cell r="Q40">
            <v>831</v>
          </cell>
        </row>
        <row r="41">
          <cell r="A41">
            <v>233043</v>
          </cell>
          <cell r="B41" t="str">
            <v>一次性使用医用口罩</v>
          </cell>
          <cell r="C41" t="str">
            <v>17.5cmx9cm-3层（小熊糜鹿情侣装10只独立装）</v>
          </cell>
          <cell r="D41" t="str">
            <v>奥美医疗用品股份有限公司</v>
          </cell>
          <cell r="E41" t="str">
            <v>袋</v>
          </cell>
          <cell r="F41">
            <v>16.8</v>
          </cell>
          <cell r="G41">
            <v>6.7</v>
          </cell>
          <cell r="H41" t="str">
            <v>四川合力泰科技有限公司</v>
          </cell>
          <cell r="I41">
            <v>16.8</v>
          </cell>
          <cell r="J41">
            <v>16.8</v>
          </cell>
        </row>
        <row r="41">
          <cell r="L41">
            <v>0.601190476190476</v>
          </cell>
          <cell r="M41">
            <v>0.601190476190476</v>
          </cell>
        </row>
        <row r="41">
          <cell r="Q41">
            <v>825</v>
          </cell>
        </row>
        <row r="42">
          <cell r="A42">
            <v>254622</v>
          </cell>
          <cell r="B42" t="str">
            <v>医用外科口罩</v>
          </cell>
          <cell r="C42" t="str">
            <v>XS型125mmx80mmx10片(爱心熊印花）</v>
          </cell>
          <cell r="D42" t="str">
            <v>浙江蓝禾医疗用品有限公司</v>
          </cell>
          <cell r="E42" t="str">
            <v>袋</v>
          </cell>
          <cell r="F42">
            <v>9.9</v>
          </cell>
          <cell r="G42">
            <v>4.5</v>
          </cell>
          <cell r="H42" t="str">
            <v>成都金同兴业科技有限公司</v>
          </cell>
          <cell r="I42">
            <v>9.9</v>
          </cell>
          <cell r="J42">
            <v>9.9</v>
          </cell>
        </row>
        <row r="42">
          <cell r="L42">
            <v>0.545454545454546</v>
          </cell>
          <cell r="M42">
            <v>0.545454545454546</v>
          </cell>
        </row>
        <row r="42">
          <cell r="Q42">
            <v>811</v>
          </cell>
        </row>
        <row r="43">
          <cell r="A43">
            <v>210955</v>
          </cell>
          <cell r="B43" t="str">
            <v>一次性使用医用口罩(女童适用)</v>
          </cell>
          <cell r="C43" t="str">
            <v>14.5cmx9.5cmx7只 平面型</v>
          </cell>
          <cell r="D43" t="str">
            <v>安徽宜美健医疗用品有限公司</v>
          </cell>
          <cell r="E43" t="str">
            <v>袋</v>
          </cell>
          <cell r="F43">
            <v>10.5</v>
          </cell>
          <cell r="G43">
            <v>3.4</v>
          </cell>
          <cell r="H43" t="str">
            <v>成都恩健商贸有限公司</v>
          </cell>
          <cell r="I43">
            <v>10.5</v>
          </cell>
          <cell r="J43">
            <v>10.5</v>
          </cell>
        </row>
        <row r="43">
          <cell r="L43">
            <v>0.676190476190476</v>
          </cell>
          <cell r="M43">
            <v>0.676190476190476</v>
          </cell>
        </row>
        <row r="43">
          <cell r="P43">
            <v>2</v>
          </cell>
          <cell r="Q43">
            <v>677</v>
          </cell>
        </row>
        <row r="44">
          <cell r="A44">
            <v>210323</v>
          </cell>
          <cell r="B44" t="str">
            <v>医用外科口罩</v>
          </cell>
          <cell r="C44" t="str">
            <v>WK-A-1 10只</v>
          </cell>
          <cell r="D44" t="str">
            <v>陕西润之宸实业有限公司</v>
          </cell>
          <cell r="E44" t="str">
            <v>袋</v>
          </cell>
          <cell r="F44">
            <v>6.5</v>
          </cell>
          <cell r="G44">
            <v>2.2</v>
          </cell>
          <cell r="H44" t="str">
            <v>陕西润之宸实业有限公司</v>
          </cell>
          <cell r="I44">
            <v>6.5</v>
          </cell>
          <cell r="J44">
            <v>6.5</v>
          </cell>
        </row>
        <row r="44">
          <cell r="L44">
            <v>0.661538461538462</v>
          </cell>
          <cell r="M44">
            <v>0.661538461538462</v>
          </cell>
        </row>
        <row r="44">
          <cell r="P44">
            <v>143</v>
          </cell>
          <cell r="Q44">
            <v>673</v>
          </cell>
        </row>
        <row r="45">
          <cell r="A45">
            <v>198439</v>
          </cell>
          <cell r="B45" t="str">
            <v>一次性使用医用口罩(男童印花)</v>
          </cell>
          <cell r="C45" t="str">
            <v>14.5cmx9.5cmx10只 平面型</v>
          </cell>
          <cell r="D45" t="str">
            <v>安徽宜美健医疗用品有限公司</v>
          </cell>
          <cell r="E45" t="str">
            <v>袋</v>
          </cell>
          <cell r="F45">
            <v>13.8</v>
          </cell>
          <cell r="G45">
            <v>4.365</v>
          </cell>
          <cell r="H45" t="str">
            <v>成都恩健商贸有限公司</v>
          </cell>
          <cell r="I45">
            <v>13.8</v>
          </cell>
          <cell r="J45">
            <v>13.8</v>
          </cell>
        </row>
        <row r="45">
          <cell r="L45">
            <v>0.683695652173913</v>
          </cell>
          <cell r="M45">
            <v>0.683695652173913</v>
          </cell>
        </row>
        <row r="45">
          <cell r="Q45">
            <v>666</v>
          </cell>
        </row>
        <row r="46">
          <cell r="A46">
            <v>207322</v>
          </cell>
          <cell r="B46" t="str">
            <v>医用普通口罩</v>
          </cell>
          <cell r="C46" t="str">
            <v>YT-B-M（中号）5只</v>
          </cell>
          <cell r="D46" t="str">
            <v>徐州贝德氏卫生用品有限公司</v>
          </cell>
          <cell r="E46" t="str">
            <v>包</v>
          </cell>
          <cell r="F46">
            <v>28</v>
          </cell>
          <cell r="G46">
            <v>12.6</v>
          </cell>
          <cell r="H46" t="str">
            <v>成都金同兴业科技有限公司</v>
          </cell>
          <cell r="I46">
            <v>28</v>
          </cell>
          <cell r="J46">
            <v>28</v>
          </cell>
        </row>
        <row r="46">
          <cell r="L46">
            <v>0.55</v>
          </cell>
          <cell r="M46">
            <v>0.55</v>
          </cell>
        </row>
        <row r="46">
          <cell r="P46">
            <v>2</v>
          </cell>
          <cell r="Q46">
            <v>602</v>
          </cell>
        </row>
        <row r="47">
          <cell r="A47">
            <v>247658</v>
          </cell>
          <cell r="B47" t="str">
            <v>一次性使用医用口罩</v>
          </cell>
          <cell r="C47" t="str">
            <v>C型M码x8只装（粉蓝色）</v>
          </cell>
          <cell r="D47" t="str">
            <v>河南祥禾卫材有限公司</v>
          </cell>
          <cell r="E47" t="str">
            <v>袋</v>
          </cell>
          <cell r="F47">
            <v>12.8</v>
          </cell>
          <cell r="G47">
            <v>5.1</v>
          </cell>
          <cell r="H47" t="str">
            <v>四川九州通医药有限公司</v>
          </cell>
          <cell r="I47">
            <v>12.8</v>
          </cell>
          <cell r="J47">
            <v>12.8</v>
          </cell>
        </row>
        <row r="47">
          <cell r="L47">
            <v>0.6015625</v>
          </cell>
          <cell r="M47">
            <v>0.6015625</v>
          </cell>
        </row>
        <row r="47">
          <cell r="Q47">
            <v>520</v>
          </cell>
        </row>
        <row r="48">
          <cell r="A48">
            <v>247656</v>
          </cell>
          <cell r="B48" t="str">
            <v>一次性使用医用口罩</v>
          </cell>
          <cell r="C48" t="str">
            <v>C型L码x8只装（雪山白）</v>
          </cell>
          <cell r="D48" t="str">
            <v>河南祥禾卫材有限公司</v>
          </cell>
          <cell r="E48" t="str">
            <v>袋</v>
          </cell>
          <cell r="F48">
            <v>12.8</v>
          </cell>
          <cell r="G48">
            <v>5.1</v>
          </cell>
          <cell r="H48" t="str">
            <v>四川九州通医药有限公司</v>
          </cell>
          <cell r="I48">
            <v>12.8</v>
          </cell>
          <cell r="J48">
            <v>12.8</v>
          </cell>
        </row>
        <row r="48">
          <cell r="L48">
            <v>0.6015625</v>
          </cell>
          <cell r="M48">
            <v>0.6015625</v>
          </cell>
        </row>
        <row r="48">
          <cell r="Q48">
            <v>513</v>
          </cell>
        </row>
        <row r="49">
          <cell r="A49">
            <v>233045</v>
          </cell>
          <cell r="B49" t="str">
            <v>一次性使用医用口罩</v>
          </cell>
          <cell r="C49" t="str">
            <v>17.5cmx9cmx7只（平面型耳挂式）</v>
          </cell>
          <cell r="D49" t="str">
            <v>奥美医疗用品股份有限公司</v>
          </cell>
          <cell r="E49" t="str">
            <v>袋</v>
          </cell>
          <cell r="F49">
            <v>15.8</v>
          </cell>
          <cell r="G49">
            <v>6.32</v>
          </cell>
          <cell r="H49" t="str">
            <v>四川合力泰科技有限公司</v>
          </cell>
          <cell r="I49">
            <v>15.8</v>
          </cell>
          <cell r="J49">
            <v>15.8</v>
          </cell>
        </row>
        <row r="49">
          <cell r="L49">
            <v>0.6</v>
          </cell>
          <cell r="M49">
            <v>0.6</v>
          </cell>
        </row>
        <row r="49">
          <cell r="Q49">
            <v>453</v>
          </cell>
        </row>
        <row r="50">
          <cell r="A50">
            <v>247578</v>
          </cell>
          <cell r="B50" t="str">
            <v>医用外科口罩（樱花款）</v>
          </cell>
          <cell r="C50" t="str">
            <v>大号17.5cmx9.5cmx10只（平面耳挂式独立包装）</v>
          </cell>
          <cell r="D50" t="str">
            <v>河南天和卫生材料有限公司</v>
          </cell>
          <cell r="E50" t="str">
            <v>袋</v>
          </cell>
          <cell r="F50">
            <v>8</v>
          </cell>
          <cell r="G50">
            <v>3.6</v>
          </cell>
          <cell r="H50" t="str">
            <v>四川九州通医药有限公司</v>
          </cell>
          <cell r="I50">
            <v>8</v>
          </cell>
          <cell r="J50">
            <v>8</v>
          </cell>
        </row>
        <row r="50">
          <cell r="L50">
            <v>0.55</v>
          </cell>
          <cell r="M50">
            <v>0.55</v>
          </cell>
        </row>
        <row r="50">
          <cell r="Q50">
            <v>448</v>
          </cell>
        </row>
        <row r="51">
          <cell r="A51">
            <v>207321</v>
          </cell>
          <cell r="B51" t="str">
            <v>医用普通口罩</v>
          </cell>
          <cell r="C51" t="str">
            <v>YT-B-S（小号）5只</v>
          </cell>
          <cell r="D51" t="str">
            <v>徐州贝德氏卫生用品有限公司</v>
          </cell>
          <cell r="E51" t="str">
            <v>包</v>
          </cell>
          <cell r="F51">
            <v>28</v>
          </cell>
          <cell r="G51">
            <v>12.6</v>
          </cell>
          <cell r="H51" t="str">
            <v>成都金同兴业科技有限公司</v>
          </cell>
          <cell r="I51">
            <v>28</v>
          </cell>
          <cell r="J51">
            <v>28</v>
          </cell>
        </row>
        <row r="51">
          <cell r="L51">
            <v>0.55</v>
          </cell>
          <cell r="M51">
            <v>0.55</v>
          </cell>
        </row>
        <row r="51">
          <cell r="P51">
            <v>2</v>
          </cell>
          <cell r="Q51">
            <v>443</v>
          </cell>
        </row>
        <row r="52">
          <cell r="A52">
            <v>210958</v>
          </cell>
          <cell r="B52" t="str">
            <v>一次性使用医用口罩(男童适用)</v>
          </cell>
          <cell r="C52" t="str">
            <v>14.5cmx9.5cmx7只 平面型</v>
          </cell>
          <cell r="D52" t="str">
            <v>安徽宜美健医疗用品有限公司</v>
          </cell>
          <cell r="E52" t="str">
            <v>袋</v>
          </cell>
          <cell r="F52">
            <v>10.5</v>
          </cell>
          <cell r="G52">
            <v>3.4</v>
          </cell>
          <cell r="H52" t="str">
            <v>成都恩健商贸有限公司</v>
          </cell>
          <cell r="I52">
            <v>10.5</v>
          </cell>
          <cell r="J52">
            <v>10.5</v>
          </cell>
        </row>
        <row r="52">
          <cell r="L52">
            <v>0.676190476190476</v>
          </cell>
          <cell r="M52">
            <v>0.676190476190476</v>
          </cell>
        </row>
        <row r="52">
          <cell r="Q52">
            <v>434</v>
          </cell>
        </row>
        <row r="53">
          <cell r="A53">
            <v>210320</v>
          </cell>
          <cell r="B53" t="str">
            <v>一次性使用医用口罩</v>
          </cell>
          <cell r="C53" t="str">
            <v>YY-A-1大号 10只</v>
          </cell>
          <cell r="D53" t="str">
            <v>陕西润之宸实业有限公司</v>
          </cell>
          <cell r="E53" t="str">
            <v>袋</v>
          </cell>
          <cell r="F53">
            <v>5.8</v>
          </cell>
          <cell r="G53">
            <v>1.6</v>
          </cell>
          <cell r="H53" t="str">
            <v>陕西润之宸实业有限公司</v>
          </cell>
          <cell r="I53">
            <v>5.8</v>
          </cell>
          <cell r="J53">
            <v>5.8</v>
          </cell>
        </row>
        <row r="53">
          <cell r="L53">
            <v>0.724137931034483</v>
          </cell>
          <cell r="M53">
            <v>0.724137931034483</v>
          </cell>
        </row>
        <row r="53">
          <cell r="P53">
            <v>143</v>
          </cell>
          <cell r="Q53">
            <v>394</v>
          </cell>
        </row>
        <row r="54">
          <cell r="A54">
            <v>247571</v>
          </cell>
          <cell r="B54" t="str">
            <v>医用外科口罩（琴瑟款）</v>
          </cell>
          <cell r="C54" t="str">
            <v>大号17.5cmx9.5cmx10只（平面耳挂式）</v>
          </cell>
          <cell r="D54" t="str">
            <v>河南天和卫生材料有限公司</v>
          </cell>
          <cell r="E54" t="str">
            <v>袋</v>
          </cell>
          <cell r="F54">
            <v>8</v>
          </cell>
          <cell r="G54">
            <v>3.6</v>
          </cell>
          <cell r="H54" t="str">
            <v>四川九州通医药有限公司</v>
          </cell>
          <cell r="I54">
            <v>8</v>
          </cell>
          <cell r="J54">
            <v>8</v>
          </cell>
        </row>
        <row r="54">
          <cell r="L54">
            <v>0.55</v>
          </cell>
          <cell r="M54">
            <v>0.55</v>
          </cell>
        </row>
        <row r="54">
          <cell r="Q54">
            <v>391</v>
          </cell>
        </row>
        <row r="55">
          <cell r="A55">
            <v>207320</v>
          </cell>
          <cell r="B55" t="str">
            <v>医用普通口罩</v>
          </cell>
          <cell r="C55" t="str">
            <v>YT-B-L（大号）5只 白色</v>
          </cell>
          <cell r="D55" t="str">
            <v>徐州贝德氏卫生用品有限公司</v>
          </cell>
          <cell r="E55" t="str">
            <v>包</v>
          </cell>
          <cell r="F55">
            <v>28</v>
          </cell>
          <cell r="G55">
            <v>12.6</v>
          </cell>
          <cell r="H55" t="str">
            <v>成都金同兴业科技有限公司</v>
          </cell>
          <cell r="I55">
            <v>28</v>
          </cell>
          <cell r="J55">
            <v>28</v>
          </cell>
        </row>
        <row r="55">
          <cell r="L55">
            <v>0.55</v>
          </cell>
          <cell r="M55">
            <v>0.55</v>
          </cell>
        </row>
        <row r="55">
          <cell r="P55">
            <v>2</v>
          </cell>
          <cell r="Q55">
            <v>367</v>
          </cell>
        </row>
        <row r="56">
          <cell r="A56">
            <v>243479</v>
          </cell>
          <cell r="B56" t="str">
            <v>医用外科口罩</v>
          </cell>
          <cell r="C56" t="str">
            <v>长方形挂耳型 17cmx9cm-3p 1只x30袋（成人焕彩款）</v>
          </cell>
          <cell r="D56" t="str">
            <v>稳健医疗（黄冈）有限公司</v>
          </cell>
          <cell r="E56" t="str">
            <v>盒</v>
          </cell>
          <cell r="F56">
            <v>54</v>
          </cell>
          <cell r="G56">
            <v>25.5</v>
          </cell>
          <cell r="H56" t="str">
            <v>四川橡果贸易有限公司</v>
          </cell>
          <cell r="I56">
            <v>54</v>
          </cell>
          <cell r="J56">
            <v>54</v>
          </cell>
        </row>
        <row r="56">
          <cell r="L56">
            <v>0.527777777777778</v>
          </cell>
          <cell r="M56">
            <v>0.527777777777778</v>
          </cell>
        </row>
        <row r="56">
          <cell r="P56">
            <v>1</v>
          </cell>
          <cell r="Q56">
            <v>353.439887</v>
          </cell>
        </row>
        <row r="57">
          <cell r="A57">
            <v>255451</v>
          </cell>
          <cell r="B57" t="str">
            <v>医用防护口罩</v>
          </cell>
          <cell r="C57" t="str">
            <v>折叠耳挂式160mmx105mmx1片装</v>
          </cell>
          <cell r="D57" t="str">
            <v>秦皇岛泰治医疗科技有限公司</v>
          </cell>
          <cell r="E57" t="str">
            <v>袋</v>
          </cell>
          <cell r="F57">
            <v>2.5</v>
          </cell>
          <cell r="G57">
            <v>1.85</v>
          </cell>
          <cell r="H57" t="str">
            <v>四川全世金医疗科技有限公司</v>
          </cell>
          <cell r="I57">
            <v>2.5</v>
          </cell>
          <cell r="J57">
            <v>2.5</v>
          </cell>
        </row>
        <row r="57">
          <cell r="L57">
            <v>0.26</v>
          </cell>
          <cell r="M57">
            <v>0.26</v>
          </cell>
        </row>
        <row r="57">
          <cell r="P57">
            <v>143</v>
          </cell>
          <cell r="Q57">
            <v>1217</v>
          </cell>
        </row>
        <row r="58">
          <cell r="A58">
            <v>255116</v>
          </cell>
          <cell r="B58" t="str">
            <v>医用防护口罩</v>
          </cell>
          <cell r="C58" t="str">
            <v>15.5cmx10.5cmx30片 N95 内置鼻梁条耳挂式 独立包装 YJKZ-104 </v>
          </cell>
          <cell r="D58" t="str">
            <v>无锡优佳无纺科技有限公司</v>
          </cell>
          <cell r="E58" t="str">
            <v>盒</v>
          </cell>
          <cell r="F58">
            <v>60</v>
          </cell>
          <cell r="G58">
            <v>30</v>
          </cell>
          <cell r="H58" t="str">
            <v>重庆医药集团四川金利医药有限公司</v>
          </cell>
          <cell r="I58">
            <v>60</v>
          </cell>
          <cell r="J58">
            <v>60</v>
          </cell>
        </row>
        <row r="58">
          <cell r="L58">
            <v>0.5</v>
          </cell>
          <cell r="M58">
            <v>0.5</v>
          </cell>
          <cell r="N58">
            <v>45</v>
          </cell>
          <cell r="O58">
            <v>0.333333333333333</v>
          </cell>
        </row>
        <row r="58">
          <cell r="Q58">
            <v>60</v>
          </cell>
        </row>
        <row r="59">
          <cell r="A59">
            <v>247657</v>
          </cell>
          <cell r="B59" t="str">
            <v>一次性使用医用口罩</v>
          </cell>
          <cell r="C59" t="str">
            <v>C型M码x8只装（珍珠白）</v>
          </cell>
          <cell r="D59" t="str">
            <v>河南祥禾卫材有限公司</v>
          </cell>
          <cell r="E59" t="str">
            <v>袋</v>
          </cell>
          <cell r="F59">
            <v>12.8</v>
          </cell>
          <cell r="G59">
            <v>5.1</v>
          </cell>
          <cell r="H59" t="str">
            <v>四川九州通医药有限公司</v>
          </cell>
          <cell r="I59">
            <v>12.8</v>
          </cell>
          <cell r="J59">
            <v>12.8</v>
          </cell>
        </row>
        <row r="59">
          <cell r="L59">
            <v>0.6015625</v>
          </cell>
          <cell r="M59">
            <v>0.6015625</v>
          </cell>
        </row>
        <row r="59">
          <cell r="Q59">
            <v>350</v>
          </cell>
        </row>
        <row r="60">
          <cell r="A60">
            <v>232968</v>
          </cell>
          <cell r="B60" t="str">
            <v>医用护理口罩(粉红)</v>
          </cell>
          <cell r="C60" t="str">
            <v>14.5cmx9cm-3Px10只 糖果袋 灭菌 长方形 挂耳型</v>
          </cell>
          <cell r="D60" t="str">
            <v>稳健医疗（黄冈）有限公司</v>
          </cell>
          <cell r="E60" t="str">
            <v>袋</v>
          </cell>
          <cell r="F60">
            <v>18</v>
          </cell>
          <cell r="G60">
            <v>8</v>
          </cell>
          <cell r="H60" t="str">
            <v>四川橡果贸易有限公司</v>
          </cell>
          <cell r="I60">
            <v>18</v>
          </cell>
          <cell r="J60">
            <v>18</v>
          </cell>
        </row>
        <row r="60">
          <cell r="L60">
            <v>0.555555555555556</v>
          </cell>
          <cell r="M60">
            <v>0.555555555555556</v>
          </cell>
        </row>
        <row r="60">
          <cell r="Q60">
            <v>349</v>
          </cell>
        </row>
        <row r="61">
          <cell r="A61">
            <v>170239</v>
          </cell>
          <cell r="B61" t="str">
            <v>一次性使用医用口罩</v>
          </cell>
          <cell r="C61" t="str">
            <v>10只（17x18cm-3p粉红橡筋非灭菌型)</v>
          </cell>
          <cell r="D61" t="str">
            <v>振德医疗用品股份有限公司</v>
          </cell>
          <cell r="E61" t="str">
            <v>包</v>
          </cell>
          <cell r="F61">
            <v>12.8</v>
          </cell>
          <cell r="G61">
            <v>6.5</v>
          </cell>
          <cell r="H61" t="str">
            <v>四川全聚金生物科技有限公司</v>
          </cell>
          <cell r="I61">
            <v>12.8</v>
          </cell>
          <cell r="J61">
            <v>12.8</v>
          </cell>
        </row>
        <row r="61">
          <cell r="L61">
            <v>0.4921875</v>
          </cell>
          <cell r="M61">
            <v>0.4921875</v>
          </cell>
        </row>
        <row r="61">
          <cell r="Q61">
            <v>347</v>
          </cell>
        </row>
        <row r="62">
          <cell r="A62">
            <v>183419</v>
          </cell>
          <cell r="B62" t="str">
            <v>一次性使用医用口罩</v>
          </cell>
          <cell r="C62" t="str">
            <v>5只（17x14cm-3P）非灭菌型 粉红色 独立包装</v>
          </cell>
          <cell r="D62" t="str">
            <v>振德医疗用品股份有限公司</v>
          </cell>
          <cell r="E62" t="str">
            <v>袋</v>
          </cell>
          <cell r="F62">
            <v>9.9</v>
          </cell>
          <cell r="G62">
            <v>2.55</v>
          </cell>
          <cell r="H62" t="str">
            <v>四川全聚金生物科技有限公司</v>
          </cell>
          <cell r="I62">
            <v>8.02</v>
          </cell>
          <cell r="J62">
            <v>7.8</v>
          </cell>
        </row>
        <row r="62">
          <cell r="L62">
            <v>0.742424242424242</v>
          </cell>
          <cell r="M62">
            <v>0.673076923076923</v>
          </cell>
        </row>
        <row r="62">
          <cell r="P62">
            <v>143</v>
          </cell>
          <cell r="Q62">
            <v>334</v>
          </cell>
        </row>
        <row r="63">
          <cell r="A63">
            <v>243454</v>
          </cell>
          <cell r="B63" t="str">
            <v>医用外科口罩</v>
          </cell>
          <cell r="C63" t="str">
            <v>长方形挂耳型14.5cmx9cm-3p30袋(黄色超级飞侠款)</v>
          </cell>
          <cell r="D63" t="str">
            <v>稳健医疗（黄冈）有限公司</v>
          </cell>
          <cell r="E63" t="str">
            <v>盒</v>
          </cell>
          <cell r="F63">
            <v>54</v>
          </cell>
          <cell r="G63">
            <v>25.5</v>
          </cell>
          <cell r="H63" t="str">
            <v>四川橡果贸易有限公司</v>
          </cell>
          <cell r="I63">
            <v>54</v>
          </cell>
          <cell r="J63">
            <v>54</v>
          </cell>
        </row>
        <row r="63">
          <cell r="L63">
            <v>0.527777777777778</v>
          </cell>
          <cell r="M63">
            <v>0.527777777777778</v>
          </cell>
        </row>
        <row r="63">
          <cell r="Q63">
            <v>292.10028</v>
          </cell>
        </row>
        <row r="64">
          <cell r="A64">
            <v>233044</v>
          </cell>
          <cell r="B64" t="str">
            <v>一次性使用医用口罩</v>
          </cell>
          <cell r="C64" t="str">
            <v>17.5cmx9cmx7只（平面型耳挂式）</v>
          </cell>
          <cell r="D64" t="str">
            <v>奥美医疗用品股份有限公司</v>
          </cell>
          <cell r="E64" t="str">
            <v>袋</v>
          </cell>
          <cell r="F64">
            <v>15.8</v>
          </cell>
          <cell r="G64">
            <v>6.32</v>
          </cell>
          <cell r="H64" t="str">
            <v>四川合力泰科技有限公司</v>
          </cell>
          <cell r="I64">
            <v>15.8</v>
          </cell>
          <cell r="J64">
            <v>15.8</v>
          </cell>
        </row>
        <row r="64">
          <cell r="L64">
            <v>0.6</v>
          </cell>
          <cell r="M64">
            <v>0.6</v>
          </cell>
        </row>
        <row r="64">
          <cell r="Q64">
            <v>278</v>
          </cell>
        </row>
        <row r="65">
          <cell r="A65">
            <v>252550</v>
          </cell>
          <cell r="B65" t="str">
            <v>医用防护口罩</v>
          </cell>
          <cell r="C65" t="str">
            <v>无菌折叠耳挂式(N95)</v>
          </cell>
          <cell r="D65" t="str">
            <v>河南省凯泰医疗器械有限公司</v>
          </cell>
          <cell r="E65" t="str">
            <v>个</v>
          </cell>
          <cell r="F65">
            <v>2.5</v>
          </cell>
          <cell r="G65">
            <v>1.2</v>
          </cell>
          <cell r="H65" t="str">
            <v>四川瑞忻成医疗器械有限公司</v>
          </cell>
          <cell r="I65">
            <v>2.5</v>
          </cell>
          <cell r="J65">
            <v>2.5</v>
          </cell>
        </row>
        <row r="65">
          <cell r="L65">
            <v>0.52</v>
          </cell>
          <cell r="M65">
            <v>0.52</v>
          </cell>
          <cell r="N65">
            <v>2</v>
          </cell>
          <cell r="O65">
            <v>0.4</v>
          </cell>
          <cell r="P65">
            <v>143</v>
          </cell>
          <cell r="Q65">
            <v>1111</v>
          </cell>
        </row>
        <row r="66">
          <cell r="A66">
            <v>197165</v>
          </cell>
          <cell r="B66" t="str">
            <v>医用外科口罩</v>
          </cell>
          <cell r="C66" t="str">
            <v>Ⅰ型（17cmx18cm-3P浅蓝橡筋）10只</v>
          </cell>
          <cell r="D66" t="str">
            <v>振德医疗用品股份有限公司</v>
          </cell>
          <cell r="E66" t="str">
            <v>袋</v>
          </cell>
          <cell r="F66">
            <v>12.8</v>
          </cell>
          <cell r="G66">
            <v>5.5</v>
          </cell>
          <cell r="H66" t="str">
            <v>四川全聚金生物科技有限公司</v>
          </cell>
          <cell r="I66">
            <v>12.8</v>
          </cell>
          <cell r="J66">
            <v>12.8</v>
          </cell>
        </row>
        <row r="66">
          <cell r="L66">
            <v>0.5703125</v>
          </cell>
          <cell r="M66">
            <v>0.5703125</v>
          </cell>
        </row>
        <row r="66">
          <cell r="P66">
            <v>143</v>
          </cell>
          <cell r="Q66">
            <v>144</v>
          </cell>
        </row>
        <row r="67">
          <cell r="A67">
            <v>243462</v>
          </cell>
          <cell r="B67" t="str">
            <v>医用外科口罩</v>
          </cell>
          <cell r="C67" t="str">
            <v>长方形挂耳型14.5cmx9cm-3p30袋/盒（红色超级飞侠款）</v>
          </cell>
          <cell r="D67" t="str">
            <v>稳健医疗（黄冈）有限公司</v>
          </cell>
          <cell r="E67" t="str">
            <v>盒</v>
          </cell>
          <cell r="F67">
            <v>54</v>
          </cell>
          <cell r="G67">
            <v>25.5</v>
          </cell>
          <cell r="H67" t="str">
            <v>四川橡果贸易有限公司</v>
          </cell>
          <cell r="I67">
            <v>54</v>
          </cell>
          <cell r="J67">
            <v>54</v>
          </cell>
        </row>
        <row r="67">
          <cell r="L67">
            <v>0.527777777777778</v>
          </cell>
          <cell r="M67">
            <v>0.527777777777778</v>
          </cell>
        </row>
        <row r="67">
          <cell r="Q67">
            <v>103.966667</v>
          </cell>
        </row>
        <row r="68">
          <cell r="A68">
            <v>243422</v>
          </cell>
          <cell r="B68" t="str">
            <v>医用外科口罩</v>
          </cell>
          <cell r="C68" t="str">
            <v>长方形挂耳型14.5cmx9cm-3p 30袋(星球太空人款)</v>
          </cell>
          <cell r="D68" t="str">
            <v>稳健医疗（黄冈）有限公司</v>
          </cell>
          <cell r="E68" t="str">
            <v>盒</v>
          </cell>
          <cell r="F68">
            <v>54</v>
          </cell>
          <cell r="G68">
            <v>25.5</v>
          </cell>
          <cell r="H68" t="str">
            <v>四川橡果贸易有限公司</v>
          </cell>
          <cell r="I68">
            <v>54</v>
          </cell>
          <cell r="J68">
            <v>54</v>
          </cell>
        </row>
        <row r="68">
          <cell r="L68">
            <v>0.527777777777778</v>
          </cell>
          <cell r="M68">
            <v>0.527777777777778</v>
          </cell>
        </row>
        <row r="68">
          <cell r="Q68">
            <v>100.167143</v>
          </cell>
        </row>
        <row r="69">
          <cell r="A69">
            <v>254954</v>
          </cell>
          <cell r="B69" t="str">
            <v>医用防护口罩</v>
          </cell>
          <cell r="C69" t="str">
            <v>折叠型 16.5cmx10.5cmx25枚</v>
          </cell>
          <cell r="D69" t="str">
            <v>江苏先耀医疗器械有限公司</v>
          </cell>
          <cell r="E69" t="str">
            <v>盒</v>
          </cell>
          <cell r="F69">
            <v>45</v>
          </cell>
          <cell r="G69">
            <v>17</v>
          </cell>
          <cell r="H69" t="str">
            <v>成都恩健商贸有限公司</v>
          </cell>
          <cell r="I69">
            <v>45</v>
          </cell>
          <cell r="J69">
            <v>45</v>
          </cell>
        </row>
        <row r="69">
          <cell r="L69">
            <v>0.622222222222222</v>
          </cell>
          <cell r="M69">
            <v>0.622222222222222</v>
          </cell>
          <cell r="N69">
            <v>30</v>
          </cell>
          <cell r="O69">
            <v>0.433333333333333</v>
          </cell>
          <cell r="P69">
            <v>143</v>
          </cell>
          <cell r="Q69">
            <v>16.8</v>
          </cell>
        </row>
        <row r="70">
          <cell r="A70">
            <v>252824</v>
          </cell>
          <cell r="B70" t="str">
            <v>医用防护口罩</v>
          </cell>
          <cell r="C70" t="str">
            <v>L（16cmx10cm±5%）折叠型耳挂式无菌型</v>
          </cell>
          <cell r="D70" t="str">
            <v>湖南康之健科技有限公司</v>
          </cell>
          <cell r="E70" t="str">
            <v>只</v>
          </cell>
          <cell r="F70">
            <v>2</v>
          </cell>
          <cell r="G70">
            <v>1.1</v>
          </cell>
          <cell r="H70" t="str">
            <v>四川禾成生物科技有限公司</v>
          </cell>
          <cell r="I70">
            <v>2</v>
          </cell>
          <cell r="J70">
            <v>2</v>
          </cell>
        </row>
        <row r="70">
          <cell r="L70">
            <v>0.45</v>
          </cell>
          <cell r="M70">
            <v>0.45</v>
          </cell>
          <cell r="N70">
            <v>1.5</v>
          </cell>
          <cell r="O70">
            <v>0.266666666666667</v>
          </cell>
          <cell r="P70">
            <v>143</v>
          </cell>
          <cell r="Q70">
            <v>134</v>
          </cell>
        </row>
        <row r="71">
          <cell r="A71">
            <v>209872</v>
          </cell>
          <cell r="B71" t="str">
            <v>医用护理口罩(蓝色)</v>
          </cell>
          <cell r="C71" t="str">
            <v>14.5cmx9cm-3Px10只 糖果袋 灭菌 长方形 挂耳型</v>
          </cell>
          <cell r="D71" t="str">
            <v>稳健医疗（黄冈）有限公司</v>
          </cell>
          <cell r="E71" t="str">
            <v>袋</v>
          </cell>
          <cell r="F71">
            <v>18</v>
          </cell>
          <cell r="G71">
            <v>8</v>
          </cell>
          <cell r="H71" t="str">
            <v>四川橡果贸易有限公司</v>
          </cell>
          <cell r="I71">
            <v>18</v>
          </cell>
          <cell r="J71">
            <v>18</v>
          </cell>
        </row>
        <row r="71">
          <cell r="L71">
            <v>0.555555555555556</v>
          </cell>
          <cell r="M71">
            <v>0.555555555555556</v>
          </cell>
        </row>
        <row r="71">
          <cell r="P71">
            <v>143</v>
          </cell>
          <cell r="Q71">
            <v>17</v>
          </cell>
        </row>
        <row r="72">
          <cell r="A72">
            <v>255184</v>
          </cell>
          <cell r="B72" t="str">
            <v>医用防护口罩</v>
          </cell>
          <cell r="C72" t="str">
            <v>Y3-E白色</v>
          </cell>
          <cell r="D72" t="str">
            <v>建德市朝美日化有限公司</v>
          </cell>
          <cell r="E72" t="str">
            <v>个</v>
          </cell>
          <cell r="F72">
            <v>4.2</v>
          </cell>
          <cell r="G72">
            <v>3.5</v>
          </cell>
          <cell r="H72" t="str">
            <v>四川全世金医疗科技有限公司</v>
          </cell>
          <cell r="I72">
            <v>4.2</v>
          </cell>
          <cell r="J72">
            <v>4.2</v>
          </cell>
        </row>
        <row r="72">
          <cell r="L72">
            <v>0.166666666666667</v>
          </cell>
          <cell r="M72">
            <v>0.166666666666667</v>
          </cell>
        </row>
        <row r="72">
          <cell r="P72">
            <v>143</v>
          </cell>
          <cell r="Q72">
            <v>37</v>
          </cell>
        </row>
        <row r="73">
          <cell r="A73">
            <v>240967</v>
          </cell>
          <cell r="B73" t="str">
            <v>医用防护口罩</v>
          </cell>
          <cell r="C73" t="str">
            <v>1只装 N95(无菌型) M 折叠式</v>
          </cell>
          <cell r="D73" t="str">
            <v>湖南盛世德坤医药科技有限公司</v>
          </cell>
          <cell r="E73" t="str">
            <v>袋</v>
          </cell>
          <cell r="F73">
            <v>3.5</v>
          </cell>
          <cell r="G73">
            <v>2</v>
          </cell>
          <cell r="H73" t="str">
            <v>成都恩健商贸有限公司</v>
          </cell>
          <cell r="I73">
            <v>3.5</v>
          </cell>
          <cell r="J73">
            <v>3.5</v>
          </cell>
        </row>
        <row r="73">
          <cell r="L73">
            <v>0.428571428571429</v>
          </cell>
          <cell r="M73">
            <v>0.428571428571429</v>
          </cell>
          <cell r="N73">
            <v>2.5</v>
          </cell>
          <cell r="O73">
            <v>0.2</v>
          </cell>
          <cell r="P73">
            <v>143</v>
          </cell>
          <cell r="Q73">
            <v>60</v>
          </cell>
        </row>
        <row r="74">
          <cell r="A74">
            <v>247436</v>
          </cell>
          <cell r="B74" t="str">
            <v>医用防护口罩</v>
          </cell>
          <cell r="C74" t="str">
            <v>L（16cmx10cm）折叠型头带式无菌型</v>
          </cell>
          <cell r="D74" t="str">
            <v>湖南康之健科技有限公司</v>
          </cell>
          <cell r="E74" t="str">
            <v>袋</v>
          </cell>
          <cell r="F74">
            <v>4</v>
          </cell>
          <cell r="G74">
            <v>2.6</v>
          </cell>
          <cell r="H74" t="str">
            <v>四川禾成生物科技有限公司</v>
          </cell>
          <cell r="I74">
            <v>4</v>
          </cell>
          <cell r="J74">
            <v>4</v>
          </cell>
        </row>
        <row r="74">
          <cell r="L74">
            <v>0.35</v>
          </cell>
          <cell r="M74">
            <v>0.35</v>
          </cell>
        </row>
        <row r="74">
          <cell r="P74">
            <v>143</v>
          </cell>
          <cell r="Q74">
            <v>35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1"/>
  <sheetViews>
    <sheetView tabSelected="1" workbookViewId="0">
      <selection activeCell="J12" sqref="J12"/>
    </sheetView>
  </sheetViews>
  <sheetFormatPr defaultColWidth="9" defaultRowHeight="21" customHeight="1"/>
  <cols>
    <col min="1" max="1" width="4.5" style="4" customWidth="1"/>
    <col min="2" max="2" width="10.5" style="4" customWidth="1"/>
    <col min="3" max="3" width="9" style="4"/>
    <col min="4" max="4" width="23.375" style="4" customWidth="1"/>
    <col min="5" max="5" width="40.25" style="4" customWidth="1"/>
    <col min="6" max="6" width="26.25" style="4" customWidth="1"/>
    <col min="7" max="7" width="8.625" style="4" customWidth="1"/>
    <col min="8" max="10" width="9" style="4" customWidth="1"/>
    <col min="11" max="11" width="22.625" style="5" customWidth="1"/>
    <col min="12" max="12" width="15" style="4" customWidth="1"/>
    <col min="13" max="13" width="12.75" style="4" customWidth="1"/>
    <col min="14" max="14" width="22.5" style="4" customWidth="1"/>
    <col min="15" max="16384" width="9" style="4"/>
  </cols>
  <sheetData>
    <row r="1" s="1" customFormat="1" ht="51" customHeight="1" spans="1:14">
      <c r="A1" s="6" t="s">
        <v>0</v>
      </c>
      <c r="B1" s="7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19" t="s">
        <v>8</v>
      </c>
      <c r="J1" s="20" t="s">
        <v>9</v>
      </c>
      <c r="K1" s="21" t="s">
        <v>10</v>
      </c>
      <c r="L1" s="22" t="s">
        <v>11</v>
      </c>
      <c r="M1" s="21" t="s">
        <v>12</v>
      </c>
      <c r="N1" s="1" t="s">
        <v>13</v>
      </c>
    </row>
    <row r="2" customHeight="1" spans="1:14">
      <c r="A2" s="4">
        <v>1</v>
      </c>
      <c r="B2" s="8" t="s">
        <v>14</v>
      </c>
      <c r="C2" s="9">
        <v>255968</v>
      </c>
      <c r="D2" s="10" t="s">
        <v>15</v>
      </c>
      <c r="E2" s="10" t="s">
        <v>16</v>
      </c>
      <c r="F2" s="10" t="s">
        <v>17</v>
      </c>
      <c r="G2" s="10" t="s">
        <v>18</v>
      </c>
      <c r="H2" s="9">
        <v>3.5</v>
      </c>
      <c r="I2" s="9">
        <v>2.65</v>
      </c>
      <c r="J2" s="23">
        <f t="shared" ref="J2:J24" si="0">(H2-I2)/H2</f>
        <v>0.242857142857143</v>
      </c>
      <c r="K2" s="8" t="s">
        <v>19</v>
      </c>
      <c r="L2" s="24">
        <f t="shared" ref="L2:L25" si="1">(M2-I2)/M2</f>
        <v>0.196969696969697</v>
      </c>
      <c r="M2" s="4">
        <v>3.3</v>
      </c>
      <c r="N2" s="4">
        <v>33337</v>
      </c>
    </row>
    <row r="3" customHeight="1" spans="1:14">
      <c r="A3" s="4">
        <v>2</v>
      </c>
      <c r="B3" s="8" t="s">
        <v>14</v>
      </c>
      <c r="C3" s="9">
        <v>256198</v>
      </c>
      <c r="D3" s="10" t="s">
        <v>15</v>
      </c>
      <c r="E3" s="10" t="s">
        <v>20</v>
      </c>
      <c r="F3" s="10" t="s">
        <v>21</v>
      </c>
      <c r="G3" s="10" t="s">
        <v>22</v>
      </c>
      <c r="H3" s="9">
        <v>3.5</v>
      </c>
      <c r="I3" s="9">
        <v>2.9</v>
      </c>
      <c r="J3" s="23">
        <f t="shared" si="0"/>
        <v>0.171428571428571</v>
      </c>
      <c r="K3" s="8" t="s">
        <v>19</v>
      </c>
      <c r="L3" s="24">
        <f t="shared" si="1"/>
        <v>0.121212121212121</v>
      </c>
      <c r="M3" s="4">
        <v>3.3</v>
      </c>
      <c r="N3" s="4">
        <v>39077</v>
      </c>
    </row>
    <row r="4" customHeight="1" spans="1:14">
      <c r="A4" s="4">
        <v>3</v>
      </c>
      <c r="B4" s="8" t="s">
        <v>14</v>
      </c>
      <c r="C4" s="9">
        <v>255967</v>
      </c>
      <c r="D4" s="10" t="s">
        <v>15</v>
      </c>
      <c r="E4" s="10" t="s">
        <v>23</v>
      </c>
      <c r="F4" s="10" t="s">
        <v>17</v>
      </c>
      <c r="G4" s="10" t="s">
        <v>18</v>
      </c>
      <c r="H4" s="9">
        <v>3.5</v>
      </c>
      <c r="I4" s="9">
        <v>2.65</v>
      </c>
      <c r="J4" s="23">
        <f t="shared" si="0"/>
        <v>0.242857142857143</v>
      </c>
      <c r="K4" s="8" t="s">
        <v>19</v>
      </c>
      <c r="L4" s="24">
        <f t="shared" si="1"/>
        <v>0.196969696969697</v>
      </c>
      <c r="M4" s="4">
        <v>3.3</v>
      </c>
      <c r="N4" s="4">
        <v>19573</v>
      </c>
    </row>
    <row r="5" customHeight="1" spans="1:14">
      <c r="A5" s="4">
        <v>4</v>
      </c>
      <c r="B5" s="8" t="s">
        <v>14</v>
      </c>
      <c r="C5" s="9">
        <v>254551</v>
      </c>
      <c r="D5" s="10" t="s">
        <v>15</v>
      </c>
      <c r="E5" s="10" t="s">
        <v>24</v>
      </c>
      <c r="F5" s="10" t="s">
        <v>25</v>
      </c>
      <c r="G5" s="10" t="s">
        <v>18</v>
      </c>
      <c r="H5" s="9">
        <v>3.5</v>
      </c>
      <c r="I5" s="9">
        <v>2.6</v>
      </c>
      <c r="J5" s="23">
        <f t="shared" si="0"/>
        <v>0.257142857142857</v>
      </c>
      <c r="K5" s="8" t="s">
        <v>19</v>
      </c>
      <c r="L5" s="24">
        <f t="shared" si="1"/>
        <v>0.212121212121212</v>
      </c>
      <c r="M5" s="4">
        <v>3.3</v>
      </c>
      <c r="N5" s="4">
        <v>12119</v>
      </c>
    </row>
    <row r="6" customHeight="1" spans="1:14">
      <c r="A6" s="4">
        <v>5</v>
      </c>
      <c r="B6" s="8" t="s">
        <v>14</v>
      </c>
      <c r="C6" s="9">
        <v>256079</v>
      </c>
      <c r="D6" s="10" t="s">
        <v>26</v>
      </c>
      <c r="E6" s="10" t="s">
        <v>27</v>
      </c>
      <c r="F6" s="10" t="s">
        <v>28</v>
      </c>
      <c r="G6" s="10" t="s">
        <v>18</v>
      </c>
      <c r="H6" s="9">
        <v>4</v>
      </c>
      <c r="I6" s="9">
        <v>3.3</v>
      </c>
      <c r="J6" s="23">
        <f t="shared" si="0"/>
        <v>0.175</v>
      </c>
      <c r="K6" s="8" t="s">
        <v>19</v>
      </c>
      <c r="L6" s="24">
        <f t="shared" si="1"/>
        <v>0</v>
      </c>
      <c r="M6" s="4">
        <v>3.3</v>
      </c>
      <c r="N6" s="4">
        <v>10334</v>
      </c>
    </row>
    <row r="7" customHeight="1" spans="1:14">
      <c r="A7" s="4">
        <v>6</v>
      </c>
      <c r="B7" s="8" t="s">
        <v>14</v>
      </c>
      <c r="C7" s="9">
        <v>255439</v>
      </c>
      <c r="D7" s="10" t="s">
        <v>15</v>
      </c>
      <c r="E7" s="10" t="s">
        <v>29</v>
      </c>
      <c r="F7" s="10" t="s">
        <v>30</v>
      </c>
      <c r="G7" s="10" t="s">
        <v>18</v>
      </c>
      <c r="H7" s="9">
        <v>3.8</v>
      </c>
      <c r="I7" s="9">
        <v>2.8</v>
      </c>
      <c r="J7" s="23">
        <f t="shared" si="0"/>
        <v>0.263157894736842</v>
      </c>
      <c r="K7" s="8" t="s">
        <v>19</v>
      </c>
      <c r="L7" s="24">
        <f t="shared" si="1"/>
        <v>0.151515151515152</v>
      </c>
      <c r="M7" s="4">
        <v>3.3</v>
      </c>
      <c r="N7" s="4">
        <v>6866</v>
      </c>
    </row>
    <row r="8" customHeight="1" spans="1:14">
      <c r="A8" s="4">
        <v>7</v>
      </c>
      <c r="B8" s="8" t="s">
        <v>14</v>
      </c>
      <c r="C8" s="9">
        <v>255417</v>
      </c>
      <c r="D8" s="10" t="s">
        <v>15</v>
      </c>
      <c r="E8" s="10" t="s">
        <v>31</v>
      </c>
      <c r="F8" s="10" t="s">
        <v>30</v>
      </c>
      <c r="G8" s="10" t="s">
        <v>18</v>
      </c>
      <c r="H8" s="9">
        <v>3.8</v>
      </c>
      <c r="I8" s="9">
        <v>2.8</v>
      </c>
      <c r="J8" s="23">
        <f t="shared" si="0"/>
        <v>0.263157894736842</v>
      </c>
      <c r="K8" s="8" t="s">
        <v>19</v>
      </c>
      <c r="L8" s="24">
        <f t="shared" si="1"/>
        <v>0.151515151515152</v>
      </c>
      <c r="M8" s="4">
        <v>3.3</v>
      </c>
      <c r="N8" s="4">
        <v>5112</v>
      </c>
    </row>
    <row r="9" customHeight="1" spans="1:14">
      <c r="A9" s="4">
        <v>8</v>
      </c>
      <c r="B9" s="8" t="s">
        <v>14</v>
      </c>
      <c r="C9" s="9">
        <v>256218</v>
      </c>
      <c r="D9" s="10" t="s">
        <v>15</v>
      </c>
      <c r="E9" s="10" t="s">
        <v>32</v>
      </c>
      <c r="F9" s="10" t="s">
        <v>28</v>
      </c>
      <c r="G9" s="10" t="s">
        <v>33</v>
      </c>
      <c r="H9" s="9">
        <v>4</v>
      </c>
      <c r="I9" s="9">
        <v>3.3</v>
      </c>
      <c r="J9" s="23">
        <f t="shared" si="0"/>
        <v>0.175</v>
      </c>
      <c r="K9" s="8" t="s">
        <v>19</v>
      </c>
      <c r="L9" s="4">
        <f t="shared" si="1"/>
        <v>0</v>
      </c>
      <c r="M9" s="4">
        <v>3.3</v>
      </c>
      <c r="N9" s="4">
        <v>93503</v>
      </c>
    </row>
    <row r="10" customHeight="1" spans="1:14">
      <c r="A10" s="4">
        <v>9</v>
      </c>
      <c r="B10" s="8" t="s">
        <v>14</v>
      </c>
      <c r="C10" s="9">
        <v>256202</v>
      </c>
      <c r="D10" s="10" t="s">
        <v>34</v>
      </c>
      <c r="E10" s="10" t="s">
        <v>35</v>
      </c>
      <c r="F10" s="10" t="s">
        <v>36</v>
      </c>
      <c r="G10" s="10" t="s">
        <v>37</v>
      </c>
      <c r="H10" s="9">
        <v>35</v>
      </c>
      <c r="I10" s="9">
        <v>28</v>
      </c>
      <c r="J10" s="23">
        <f t="shared" si="0"/>
        <v>0.2</v>
      </c>
      <c r="K10" s="8" t="s">
        <v>38</v>
      </c>
      <c r="L10" s="24">
        <f t="shared" si="1"/>
        <v>0.0666666666666667</v>
      </c>
      <c r="M10" s="4">
        <v>30</v>
      </c>
      <c r="N10" s="4">
        <v>153.1</v>
      </c>
    </row>
    <row r="11" customHeight="1" spans="1:14">
      <c r="A11" s="4">
        <v>10</v>
      </c>
      <c r="B11" s="8" t="s">
        <v>14</v>
      </c>
      <c r="C11" s="9">
        <v>254437</v>
      </c>
      <c r="D11" s="10" t="s">
        <v>15</v>
      </c>
      <c r="E11" s="10" t="s">
        <v>39</v>
      </c>
      <c r="F11" s="10" t="s">
        <v>40</v>
      </c>
      <c r="G11" s="10" t="s">
        <v>33</v>
      </c>
      <c r="H11" s="9">
        <v>25</v>
      </c>
      <c r="I11" s="9">
        <v>18</v>
      </c>
      <c r="J11" s="23">
        <f t="shared" si="0"/>
        <v>0.28</v>
      </c>
      <c r="K11" s="8" t="s">
        <v>38</v>
      </c>
      <c r="L11" s="24">
        <f t="shared" si="1"/>
        <v>0.1</v>
      </c>
      <c r="M11" s="4">
        <v>20</v>
      </c>
      <c r="N11" s="4">
        <v>791</v>
      </c>
    </row>
    <row r="12" customHeight="1" spans="1:14">
      <c r="A12" s="4">
        <v>11</v>
      </c>
      <c r="B12" s="8" t="s">
        <v>14</v>
      </c>
      <c r="C12" s="9">
        <v>255116</v>
      </c>
      <c r="D12" s="10" t="s">
        <v>15</v>
      </c>
      <c r="E12" s="10" t="s">
        <v>41</v>
      </c>
      <c r="F12" s="10" t="s">
        <v>42</v>
      </c>
      <c r="G12" s="10" t="s">
        <v>37</v>
      </c>
      <c r="H12" s="9">
        <v>45</v>
      </c>
      <c r="I12" s="9">
        <v>30</v>
      </c>
      <c r="J12" s="23">
        <f t="shared" si="0"/>
        <v>0.333333333333333</v>
      </c>
      <c r="K12" s="8" t="s">
        <v>43</v>
      </c>
      <c r="L12" s="24">
        <f t="shared" si="1"/>
        <v>0.142857142857143</v>
      </c>
      <c r="M12" s="4">
        <v>35</v>
      </c>
      <c r="N12" s="4">
        <v>48</v>
      </c>
    </row>
    <row r="13" customHeight="1" spans="1:14">
      <c r="A13" s="4">
        <v>12</v>
      </c>
      <c r="B13" s="8" t="s">
        <v>14</v>
      </c>
      <c r="C13" s="9">
        <v>254954</v>
      </c>
      <c r="D13" s="10" t="s">
        <v>15</v>
      </c>
      <c r="E13" s="10" t="s">
        <v>44</v>
      </c>
      <c r="F13" s="10" t="s">
        <v>45</v>
      </c>
      <c r="G13" s="10" t="s">
        <v>37</v>
      </c>
      <c r="H13" s="9">
        <v>30</v>
      </c>
      <c r="I13" s="9">
        <v>17</v>
      </c>
      <c r="J13" s="23">
        <f t="shared" si="0"/>
        <v>0.433333333333333</v>
      </c>
      <c r="K13" s="8" t="s">
        <v>43</v>
      </c>
      <c r="L13" s="24">
        <f t="shared" si="1"/>
        <v>0.15</v>
      </c>
      <c r="M13" s="4">
        <v>20</v>
      </c>
      <c r="N13" s="4">
        <f>VLOOKUP(C:C,[1]Sheet1!$A:$Q,17,0)</f>
        <v>16.8</v>
      </c>
    </row>
    <row r="14" s="2" customFormat="1" ht="29" customHeight="1" spans="1:14">
      <c r="A14" s="2">
        <v>13</v>
      </c>
      <c r="B14" s="11" t="s">
        <v>14</v>
      </c>
      <c r="C14" s="12">
        <v>255338</v>
      </c>
      <c r="D14" s="12" t="s">
        <v>46</v>
      </c>
      <c r="E14" s="12" t="s">
        <v>47</v>
      </c>
      <c r="F14" s="12" t="s">
        <v>48</v>
      </c>
      <c r="G14" s="12" t="s">
        <v>37</v>
      </c>
      <c r="H14" s="12">
        <v>110</v>
      </c>
      <c r="I14" s="12">
        <v>64</v>
      </c>
      <c r="J14" s="25">
        <f t="shared" si="0"/>
        <v>0.418181818181818</v>
      </c>
      <c r="K14" s="11" t="s">
        <v>49</v>
      </c>
      <c r="L14" s="26">
        <f t="shared" si="1"/>
        <v>0.238095238095238</v>
      </c>
      <c r="M14" s="2">
        <v>84</v>
      </c>
      <c r="N14" s="2">
        <v>1224.4</v>
      </c>
    </row>
    <row r="15" ht="29" customHeight="1" spans="1:14">
      <c r="A15" s="2">
        <v>16</v>
      </c>
      <c r="B15" s="8" t="s">
        <v>14</v>
      </c>
      <c r="C15" s="13">
        <v>256193</v>
      </c>
      <c r="D15" s="14" t="s">
        <v>50</v>
      </c>
      <c r="E15" s="14" t="s">
        <v>47</v>
      </c>
      <c r="F15" s="14" t="s">
        <v>51</v>
      </c>
      <c r="G15" s="14" t="s">
        <v>37</v>
      </c>
      <c r="H15" s="15">
        <v>74</v>
      </c>
      <c r="I15" s="27">
        <v>58</v>
      </c>
      <c r="J15" s="23">
        <f t="shared" si="0"/>
        <v>0.216216216216216</v>
      </c>
      <c r="K15" s="8" t="s">
        <v>49</v>
      </c>
      <c r="L15" s="24">
        <f t="shared" si="1"/>
        <v>0.30952380952381</v>
      </c>
      <c r="M15" s="4">
        <v>84</v>
      </c>
      <c r="N15" s="4">
        <v>16</v>
      </c>
    </row>
    <row r="16" s="3" customFormat="1" customHeight="1" spans="1:14">
      <c r="A16" s="2">
        <v>17</v>
      </c>
      <c r="B16" s="8" t="s">
        <v>14</v>
      </c>
      <c r="C16" s="3">
        <v>255203</v>
      </c>
      <c r="D16" s="3" t="s">
        <v>50</v>
      </c>
      <c r="E16" s="3" t="s">
        <v>52</v>
      </c>
      <c r="F16" s="3" t="s">
        <v>53</v>
      </c>
      <c r="G16" s="3" t="s">
        <v>37</v>
      </c>
      <c r="H16" s="3">
        <v>137.5</v>
      </c>
      <c r="I16" s="3">
        <v>97.5</v>
      </c>
      <c r="J16" s="28">
        <f t="shared" si="0"/>
        <v>0.290909090909091</v>
      </c>
      <c r="K16" s="29" t="s">
        <v>54</v>
      </c>
      <c r="L16" s="30">
        <f t="shared" si="1"/>
        <v>0.025</v>
      </c>
      <c r="M16" s="3">
        <v>100</v>
      </c>
      <c r="N16" s="3">
        <v>7</v>
      </c>
    </row>
    <row r="17" customHeight="1" spans="1:14">
      <c r="A17" s="2">
        <v>20</v>
      </c>
      <c r="B17" s="8" t="s">
        <v>14</v>
      </c>
      <c r="C17" s="13">
        <v>202230</v>
      </c>
      <c r="D17" s="14" t="s">
        <v>55</v>
      </c>
      <c r="E17" s="14" t="s">
        <v>56</v>
      </c>
      <c r="F17" s="14" t="s">
        <v>25</v>
      </c>
      <c r="G17" s="14" t="s">
        <v>18</v>
      </c>
      <c r="H17" s="13">
        <v>4</v>
      </c>
      <c r="I17" s="13">
        <v>2.1</v>
      </c>
      <c r="J17" s="23">
        <f t="shared" si="0"/>
        <v>0.475</v>
      </c>
      <c r="K17" s="5" t="s">
        <v>57</v>
      </c>
      <c r="L17" s="24">
        <f t="shared" si="1"/>
        <v>0.369369369369369</v>
      </c>
      <c r="M17" s="4">
        <v>3.33</v>
      </c>
      <c r="N17" s="4">
        <v>7763.5</v>
      </c>
    </row>
    <row r="18" customHeight="1" spans="1:14">
      <c r="A18" s="2">
        <v>31</v>
      </c>
      <c r="B18" s="8" t="s">
        <v>14</v>
      </c>
      <c r="C18" s="13">
        <v>204971</v>
      </c>
      <c r="D18" s="14" t="s">
        <v>58</v>
      </c>
      <c r="E18" s="14" t="s">
        <v>59</v>
      </c>
      <c r="F18" s="14" t="s">
        <v>60</v>
      </c>
      <c r="G18" s="14" t="s">
        <v>18</v>
      </c>
      <c r="H18" s="13">
        <v>7.5</v>
      </c>
      <c r="I18" s="13">
        <v>2.9</v>
      </c>
      <c r="J18" s="23">
        <f t="shared" si="0"/>
        <v>0.613333333333333</v>
      </c>
      <c r="K18" s="5" t="s">
        <v>57</v>
      </c>
      <c r="L18" s="24">
        <f t="shared" si="1"/>
        <v>0.129129129129129</v>
      </c>
      <c r="M18" s="4">
        <v>3.33</v>
      </c>
      <c r="N18" s="4">
        <v>1005</v>
      </c>
    </row>
    <row r="19" customHeight="1" spans="1:14">
      <c r="A19" s="2">
        <v>24</v>
      </c>
      <c r="B19" s="8" t="s">
        <v>14</v>
      </c>
      <c r="C19" s="13">
        <v>202038</v>
      </c>
      <c r="D19" s="14" t="s">
        <v>61</v>
      </c>
      <c r="E19" s="14" t="s">
        <v>62</v>
      </c>
      <c r="F19" s="14" t="s">
        <v>63</v>
      </c>
      <c r="G19" s="14" t="s">
        <v>18</v>
      </c>
      <c r="H19" s="13">
        <v>9.9</v>
      </c>
      <c r="I19" s="13">
        <v>2.6</v>
      </c>
      <c r="J19" s="23">
        <f t="shared" si="0"/>
        <v>0.737373737373737</v>
      </c>
      <c r="K19" s="5" t="s">
        <v>57</v>
      </c>
      <c r="L19" s="24">
        <f t="shared" si="1"/>
        <v>0.219219219219219</v>
      </c>
      <c r="M19" s="4">
        <v>3.33</v>
      </c>
      <c r="N19" s="4">
        <v>1040</v>
      </c>
    </row>
    <row r="20" customHeight="1" spans="1:14">
      <c r="A20" s="2">
        <v>26</v>
      </c>
      <c r="B20" s="8" t="s">
        <v>14</v>
      </c>
      <c r="C20" s="13">
        <v>210819</v>
      </c>
      <c r="D20" s="14" t="s">
        <v>58</v>
      </c>
      <c r="E20" s="14" t="s">
        <v>64</v>
      </c>
      <c r="F20" s="14" t="s">
        <v>65</v>
      </c>
      <c r="G20" s="14" t="s">
        <v>18</v>
      </c>
      <c r="H20" s="13">
        <v>7.8</v>
      </c>
      <c r="I20" s="13">
        <v>3</v>
      </c>
      <c r="J20" s="23">
        <f t="shared" si="0"/>
        <v>0.615384615384615</v>
      </c>
      <c r="K20" s="5" t="s">
        <v>57</v>
      </c>
      <c r="L20" s="24">
        <f t="shared" si="1"/>
        <v>0.0990990990990991</v>
      </c>
      <c r="M20" s="4">
        <v>3.33</v>
      </c>
      <c r="N20" s="4">
        <v>1634</v>
      </c>
    </row>
    <row r="21" customHeight="1" spans="1:14">
      <c r="A21" s="2">
        <v>27</v>
      </c>
      <c r="B21" s="8" t="s">
        <v>14</v>
      </c>
      <c r="C21" s="13">
        <v>210817</v>
      </c>
      <c r="D21" s="14" t="s">
        <v>58</v>
      </c>
      <c r="E21" s="14" t="s">
        <v>66</v>
      </c>
      <c r="F21" s="14" t="s">
        <v>65</v>
      </c>
      <c r="G21" s="14" t="s">
        <v>18</v>
      </c>
      <c r="H21" s="13">
        <v>7.8</v>
      </c>
      <c r="I21" s="13">
        <v>3</v>
      </c>
      <c r="J21" s="23">
        <f t="shared" si="0"/>
        <v>0.615384615384615</v>
      </c>
      <c r="K21" s="5" t="s">
        <v>57</v>
      </c>
      <c r="L21" s="24">
        <f t="shared" si="1"/>
        <v>0.0990990990990991</v>
      </c>
      <c r="M21" s="4">
        <v>3.33</v>
      </c>
      <c r="N21" s="4">
        <v>986</v>
      </c>
    </row>
    <row r="22" customHeight="1" spans="1:14">
      <c r="A22" s="2">
        <v>22</v>
      </c>
      <c r="B22" s="8" t="s">
        <v>14</v>
      </c>
      <c r="C22" s="13">
        <v>233233</v>
      </c>
      <c r="D22" s="14" t="s">
        <v>58</v>
      </c>
      <c r="E22" s="14" t="s">
        <v>67</v>
      </c>
      <c r="F22" s="14" t="s">
        <v>68</v>
      </c>
      <c r="G22" s="14" t="s">
        <v>18</v>
      </c>
      <c r="H22" s="13">
        <v>9.9</v>
      </c>
      <c r="I22" s="13">
        <v>4</v>
      </c>
      <c r="J22" s="23">
        <f t="shared" si="0"/>
        <v>0.595959595959596</v>
      </c>
      <c r="K22" s="5" t="s">
        <v>69</v>
      </c>
      <c r="L22" s="24">
        <f t="shared" si="1"/>
        <v>0.399399399399399</v>
      </c>
      <c r="M22" s="4">
        <v>6.66</v>
      </c>
      <c r="N22" s="4">
        <v>1988</v>
      </c>
    </row>
    <row r="23" customHeight="1" spans="3:10">
      <c r="C23" s="16"/>
      <c r="D23" s="17"/>
      <c r="E23" s="17"/>
      <c r="F23" s="17"/>
      <c r="G23" s="17"/>
      <c r="H23" s="18"/>
      <c r="I23" s="31"/>
      <c r="J23" s="32"/>
    </row>
    <row r="24" customHeight="1" spans="3:10">
      <c r="C24" s="16"/>
      <c r="D24" s="17"/>
      <c r="E24" s="17"/>
      <c r="F24" s="17"/>
      <c r="G24" s="17"/>
      <c r="H24" s="18"/>
      <c r="I24" s="31"/>
      <c r="J24" s="32"/>
    </row>
    <row r="25" customHeight="1" spans="3:10">
      <c r="C25" s="16"/>
      <c r="D25" s="17"/>
      <c r="E25" s="17"/>
      <c r="F25" s="17"/>
      <c r="G25" s="17"/>
      <c r="H25" s="18"/>
      <c r="I25" s="31"/>
      <c r="J25" s="32"/>
    </row>
    <row r="26" customHeight="1" spans="3:10">
      <c r="C26" s="9">
        <v>255968</v>
      </c>
      <c r="D26" s="17" t="s">
        <v>70</v>
      </c>
      <c r="E26" s="17"/>
      <c r="F26" s="17"/>
      <c r="G26" s="17"/>
      <c r="H26" s="18"/>
      <c r="I26" s="31"/>
      <c r="J26" s="32"/>
    </row>
    <row r="27" customHeight="1" spans="3:10">
      <c r="C27" s="9">
        <v>256198</v>
      </c>
      <c r="D27" s="17" t="s">
        <v>70</v>
      </c>
      <c r="E27" s="17"/>
      <c r="F27" s="17"/>
      <c r="G27" s="17"/>
      <c r="H27" s="18"/>
      <c r="I27" s="31"/>
      <c r="J27" s="32"/>
    </row>
    <row r="28" customHeight="1" spans="3:10">
      <c r="C28" s="9">
        <v>255967</v>
      </c>
      <c r="D28" s="17" t="s">
        <v>70</v>
      </c>
      <c r="E28" s="17"/>
      <c r="F28" s="17"/>
      <c r="G28" s="17"/>
      <c r="H28" s="18"/>
      <c r="I28" s="31"/>
      <c r="J28" s="32"/>
    </row>
    <row r="29" customHeight="1" spans="3:10">
      <c r="C29" s="9">
        <v>254551</v>
      </c>
      <c r="D29" s="17" t="s">
        <v>70</v>
      </c>
      <c r="E29" s="17"/>
      <c r="F29" s="17"/>
      <c r="G29" s="17"/>
      <c r="H29" s="18"/>
      <c r="I29" s="31"/>
      <c r="J29" s="32"/>
    </row>
    <row r="30" customHeight="1" spans="3:10">
      <c r="C30" s="9">
        <v>256079</v>
      </c>
      <c r="D30" s="17" t="s">
        <v>70</v>
      </c>
      <c r="E30" s="17"/>
      <c r="F30" s="17"/>
      <c r="G30" s="17"/>
      <c r="H30" s="18"/>
      <c r="I30" s="31"/>
      <c r="J30" s="32"/>
    </row>
    <row r="31" customHeight="1" spans="3:10">
      <c r="C31" s="9">
        <v>255439</v>
      </c>
      <c r="D31" s="17" t="s">
        <v>70</v>
      </c>
      <c r="E31" s="17"/>
      <c r="F31" s="17"/>
      <c r="G31" s="17"/>
      <c r="H31" s="18"/>
      <c r="I31" s="31"/>
      <c r="J31" s="32"/>
    </row>
    <row r="32" customHeight="1" spans="3:10">
      <c r="C32" s="9">
        <v>255417</v>
      </c>
      <c r="D32" s="17" t="s">
        <v>70</v>
      </c>
      <c r="E32" s="17"/>
      <c r="F32" s="17"/>
      <c r="G32" s="17"/>
      <c r="H32" s="18"/>
      <c r="I32" s="31"/>
      <c r="J32" s="32"/>
    </row>
    <row r="33" customHeight="1" spans="3:10">
      <c r="C33" s="9">
        <v>256218</v>
      </c>
      <c r="D33" s="17" t="s">
        <v>70</v>
      </c>
      <c r="E33" s="17"/>
      <c r="F33" s="17"/>
      <c r="G33" s="17"/>
      <c r="H33" s="18"/>
      <c r="I33" s="31"/>
      <c r="J33" s="32"/>
    </row>
    <row r="34" customHeight="1" spans="3:10">
      <c r="C34" s="9">
        <v>256202</v>
      </c>
      <c r="D34" s="17" t="s">
        <v>70</v>
      </c>
      <c r="E34" s="17"/>
      <c r="F34" s="17"/>
      <c r="G34" s="17"/>
      <c r="H34" s="18"/>
      <c r="I34" s="31"/>
      <c r="J34" s="32"/>
    </row>
    <row r="35" customHeight="1" spans="3:10">
      <c r="C35" s="9">
        <v>254437</v>
      </c>
      <c r="D35" s="17" t="s">
        <v>70</v>
      </c>
      <c r="E35" s="17"/>
      <c r="F35" s="17"/>
      <c r="G35" s="17"/>
      <c r="H35" s="18"/>
      <c r="I35" s="31"/>
      <c r="J35" s="32"/>
    </row>
    <row r="36" customHeight="1" spans="3:10">
      <c r="C36" s="9">
        <v>255116</v>
      </c>
      <c r="D36" s="17" t="s">
        <v>70</v>
      </c>
      <c r="E36" s="17"/>
      <c r="F36" s="17"/>
      <c r="G36" s="17"/>
      <c r="H36" s="18"/>
      <c r="I36" s="31"/>
      <c r="J36" s="32"/>
    </row>
    <row r="37" customHeight="1" spans="3:10">
      <c r="C37" s="9">
        <v>254954</v>
      </c>
      <c r="D37" s="17" t="s">
        <v>70</v>
      </c>
      <c r="E37" s="17"/>
      <c r="F37" s="17"/>
      <c r="G37" s="17"/>
      <c r="H37" s="18"/>
      <c r="I37" s="31"/>
      <c r="J37" s="32"/>
    </row>
    <row r="38" customHeight="1" spans="3:10">
      <c r="C38" s="12">
        <v>255338</v>
      </c>
      <c r="D38" s="17" t="s">
        <v>70</v>
      </c>
      <c r="E38" s="17"/>
      <c r="F38" s="17"/>
      <c r="G38" s="17"/>
      <c r="H38" s="18"/>
      <c r="I38" s="31"/>
      <c r="J38" s="32"/>
    </row>
    <row r="39" customHeight="1" spans="3:10">
      <c r="C39" s="13">
        <v>240932</v>
      </c>
      <c r="D39" s="17" t="s">
        <v>70</v>
      </c>
      <c r="E39" s="17"/>
      <c r="F39" s="17"/>
      <c r="G39" s="17"/>
      <c r="H39" s="18"/>
      <c r="I39" s="31"/>
      <c r="J39" s="32"/>
    </row>
    <row r="40" customHeight="1" spans="3:10">
      <c r="C40" s="13">
        <v>255269</v>
      </c>
      <c r="D40" s="17" t="s">
        <v>70</v>
      </c>
      <c r="E40" s="17"/>
      <c r="F40" s="17"/>
      <c r="G40" s="17"/>
      <c r="H40" s="18"/>
      <c r="I40" s="31"/>
      <c r="J40" s="32"/>
    </row>
    <row r="41" customHeight="1" spans="3:10">
      <c r="C41" s="13">
        <v>256193</v>
      </c>
      <c r="D41" s="17" t="s">
        <v>70</v>
      </c>
      <c r="E41" s="17"/>
      <c r="F41" s="17"/>
      <c r="G41" s="17"/>
      <c r="H41" s="18"/>
      <c r="I41" s="31"/>
      <c r="J41" s="32"/>
    </row>
    <row r="42" customHeight="1" spans="3:10">
      <c r="C42" s="3">
        <v>255203</v>
      </c>
      <c r="D42" s="17" t="s">
        <v>70</v>
      </c>
      <c r="E42" s="17"/>
      <c r="F42" s="17"/>
      <c r="G42" s="17"/>
      <c r="H42" s="18"/>
      <c r="I42" s="31"/>
      <c r="J42" s="32"/>
    </row>
    <row r="43" customHeight="1" spans="3:10">
      <c r="C43" s="13">
        <v>202230</v>
      </c>
      <c r="D43" s="17" t="s">
        <v>70</v>
      </c>
      <c r="E43" s="17"/>
      <c r="F43" s="17"/>
      <c r="G43" s="17"/>
      <c r="H43" s="18"/>
      <c r="I43" s="31"/>
      <c r="J43" s="32"/>
    </row>
    <row r="44" customHeight="1" spans="3:10">
      <c r="C44" s="13">
        <v>204971</v>
      </c>
      <c r="D44" s="17" t="s">
        <v>70</v>
      </c>
      <c r="E44" s="17"/>
      <c r="F44" s="17"/>
      <c r="G44" s="17"/>
      <c r="H44" s="18"/>
      <c r="I44" s="31"/>
      <c r="J44" s="32"/>
    </row>
    <row r="45" customHeight="1" spans="3:10">
      <c r="C45" s="13">
        <v>202038</v>
      </c>
      <c r="D45" s="17" t="s">
        <v>70</v>
      </c>
      <c r="E45" s="17"/>
      <c r="F45" s="17"/>
      <c r="G45" s="17"/>
      <c r="H45" s="18"/>
      <c r="I45" s="31"/>
      <c r="J45" s="32"/>
    </row>
    <row r="46" customHeight="1" spans="3:10">
      <c r="C46" s="13">
        <v>210819</v>
      </c>
      <c r="D46" s="17" t="s">
        <v>70</v>
      </c>
      <c r="E46" s="17"/>
      <c r="F46" s="17"/>
      <c r="G46" s="17"/>
      <c r="H46" s="18"/>
      <c r="I46" s="31"/>
      <c r="J46" s="32"/>
    </row>
    <row r="47" customHeight="1" spans="3:10">
      <c r="C47" s="13">
        <v>210817</v>
      </c>
      <c r="D47" s="17" t="s">
        <v>70</v>
      </c>
      <c r="E47" s="17"/>
      <c r="F47" s="17"/>
      <c r="G47" s="17"/>
      <c r="H47" s="18"/>
      <c r="I47" s="31"/>
      <c r="J47" s="32"/>
    </row>
    <row r="48" customHeight="1" spans="3:10">
      <c r="C48" s="13">
        <v>233233</v>
      </c>
      <c r="D48" s="17"/>
      <c r="E48" s="17"/>
      <c r="F48" s="17"/>
      <c r="G48" s="17"/>
      <c r="H48" s="18"/>
      <c r="I48" s="31"/>
      <c r="J48" s="32"/>
    </row>
    <row r="49" customHeight="1" spans="3:10">
      <c r="C49" s="16"/>
      <c r="D49" s="17"/>
      <c r="E49" s="17"/>
      <c r="F49" s="17"/>
      <c r="G49" s="17"/>
      <c r="H49" s="18"/>
      <c r="I49" s="31"/>
      <c r="J49" s="32"/>
    </row>
    <row r="50" customHeight="1" spans="3:10">
      <c r="C50" s="16"/>
      <c r="D50" s="17"/>
      <c r="E50" s="17"/>
      <c r="F50" s="17"/>
      <c r="G50" s="17"/>
      <c r="H50" s="18"/>
      <c r="I50" s="31"/>
      <c r="J50" s="32"/>
    </row>
    <row r="51" customHeight="1" spans="3:10">
      <c r="C51" s="16"/>
      <c r="D51" s="17"/>
      <c r="E51" s="17"/>
      <c r="F51" s="17"/>
      <c r="G51" s="17"/>
      <c r="H51" s="18"/>
      <c r="I51" s="31"/>
      <c r="J51" s="32"/>
    </row>
    <row r="52" customHeight="1" spans="3:10">
      <c r="C52" s="16"/>
      <c r="D52" s="17"/>
      <c r="E52" s="17"/>
      <c r="F52" s="17"/>
      <c r="G52" s="17"/>
      <c r="H52" s="18"/>
      <c r="I52" s="31"/>
      <c r="J52" s="32"/>
    </row>
    <row r="53" customHeight="1" spans="3:10">
      <c r="C53" s="16"/>
      <c r="D53" s="17"/>
      <c r="E53" s="17"/>
      <c r="F53" s="17"/>
      <c r="G53" s="17"/>
      <c r="H53" s="18"/>
      <c r="I53" s="31"/>
      <c r="J53" s="32"/>
    </row>
    <row r="54" customHeight="1" spans="3:10">
      <c r="C54" s="16"/>
      <c r="D54" s="17"/>
      <c r="E54" s="17"/>
      <c r="F54" s="17"/>
      <c r="G54" s="17"/>
      <c r="H54" s="18"/>
      <c r="I54" s="31"/>
      <c r="J54" s="32"/>
    </row>
    <row r="55" customHeight="1" spans="3:10">
      <c r="C55" s="16"/>
      <c r="D55" s="17"/>
      <c r="E55" s="17"/>
      <c r="F55" s="17"/>
      <c r="G55" s="17"/>
      <c r="H55" s="18"/>
      <c r="I55" s="31"/>
      <c r="J55" s="32"/>
    </row>
    <row r="56" customHeight="1" spans="3:10">
      <c r="C56" s="16"/>
      <c r="D56" s="17"/>
      <c r="E56" s="17"/>
      <c r="F56" s="17"/>
      <c r="G56" s="17"/>
      <c r="H56" s="18"/>
      <c r="I56" s="31"/>
      <c r="J56" s="32"/>
    </row>
    <row r="57" customHeight="1" spans="3:10">
      <c r="C57" s="16"/>
      <c r="D57" s="17"/>
      <c r="E57" s="17"/>
      <c r="F57" s="17"/>
      <c r="G57" s="17"/>
      <c r="H57" s="18"/>
      <c r="I57" s="31"/>
      <c r="J57" s="32"/>
    </row>
    <row r="58" customHeight="1" spans="3:10">
      <c r="C58" s="16"/>
      <c r="D58" s="17"/>
      <c r="E58" s="17"/>
      <c r="F58" s="17"/>
      <c r="G58" s="17"/>
      <c r="H58" s="18"/>
      <c r="I58" s="31"/>
      <c r="J58" s="32"/>
    </row>
    <row r="59" customHeight="1" spans="3:10">
      <c r="C59" s="16"/>
      <c r="D59" s="17"/>
      <c r="E59" s="17"/>
      <c r="F59" s="17"/>
      <c r="G59" s="17"/>
      <c r="H59" s="18"/>
      <c r="I59" s="31"/>
      <c r="J59" s="32"/>
    </row>
    <row r="60" customHeight="1" spans="3:10">
      <c r="C60" s="16"/>
      <c r="D60" s="17"/>
      <c r="E60" s="17"/>
      <c r="F60" s="17"/>
      <c r="G60" s="17"/>
      <c r="H60" s="18"/>
      <c r="I60" s="31"/>
      <c r="J60" s="32"/>
    </row>
    <row r="61" customHeight="1" spans="3:10">
      <c r="C61" s="16"/>
      <c r="D61" s="17"/>
      <c r="E61" s="17"/>
      <c r="F61" s="17"/>
      <c r="G61" s="17"/>
      <c r="H61" s="18"/>
      <c r="I61" s="31"/>
      <c r="J61" s="32"/>
    </row>
    <row r="62" customHeight="1" spans="3:10">
      <c r="C62" s="16"/>
      <c r="D62" s="17"/>
      <c r="E62" s="17"/>
      <c r="F62" s="17"/>
      <c r="G62" s="17"/>
      <c r="H62" s="18"/>
      <c r="I62" s="31"/>
      <c r="J62" s="32"/>
    </row>
    <row r="63" customHeight="1" spans="3:10">
      <c r="C63" s="16"/>
      <c r="D63" s="17"/>
      <c r="E63" s="17"/>
      <c r="F63" s="17"/>
      <c r="G63" s="17"/>
      <c r="H63" s="18"/>
      <c r="I63" s="31"/>
      <c r="J63" s="32"/>
    </row>
    <row r="64" customHeight="1" spans="3:10">
      <c r="C64" s="16"/>
      <c r="D64" s="17"/>
      <c r="E64" s="17"/>
      <c r="F64" s="17"/>
      <c r="G64" s="17"/>
      <c r="H64" s="18"/>
      <c r="I64" s="31"/>
      <c r="J64" s="32"/>
    </row>
    <row r="65" customHeight="1" spans="3:10">
      <c r="C65" s="16"/>
      <c r="D65" s="17"/>
      <c r="E65" s="17"/>
      <c r="F65" s="17"/>
      <c r="G65" s="17"/>
      <c r="H65" s="18"/>
      <c r="I65" s="31"/>
      <c r="J65" s="32"/>
    </row>
    <row r="66" customHeight="1" spans="3:10">
      <c r="C66" s="16"/>
      <c r="D66" s="17"/>
      <c r="E66" s="17"/>
      <c r="F66" s="17"/>
      <c r="G66" s="17"/>
      <c r="H66" s="18"/>
      <c r="I66" s="31"/>
      <c r="J66" s="32"/>
    </row>
    <row r="67" customHeight="1" spans="3:10">
      <c r="C67" s="16"/>
      <c r="D67" s="17"/>
      <c r="E67" s="17"/>
      <c r="F67" s="17"/>
      <c r="G67" s="17"/>
      <c r="H67" s="18"/>
      <c r="I67" s="31"/>
      <c r="J67" s="32"/>
    </row>
    <row r="68" customHeight="1" spans="3:10">
      <c r="C68" s="16"/>
      <c r="D68" s="17"/>
      <c r="E68" s="17"/>
      <c r="F68" s="17"/>
      <c r="G68" s="17"/>
      <c r="H68" s="18"/>
      <c r="I68" s="31"/>
      <c r="J68" s="32"/>
    </row>
    <row r="69" customHeight="1" spans="3:10">
      <c r="C69" s="16"/>
      <c r="D69" s="17"/>
      <c r="E69" s="17"/>
      <c r="F69" s="17"/>
      <c r="G69" s="17"/>
      <c r="H69" s="18"/>
      <c r="I69" s="31"/>
      <c r="J69" s="32"/>
    </row>
    <row r="70" customHeight="1" spans="3:10">
      <c r="C70" s="16"/>
      <c r="D70" s="17"/>
      <c r="E70" s="17"/>
      <c r="F70" s="17"/>
      <c r="G70" s="17"/>
      <c r="H70" s="18"/>
      <c r="I70" s="31"/>
      <c r="J70" s="32"/>
    </row>
    <row r="71" customHeight="1" spans="3:10">
      <c r="C71" s="16"/>
      <c r="D71" s="17"/>
      <c r="E71" s="17"/>
      <c r="F71" s="17"/>
      <c r="G71" s="17"/>
      <c r="H71" s="18"/>
      <c r="I71" s="31"/>
      <c r="J71" s="32"/>
    </row>
    <row r="72" customHeight="1" spans="3:10">
      <c r="C72" s="16"/>
      <c r="D72" s="17"/>
      <c r="E72" s="17"/>
      <c r="F72" s="17"/>
      <c r="G72" s="17"/>
      <c r="H72" s="18"/>
      <c r="I72" s="31"/>
      <c r="J72" s="32"/>
    </row>
    <row r="73" customHeight="1" spans="3:10">
      <c r="C73" s="16"/>
      <c r="D73" s="17"/>
      <c r="E73" s="17"/>
      <c r="F73" s="17"/>
      <c r="G73" s="17"/>
      <c r="H73" s="18"/>
      <c r="I73" s="31"/>
      <c r="J73" s="32"/>
    </row>
    <row r="74" customHeight="1" spans="3:10">
      <c r="C74" s="16"/>
      <c r="D74" s="17"/>
      <c r="E74" s="17"/>
      <c r="F74" s="17"/>
      <c r="G74" s="17"/>
      <c r="H74" s="18"/>
      <c r="I74" s="31"/>
      <c r="J74" s="32"/>
    </row>
    <row r="75" customHeight="1" spans="3:10">
      <c r="C75" s="16"/>
      <c r="D75" s="17"/>
      <c r="E75" s="17"/>
      <c r="F75" s="17"/>
      <c r="G75" s="17"/>
      <c r="H75" s="18"/>
      <c r="I75" s="31"/>
      <c r="J75" s="32"/>
    </row>
    <row r="76" customHeight="1" spans="3:10">
      <c r="C76" s="16"/>
      <c r="D76" s="17"/>
      <c r="E76" s="17"/>
      <c r="F76" s="17"/>
      <c r="G76" s="17"/>
      <c r="H76" s="18"/>
      <c r="I76" s="31"/>
      <c r="J76" s="32"/>
    </row>
    <row r="77" customHeight="1" spans="3:10">
      <c r="C77" s="16"/>
      <c r="D77" s="17"/>
      <c r="E77" s="17"/>
      <c r="F77" s="17"/>
      <c r="G77" s="17"/>
      <c r="H77" s="18"/>
      <c r="I77" s="31"/>
      <c r="J77" s="32"/>
    </row>
    <row r="78" customHeight="1" spans="3:10">
      <c r="C78" s="16"/>
      <c r="D78" s="17"/>
      <c r="E78" s="17"/>
      <c r="F78" s="17"/>
      <c r="G78" s="17"/>
      <c r="H78" s="18"/>
      <c r="I78" s="31"/>
      <c r="J78" s="32"/>
    </row>
    <row r="79" customHeight="1" spans="3:10">
      <c r="C79" s="16"/>
      <c r="D79" s="17"/>
      <c r="E79" s="17"/>
      <c r="F79" s="17"/>
      <c r="G79" s="17"/>
      <c r="H79" s="18"/>
      <c r="I79" s="31"/>
      <c r="J79" s="32"/>
    </row>
    <row r="80" customHeight="1" spans="3:10">
      <c r="C80" s="16"/>
      <c r="D80" s="17"/>
      <c r="E80" s="17"/>
      <c r="F80" s="17"/>
      <c r="G80" s="17"/>
      <c r="H80" s="18"/>
      <c r="I80" s="31"/>
      <c r="J80" s="32"/>
    </row>
    <row r="81" customHeight="1" spans="3:10">
      <c r="C81" s="16"/>
      <c r="D81" s="17"/>
      <c r="E81" s="17"/>
      <c r="F81" s="17"/>
      <c r="G81" s="17"/>
      <c r="H81" s="18"/>
      <c r="I81" s="31"/>
      <c r="J81" s="32"/>
    </row>
  </sheetData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南风</cp:lastModifiedBy>
  <dcterms:created xsi:type="dcterms:W3CDTF">2023-01-30T01:43:00Z</dcterms:created>
  <dcterms:modified xsi:type="dcterms:W3CDTF">2023-03-22T03:22:01Z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DD90D35D412346C99786F6196E7AF957</vt:lpwstr>
  </property>
  <property fmtid="{D5CDD505-2E9C-101B-9397-08002B2CF9AE}" pid="3" name="KSOProductBuildVer">
    <vt:lpwstr>2052-11.1.0.13703</vt:lpwstr>
  </property>
</Properties>
</file>