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明细" sheetId="1" r:id="rId1"/>
    <sheet name="市区门店" sheetId="2" r:id="rId2"/>
  </sheets>
  <definedNames>
    <definedName name="_xlnm._FilterDatabase" localSheetId="1" hidden="1">市区门店!$A$1:$B$89</definedName>
  </definedNames>
  <calcPr calcId="144525"/>
</workbook>
</file>

<file path=xl/sharedStrings.xml><?xml version="1.0" encoding="utf-8"?>
<sst xmlns="http://schemas.openxmlformats.org/spreadsheetml/2006/main" count="174" uniqueCount="151">
  <si>
    <t>价格调整申请表</t>
  </si>
  <si>
    <t>申请部门：商品部                              申请人：牟鑫阳</t>
  </si>
  <si>
    <t>申报日期：2023年2月24日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</si>
  <si>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</si>
  <si>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</si>
  <si>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</si>
  <si>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</si>
  <si>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</si>
  <si>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</si>
  <si>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</si>
  <si>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</si>
  <si>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</si>
  <si>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</si>
  <si>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</si>
  <si>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</si>
  <si>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</si>
  <si>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</si>
  <si>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</si>
  <si>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</si>
  <si>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</si>
  <si>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</si>
  <si>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</si>
  <si>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西地碘含片(华素片)</t>
  </si>
  <si>
    <t>1.5mgx15片x2板</t>
  </si>
  <si>
    <t>北京华素制药股份有限公司(原：北京四环医药)</t>
  </si>
  <si>
    <t>盒</t>
  </si>
  <si>
    <t>取消会员价</t>
  </si>
  <si>
    <t>毛利不足</t>
  </si>
  <si>
    <t>2023.2.27</t>
  </si>
  <si>
    <t>所有门店</t>
  </si>
  <si>
    <t>鲜竹沥</t>
  </si>
  <si>
    <t>30mlx8支</t>
  </si>
  <si>
    <t>四川省通园制药集团有限公司</t>
  </si>
  <si>
    <t>血糖试纸（葡萄糖脱氢酶法）</t>
  </si>
  <si>
    <t>100片（卓越金采）</t>
  </si>
  <si>
    <t>德国 Roche Diabetes Care GmbH</t>
  </si>
  <si>
    <t>厂家维价</t>
  </si>
  <si>
    <t>盐酸小檗碱片</t>
  </si>
  <si>
    <t>0.1gx100片</t>
  </si>
  <si>
    <t>成都锦华药业有限责任公司</t>
  </si>
  <si>
    <t>瓶</t>
  </si>
  <si>
    <t>枫蓼肠胃康颗粒</t>
  </si>
  <si>
    <t>8gx6袋</t>
  </si>
  <si>
    <t>海口市制药厂有限公司</t>
  </si>
  <si>
    <t>尿素维E乳膏</t>
  </si>
  <si>
    <t>20g</t>
  </si>
  <si>
    <t>滇虹药业集团股份有限公司</t>
  </si>
  <si>
    <t>市区门店（详见附表）</t>
  </si>
  <si>
    <t>酮康唑乳膏</t>
  </si>
  <si>
    <t>20g(10g:0.2g)</t>
  </si>
  <si>
    <t>支</t>
  </si>
  <si>
    <t>炒王不留行</t>
  </si>
  <si>
    <t>清炒</t>
  </si>
  <si>
    <t>其他生产厂家</t>
  </si>
  <si>
    <t>10g</t>
  </si>
  <si>
    <t>供货价上涨，毛利不足</t>
  </si>
  <si>
    <t>备注：1、以上品种将在下周一（2月27日）执行新零售价，请各门店注意更换价签，以免引起不必要的误会</t>
  </si>
  <si>
    <t>董事长：</t>
  </si>
  <si>
    <t>总经理：</t>
  </si>
  <si>
    <t>采购部：</t>
  </si>
  <si>
    <t>制表时间：2023年2月24日</t>
  </si>
  <si>
    <t>门店id</t>
  </si>
  <si>
    <t>门店名</t>
  </si>
  <si>
    <t>四川太极旗舰店</t>
  </si>
  <si>
    <t>四川太极红星店</t>
  </si>
  <si>
    <t>四川太极西部店</t>
  </si>
  <si>
    <t>四川太极浆洗街药店</t>
  </si>
  <si>
    <t>四川太极沙河源药店</t>
  </si>
  <si>
    <t>四川太极光华药店</t>
  </si>
  <si>
    <t>四川太极双林路药店</t>
  </si>
  <si>
    <t>四川太极清江东路药店</t>
  </si>
  <si>
    <t>四川太极枣子巷药店</t>
  </si>
  <si>
    <t>四川太极光华村街药店</t>
  </si>
  <si>
    <t>四川太极通盈街药店</t>
  </si>
  <si>
    <t>四川太极新园大道药店</t>
  </si>
  <si>
    <t>四川太极土龙路药店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</si>
  <si>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</si>
  <si>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</si>
  <si>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</si>
  <si>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</si>
  <si>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</si>
  <si>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四川太极成华区崔家店路药店</t>
  </si>
  <si>
    <t>四川太极青羊区北东街店</t>
  </si>
  <si>
    <t>四川太极锦江区榕声路店</t>
  </si>
  <si>
    <t>四川太极青羊区大石西路药店</t>
  </si>
  <si>
    <t>四川太极高新区锦城大道药店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</si>
  <si>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</si>
  <si>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</si>
  <si>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</si>
  <si>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</si>
  <si>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四川太极锦江区水杉街药店</t>
  </si>
  <si>
    <t>四川太极成华区万科路药店</t>
  </si>
  <si>
    <t>四川太极成华区华泰路药店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</si>
  <si>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</si>
  <si>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</si>
  <si>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</si>
  <si>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</si>
  <si>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四川太极高新区大源北街药店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</si>
  <si>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</si>
  <si>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</si>
  <si>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</si>
  <si>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</si>
  <si>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</si>
  <si>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成都成汉太极大药房有限公司</t>
  </si>
  <si>
    <t>四川太极大药房连锁有限公司武侯区聚萃街药店</t>
  </si>
  <si>
    <t>四川太极锦江区劼人路药店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</si>
  <si>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</si>
  <si>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</si>
  <si>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</si>
  <si>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</si>
  <si>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</si>
  <si>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</si>
  <si>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四川太极武侯区大华街药店</t>
  </si>
  <si>
    <t>四川太极高新区中和大道药店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</si>
  <si>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</si>
  <si>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</si>
  <si>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</si>
  <si>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</si>
  <si>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</si>
  <si>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</si>
  <si>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</si>
  <si>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</si>
  <si>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</si>
  <si>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四川太极金牛区银沙路药店</t>
  </si>
  <si>
    <t>四川太极金牛区花照壁药店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</si>
  <si>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</si>
  <si>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</si>
  <si>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</si>
  <si>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</si>
  <si>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</si>
  <si>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</si>
  <si>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</si>
  <si>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</si>
  <si>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</si>
  <si>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</si>
  <si>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</si>
  <si>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</si>
  <si>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</si>
  <si>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</si>
  <si>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</si>
  <si>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</si>
  <si>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</si>
  <si>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</si>
  <si>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</si>
  <si>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</si>
  <si>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</si>
  <si>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</si>
  <si>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</si>
  <si>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</si>
  <si>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</si>
  <si>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四川太极成华区华泰路二药店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</si>
</sst>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597025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20720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095625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048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19150" y="4457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11</xdr:row>
      <xdr:rowOff>0</xdr:rowOff>
    </xdr:from>
    <xdr:to>
      <xdr:col>2</xdr:col>
      <xdr:colOff>327025</xdr:colOff>
      <xdr:row>11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23925" y="4457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182370" y="4457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11</xdr:row>
      <xdr:rowOff>66675</xdr:rowOff>
    </xdr:from>
    <xdr:to>
      <xdr:col>11</xdr:col>
      <xdr:colOff>295275</xdr:colOff>
      <xdr:row>11</xdr:row>
      <xdr:rowOff>370840</xdr:rowOff>
    </xdr:to>
    <xdr:sp>
      <xdr:nvSpPr>
        <xdr:cNvPr id="80" name="图片 2"/>
        <xdr:cNvSpPr>
          <a:spLocks noChangeAspect="1"/>
        </xdr:cNvSpPr>
      </xdr:nvSpPr>
      <xdr:spPr>
        <a:xfrm flipH="1">
          <a:off x="8324850" y="45243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597025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20720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095625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048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19150" y="4457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19150" y="4457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11</xdr:row>
      <xdr:rowOff>171450</xdr:rowOff>
    </xdr:from>
    <xdr:to>
      <xdr:col>16</xdr:col>
      <xdr:colOff>967740</xdr:colOff>
      <xdr:row>11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735050" y="46291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182370" y="4457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295275</xdr:colOff>
      <xdr:row>11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04800" y="44577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11</xdr:row>
      <xdr:rowOff>171450</xdr:rowOff>
    </xdr:from>
    <xdr:to>
      <xdr:col>15</xdr:col>
      <xdr:colOff>62865</xdr:colOff>
      <xdr:row>11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125325" y="46291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582795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457700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582795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457700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609090" y="4457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606550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597025" y="4457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220720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095625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247390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220720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19150" y="4457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11</xdr:row>
      <xdr:rowOff>0</xdr:rowOff>
    </xdr:from>
    <xdr:to>
      <xdr:col>3</xdr:col>
      <xdr:colOff>568960</xdr:colOff>
      <xdr:row>11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218815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11</xdr:row>
      <xdr:rowOff>0</xdr:rowOff>
    </xdr:from>
    <xdr:to>
      <xdr:col>2</xdr:col>
      <xdr:colOff>217170</xdr:colOff>
      <xdr:row>11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19150" y="4457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11</xdr:row>
      <xdr:rowOff>0</xdr:rowOff>
    </xdr:from>
    <xdr:to>
      <xdr:col>2</xdr:col>
      <xdr:colOff>327025</xdr:colOff>
      <xdr:row>11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923925" y="4457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217545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11</xdr:row>
      <xdr:rowOff>0</xdr:rowOff>
    </xdr:from>
    <xdr:to>
      <xdr:col>3</xdr:col>
      <xdr:colOff>601980</xdr:colOff>
      <xdr:row>11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246120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11</xdr:row>
      <xdr:rowOff>0</xdr:rowOff>
    </xdr:from>
    <xdr:to>
      <xdr:col>3</xdr:col>
      <xdr:colOff>624840</xdr:colOff>
      <xdr:row>11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26707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605155</xdr:colOff>
      <xdr:row>11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24739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11</xdr:row>
      <xdr:rowOff>0</xdr:rowOff>
    </xdr:from>
    <xdr:to>
      <xdr:col>3</xdr:col>
      <xdr:colOff>568960</xdr:colOff>
      <xdr:row>11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220085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11</xdr:row>
      <xdr:rowOff>0</xdr:rowOff>
    </xdr:from>
    <xdr:to>
      <xdr:col>2</xdr:col>
      <xdr:colOff>948055</xdr:colOff>
      <xdr:row>11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609725" y="4457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11</xdr:row>
      <xdr:rowOff>0</xdr:rowOff>
    </xdr:from>
    <xdr:to>
      <xdr:col>2</xdr:col>
      <xdr:colOff>516890</xdr:colOff>
      <xdr:row>11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182370" y="4457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</xdr:row>
      <xdr:rowOff>0</xdr:rowOff>
    </xdr:from>
    <xdr:to>
      <xdr:col>3</xdr:col>
      <xdr:colOff>596265</xdr:colOff>
      <xdr:row>11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219450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596265</xdr:colOff>
      <xdr:row>11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582795" y="4457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11</xdr:row>
      <xdr:rowOff>0</xdr:rowOff>
    </xdr:from>
    <xdr:to>
      <xdr:col>4</xdr:col>
      <xdr:colOff>478790</xdr:colOff>
      <xdr:row>11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457700" y="4457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632460</xdr:colOff>
      <xdr:row>11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609465" y="4457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11</xdr:row>
      <xdr:rowOff>0</xdr:rowOff>
    </xdr:from>
    <xdr:to>
      <xdr:col>4</xdr:col>
      <xdr:colOff>594995</xdr:colOff>
      <xdr:row>11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582795" y="4457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11</xdr:row>
      <xdr:rowOff>0</xdr:rowOff>
    </xdr:from>
    <xdr:to>
      <xdr:col>4</xdr:col>
      <xdr:colOff>568960</xdr:colOff>
      <xdr:row>11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580890" y="4457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579620" y="4457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11</xdr:row>
      <xdr:rowOff>0</xdr:rowOff>
    </xdr:from>
    <xdr:to>
      <xdr:col>4</xdr:col>
      <xdr:colOff>601980</xdr:colOff>
      <xdr:row>11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608195" y="4457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11</xdr:row>
      <xdr:rowOff>0</xdr:rowOff>
    </xdr:from>
    <xdr:to>
      <xdr:col>4</xdr:col>
      <xdr:colOff>624840</xdr:colOff>
      <xdr:row>11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4629150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11</xdr:row>
      <xdr:rowOff>0</xdr:rowOff>
    </xdr:from>
    <xdr:to>
      <xdr:col>4</xdr:col>
      <xdr:colOff>605155</xdr:colOff>
      <xdr:row>11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609465" y="4457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11</xdr:row>
      <xdr:rowOff>0</xdr:rowOff>
    </xdr:from>
    <xdr:to>
      <xdr:col>4</xdr:col>
      <xdr:colOff>568960</xdr:colOff>
      <xdr:row>11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582160" y="4457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11</xdr:row>
      <xdr:rowOff>0</xdr:rowOff>
    </xdr:from>
    <xdr:to>
      <xdr:col>4</xdr:col>
      <xdr:colOff>596265</xdr:colOff>
      <xdr:row>11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581525" y="4457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H14" sqref="H14"/>
    </sheetView>
  </sheetViews>
  <sheetFormatPr defaultColWidth="9" defaultRowHeight="13.5"/>
  <cols>
    <col min="1" max="1" width="4" customWidth="1"/>
    <col min="2" max="2" width="8.125" customWidth="1"/>
    <col min="3" max="3" width="26.25" customWidth="1"/>
    <col min="4" max="4" width="17.875" customWidth="1"/>
    <col min="5" max="5" width="27" customWidth="1"/>
    <col min="6" max="6" width="5.625" customWidth="1"/>
    <col min="7" max="7" width="7.125" customWidth="1"/>
    <col min="8" max="8" width="7.75" customWidth="1"/>
    <col min="9" max="9" width="7" customWidth="1"/>
    <col min="10" max="10" width="7.25" customWidth="1"/>
    <col min="11" max="11" width="8.25" customWidth="1"/>
    <col min="17" max="17" width="21.375" customWidth="1"/>
    <col min="18" max="18" width="14" customWidth="1"/>
    <col min="19" max="19" width="12" customWidth="1"/>
  </cols>
  <sheetData>
    <row r="1" ht="27" spans="1:19">
      <c r="A1" s="4" t="s">
        <v>0</v>
      </c>
      <c r="B1" s="4"/>
      <c r="C1" s="4"/>
      <c r="D1" s="4"/>
      <c r="E1" s="4"/>
      <c r="F1" s="4"/>
      <c r="G1" s="4"/>
      <c r="H1" s="4"/>
      <c r="I1" s="25"/>
      <c r="J1" s="4"/>
      <c r="K1" s="4"/>
      <c r="L1" s="26"/>
      <c r="M1" s="27"/>
      <c r="N1" s="4"/>
      <c r="O1" s="4"/>
      <c r="P1" s="4"/>
      <c r="Q1" s="4"/>
      <c r="R1" s="4"/>
      <c r="S1" s="4"/>
    </row>
    <row r="2" ht="24" customHeight="1" spans="1:19">
      <c r="A2" s="5" t="s">
        <v>1</v>
      </c>
      <c r="B2" s="5"/>
      <c r="C2" s="5"/>
      <c r="D2" s="5"/>
      <c r="E2" s="6"/>
      <c r="F2" s="5"/>
      <c r="G2" s="7"/>
      <c r="H2" s="7"/>
      <c r="I2" s="28"/>
      <c r="J2" s="7"/>
      <c r="K2" s="7"/>
      <c r="L2" s="29" t="s">
        <v>2</v>
      </c>
      <c r="M2" s="30"/>
      <c r="N2" s="30"/>
      <c r="O2" s="31"/>
      <c r="P2" s="32"/>
      <c r="Q2" s="32"/>
      <c r="R2" s="32"/>
      <c r="S2" s="52"/>
    </row>
    <row r="3" ht="28" customHeight="1" spans="1:19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1" t="s">
        <v>10</v>
      </c>
      <c r="I3" s="33" t="s">
        <v>11</v>
      </c>
      <c r="J3" s="34" t="s">
        <v>12</v>
      </c>
      <c r="K3" s="34" t="s">
        <v>13</v>
      </c>
      <c r="L3" s="35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3" t="s">
        <v>19</v>
      </c>
      <c r="R3" s="53" t="s">
        <v>20</v>
      </c>
      <c r="S3" s="12" t="s">
        <v>21</v>
      </c>
    </row>
    <row r="4" ht="34" customHeight="1" spans="1:19">
      <c r="A4" s="13">
        <v>1</v>
      </c>
      <c r="B4" s="14">
        <v>40990</v>
      </c>
      <c r="C4" s="14" t="s">
        <v>22</v>
      </c>
      <c r="D4" s="14" t="s">
        <v>23</v>
      </c>
      <c r="E4" s="15" t="s">
        <v>24</v>
      </c>
      <c r="F4" s="14" t="s">
        <v>25</v>
      </c>
      <c r="G4" s="14">
        <v>14</v>
      </c>
      <c r="H4" s="14">
        <v>14</v>
      </c>
      <c r="I4" s="14">
        <v>17.8</v>
      </c>
      <c r="J4" s="14">
        <v>16.8</v>
      </c>
      <c r="K4" s="14"/>
      <c r="L4" s="35">
        <v>19.8</v>
      </c>
      <c r="M4" s="35" t="s">
        <v>26</v>
      </c>
      <c r="N4" s="38">
        <f t="shared" ref="N4:N6" si="0">(I4-G4)/I4</f>
        <v>0.213483146067416</v>
      </c>
      <c r="O4" s="39">
        <f t="shared" ref="O4:O6" si="1">(L4-H4)/L4</f>
        <v>0.292929292929293</v>
      </c>
      <c r="P4" s="35">
        <f t="shared" ref="P4:P6" si="2">L4-I4</f>
        <v>2</v>
      </c>
      <c r="Q4" s="54" t="s">
        <v>27</v>
      </c>
      <c r="R4" s="55" t="s">
        <v>28</v>
      </c>
      <c r="S4" s="56" t="s">
        <v>29</v>
      </c>
    </row>
    <row r="5" ht="34" customHeight="1" spans="1:19">
      <c r="A5" s="13">
        <v>2</v>
      </c>
      <c r="B5" s="14">
        <v>105336</v>
      </c>
      <c r="C5" s="14" t="s">
        <v>30</v>
      </c>
      <c r="D5" s="14" t="s">
        <v>31</v>
      </c>
      <c r="E5" s="15" t="s">
        <v>32</v>
      </c>
      <c r="F5" s="14" t="s">
        <v>25</v>
      </c>
      <c r="G5" s="14">
        <v>4.2</v>
      </c>
      <c r="H5" s="14">
        <v>4.2</v>
      </c>
      <c r="I5" s="14">
        <v>5</v>
      </c>
      <c r="J5" s="14"/>
      <c r="K5" s="14"/>
      <c r="L5" s="35">
        <v>7.8</v>
      </c>
      <c r="M5" s="35"/>
      <c r="N5" s="38">
        <f t="shared" si="0"/>
        <v>0.16</v>
      </c>
      <c r="O5" s="39">
        <f t="shared" si="1"/>
        <v>0.461538461538462</v>
      </c>
      <c r="P5" s="35">
        <f t="shared" si="2"/>
        <v>2.8</v>
      </c>
      <c r="Q5" s="54" t="s">
        <v>27</v>
      </c>
      <c r="R5" s="55" t="s">
        <v>28</v>
      </c>
      <c r="S5" s="56" t="s">
        <v>29</v>
      </c>
    </row>
    <row r="6" ht="34" customHeight="1" spans="1:19">
      <c r="A6" s="13">
        <v>3</v>
      </c>
      <c r="B6" s="14">
        <v>179395</v>
      </c>
      <c r="C6" s="14" t="s">
        <v>33</v>
      </c>
      <c r="D6" s="14" t="s">
        <v>34</v>
      </c>
      <c r="E6" s="15" t="s">
        <v>35</v>
      </c>
      <c r="F6" s="14" t="s">
        <v>25</v>
      </c>
      <c r="G6" s="14">
        <v>322.5</v>
      </c>
      <c r="H6" s="14">
        <v>354</v>
      </c>
      <c r="I6" s="14">
        <v>430</v>
      </c>
      <c r="J6" s="14"/>
      <c r="K6" s="14"/>
      <c r="L6" s="35">
        <v>472</v>
      </c>
      <c r="M6" s="35"/>
      <c r="N6" s="38">
        <f t="shared" si="0"/>
        <v>0.25</v>
      </c>
      <c r="O6" s="39">
        <f t="shared" si="1"/>
        <v>0.25</v>
      </c>
      <c r="P6" s="35">
        <f t="shared" si="2"/>
        <v>42</v>
      </c>
      <c r="Q6" s="54" t="s">
        <v>36</v>
      </c>
      <c r="R6" s="55" t="s">
        <v>28</v>
      </c>
      <c r="S6" s="56" t="s">
        <v>29</v>
      </c>
    </row>
    <row r="7" ht="34" customHeight="1" spans="1:19">
      <c r="A7" s="13">
        <v>4</v>
      </c>
      <c r="B7" s="14">
        <v>640</v>
      </c>
      <c r="C7" s="14" t="s">
        <v>37</v>
      </c>
      <c r="D7" s="14" t="s">
        <v>38</v>
      </c>
      <c r="E7" s="15" t="s">
        <v>39</v>
      </c>
      <c r="F7" s="14" t="s">
        <v>40</v>
      </c>
      <c r="G7" s="14">
        <v>12</v>
      </c>
      <c r="H7" s="14">
        <v>12</v>
      </c>
      <c r="I7" s="14">
        <v>14.5</v>
      </c>
      <c r="J7" s="14"/>
      <c r="K7" s="14"/>
      <c r="L7" s="35">
        <v>17.5</v>
      </c>
      <c r="M7" s="35"/>
      <c r="N7" s="38">
        <f t="shared" ref="N7:N11" si="3">(I7-G7)/I7</f>
        <v>0.172413793103448</v>
      </c>
      <c r="O7" s="39">
        <f t="shared" ref="O7:O11" si="4">(L7-H7)/L7</f>
        <v>0.314285714285714</v>
      </c>
      <c r="P7" s="35">
        <f t="shared" ref="P7:P11" si="5">L7-I7</f>
        <v>3</v>
      </c>
      <c r="Q7" s="54" t="s">
        <v>27</v>
      </c>
      <c r="R7" s="55" t="s">
        <v>28</v>
      </c>
      <c r="S7" s="56" t="s">
        <v>29</v>
      </c>
    </row>
    <row r="8" ht="34" customHeight="1" spans="1:19">
      <c r="A8" s="13">
        <v>5</v>
      </c>
      <c r="B8" s="14">
        <v>1633</v>
      </c>
      <c r="C8" s="14" t="s">
        <v>41</v>
      </c>
      <c r="D8" s="14" t="s">
        <v>42</v>
      </c>
      <c r="E8" s="15" t="s">
        <v>43</v>
      </c>
      <c r="F8" s="14" t="s">
        <v>25</v>
      </c>
      <c r="G8" s="14">
        <v>13.8</v>
      </c>
      <c r="H8" s="14">
        <v>13.8</v>
      </c>
      <c r="I8" s="14">
        <v>14.8</v>
      </c>
      <c r="J8" s="14"/>
      <c r="K8" s="14"/>
      <c r="L8" s="35">
        <v>17.5</v>
      </c>
      <c r="M8" s="35"/>
      <c r="N8" s="38">
        <f t="shared" si="3"/>
        <v>0.0675675675675676</v>
      </c>
      <c r="O8" s="39">
        <f t="shared" si="4"/>
        <v>0.211428571428571</v>
      </c>
      <c r="P8" s="35">
        <f t="shared" si="5"/>
        <v>2.7</v>
      </c>
      <c r="Q8" s="54" t="s">
        <v>27</v>
      </c>
      <c r="R8" s="55" t="s">
        <v>28</v>
      </c>
      <c r="S8" s="56" t="s">
        <v>29</v>
      </c>
    </row>
    <row r="9" ht="34" customHeight="1" spans="1:19">
      <c r="A9" s="13">
        <v>6</v>
      </c>
      <c r="B9" s="14">
        <v>48724</v>
      </c>
      <c r="C9" s="14" t="s">
        <v>44</v>
      </c>
      <c r="D9" s="14" t="s">
        <v>45</v>
      </c>
      <c r="E9" s="15" t="s">
        <v>46</v>
      </c>
      <c r="F9" s="14" t="s">
        <v>25</v>
      </c>
      <c r="G9" s="14">
        <v>17.76</v>
      </c>
      <c r="H9" s="14">
        <v>17.41</v>
      </c>
      <c r="I9" s="14">
        <v>24.8</v>
      </c>
      <c r="J9" s="14"/>
      <c r="K9" s="14"/>
      <c r="L9" s="35">
        <v>29.8</v>
      </c>
      <c r="M9" s="35"/>
      <c r="N9" s="38">
        <f t="shared" si="3"/>
        <v>0.283870967741935</v>
      </c>
      <c r="O9" s="39">
        <f t="shared" si="4"/>
        <v>0.415771812080537</v>
      </c>
      <c r="P9" s="35">
        <f t="shared" si="5"/>
        <v>5</v>
      </c>
      <c r="Q9" s="54" t="s">
        <v>36</v>
      </c>
      <c r="R9" s="55" t="s">
        <v>28</v>
      </c>
      <c r="S9" s="56" t="s">
        <v>47</v>
      </c>
    </row>
    <row r="10" ht="34" customHeight="1" spans="1:19">
      <c r="A10" s="13">
        <v>7</v>
      </c>
      <c r="B10" s="14">
        <v>198161</v>
      </c>
      <c r="C10" s="14" t="s">
        <v>48</v>
      </c>
      <c r="D10" s="14" t="s">
        <v>49</v>
      </c>
      <c r="E10" s="15" t="s">
        <v>46</v>
      </c>
      <c r="F10" s="14" t="s">
        <v>50</v>
      </c>
      <c r="G10" s="14">
        <v>12.04</v>
      </c>
      <c r="H10" s="14">
        <v>11.68</v>
      </c>
      <c r="I10" s="14">
        <v>26</v>
      </c>
      <c r="J10" s="14"/>
      <c r="K10" s="14"/>
      <c r="L10" s="35">
        <v>29.8</v>
      </c>
      <c r="M10" s="35"/>
      <c r="N10" s="38">
        <f t="shared" si="3"/>
        <v>0.536923076923077</v>
      </c>
      <c r="O10" s="39">
        <f t="shared" si="4"/>
        <v>0.608053691275168</v>
      </c>
      <c r="P10" s="35">
        <f t="shared" si="5"/>
        <v>3.8</v>
      </c>
      <c r="Q10" s="54" t="s">
        <v>36</v>
      </c>
      <c r="R10" s="55" t="s">
        <v>28</v>
      </c>
      <c r="S10" s="56" t="s">
        <v>47</v>
      </c>
    </row>
    <row r="11" ht="34" customHeight="1" spans="1:19">
      <c r="A11" s="13">
        <v>8</v>
      </c>
      <c r="B11" s="16">
        <v>31976</v>
      </c>
      <c r="C11" s="16" t="s">
        <v>51</v>
      </c>
      <c r="D11" s="16" t="s">
        <v>52</v>
      </c>
      <c r="E11" s="16" t="s">
        <v>53</v>
      </c>
      <c r="F11" s="16" t="s">
        <v>54</v>
      </c>
      <c r="G11" s="16">
        <v>0.23</v>
      </c>
      <c r="H11" s="16">
        <v>0.326</v>
      </c>
      <c r="I11" s="16">
        <v>0.4</v>
      </c>
      <c r="J11" s="16"/>
      <c r="K11" s="16"/>
      <c r="L11" s="40">
        <v>0.65</v>
      </c>
      <c r="M11" s="40"/>
      <c r="N11" s="41">
        <f t="shared" si="3"/>
        <v>0.425</v>
      </c>
      <c r="O11" s="42">
        <f t="shared" si="4"/>
        <v>0.498461538461538</v>
      </c>
      <c r="P11" s="40">
        <f t="shared" si="5"/>
        <v>0.25</v>
      </c>
      <c r="Q11" s="57" t="s">
        <v>55</v>
      </c>
      <c r="R11" s="58" t="s">
        <v>28</v>
      </c>
      <c r="S11" s="59" t="s">
        <v>29</v>
      </c>
    </row>
    <row r="12" ht="40" customHeight="1" spans="1:19">
      <c r="A12" s="17" t="s">
        <v>56</v>
      </c>
      <c r="B12" s="17"/>
      <c r="C12" s="17"/>
      <c r="D12" s="18"/>
      <c r="E12" s="18"/>
      <c r="F12" s="19"/>
      <c r="G12" s="20"/>
      <c r="H12" s="21"/>
      <c r="I12" s="43"/>
      <c r="J12" s="44"/>
      <c r="K12" s="45"/>
      <c r="L12" s="46"/>
      <c r="M12" s="47"/>
      <c r="N12" s="38"/>
      <c r="O12" s="48"/>
      <c r="P12" s="35"/>
      <c r="Q12" s="54"/>
      <c r="R12" s="60"/>
      <c r="S12" s="61"/>
    </row>
    <row r="13" ht="40" customHeight="1" spans="1:19">
      <c r="A13" s="22"/>
      <c r="B13" s="23" t="s">
        <v>57</v>
      </c>
      <c r="C13" s="18"/>
      <c r="D13" s="11" t="s">
        <v>58</v>
      </c>
      <c r="E13" s="18"/>
      <c r="F13" s="24"/>
      <c r="G13" s="24"/>
      <c r="H13" s="24"/>
      <c r="I13" s="44"/>
      <c r="J13" s="44"/>
      <c r="K13" s="19"/>
      <c r="L13" s="49"/>
      <c r="M13" s="50"/>
      <c r="N13" s="11" t="s">
        <v>59</v>
      </c>
      <c r="O13" s="51"/>
      <c r="P13" s="35"/>
      <c r="Q13" s="54"/>
      <c r="R13" s="11" t="s">
        <v>60</v>
      </c>
      <c r="S13" s="62"/>
    </row>
    <row r="22" ht="11" customHeight="1"/>
  </sheetData>
  <mergeCells count="6">
    <mergeCell ref="A1:S1"/>
    <mergeCell ref="A2:E2"/>
    <mergeCell ref="F2:J2"/>
    <mergeCell ref="L2:O2"/>
    <mergeCell ref="P2:S2"/>
    <mergeCell ref="A12:C1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workbookViewId="0">
      <selection activeCell="G85" sqref="G85"/>
    </sheetView>
  </sheetViews>
  <sheetFormatPr defaultColWidth="9" defaultRowHeight="13.5" outlineLevelCol="1"/>
  <cols>
    <col min="2" max="2" width="40" customWidth="1"/>
  </cols>
  <sheetData>
    <row r="1" spans="1:2">
      <c r="A1" s="1" t="s">
        <v>61</v>
      </c>
      <c r="B1" s="1" t="s">
        <v>62</v>
      </c>
    </row>
    <row r="2" spans="1:2">
      <c r="A2" s="2">
        <v>307</v>
      </c>
      <c r="B2" s="3" t="s">
        <v>63</v>
      </c>
    </row>
    <row r="3" spans="1:2">
      <c r="A3" s="2">
        <v>308</v>
      </c>
      <c r="B3" s="3" t="s">
        <v>64</v>
      </c>
    </row>
    <row r="4" spans="1:2">
      <c r="A4" s="2">
        <v>311</v>
      </c>
      <c r="B4" s="3" t="s">
        <v>65</v>
      </c>
    </row>
    <row r="5" spans="1:2">
      <c r="A5" s="2">
        <v>337</v>
      </c>
      <c r="B5" s="3" t="s">
        <v>66</v>
      </c>
    </row>
    <row r="6" spans="1:2">
      <c r="A6" s="2">
        <v>339</v>
      </c>
      <c r="B6" s="3" t="s">
        <v>67</v>
      </c>
    </row>
    <row r="7" spans="1:2">
      <c r="A7" s="2">
        <v>343</v>
      </c>
      <c r="B7" s="3" t="s">
        <v>68</v>
      </c>
    </row>
    <row r="8" spans="1:2">
      <c r="A8" s="2">
        <v>355</v>
      </c>
      <c r="B8" s="3" t="s">
        <v>69</v>
      </c>
    </row>
    <row r="9" spans="1:2">
      <c r="A9" s="2">
        <v>357</v>
      </c>
      <c r="B9" s="3" t="s">
        <v>70</v>
      </c>
    </row>
    <row r="10" spans="1:2">
      <c r="A10" s="2">
        <v>359</v>
      </c>
      <c r="B10" s="3" t="s">
        <v>71</v>
      </c>
    </row>
    <row r="11" spans="1:2">
      <c r="A11" s="2">
        <v>365</v>
      </c>
      <c r="B11" s="3" t="s">
        <v>72</v>
      </c>
    </row>
    <row r="12" spans="1:2">
      <c r="A12" s="2">
        <v>373</v>
      </c>
      <c r="B12" s="3" t="s">
        <v>73</v>
      </c>
    </row>
    <row r="13" spans="1:2">
      <c r="A13" s="2">
        <v>377</v>
      </c>
      <c r="B13" s="3" t="s">
        <v>74</v>
      </c>
    </row>
    <row r="14" spans="1:2">
      <c r="A14" s="2">
        <v>379</v>
      </c>
      <c r="B14" s="3" t="s">
        <v>75</v>
      </c>
    </row>
    <row r="15" spans="1:2">
      <c r="A15" s="2">
        <v>387</v>
      </c>
      <c r="B15" s="3" t="s">
        <v>76</v>
      </c>
    </row>
    <row r="16" spans="1:2">
      <c r="A16" s="2">
        <v>391</v>
      </c>
      <c r="B16" s="3" t="s">
        <v>77</v>
      </c>
    </row>
    <row r="17" spans="1:2">
      <c r="A17" s="2">
        <v>399</v>
      </c>
      <c r="B17" s="3" t="s">
        <v>78</v>
      </c>
    </row>
    <row r="18" spans="1:2">
      <c r="A18" s="2">
        <v>511</v>
      </c>
      <c r="B18" s="3" t="s">
        <v>79</v>
      </c>
    </row>
    <row r="19" spans="1:2">
      <c r="A19" s="2">
        <v>513</v>
      </c>
      <c r="B19" s="3" t="s">
        <v>80</v>
      </c>
    </row>
    <row r="20" spans="1:2">
      <c r="A20" s="2">
        <v>515</v>
      </c>
      <c r="B20" s="3" t="s">
        <v>81</v>
      </c>
    </row>
    <row r="21" spans="1:2">
      <c r="A21" s="2">
        <v>517</v>
      </c>
      <c r="B21" s="3" t="s">
        <v>82</v>
      </c>
    </row>
    <row r="22" spans="1:2">
      <c r="A22" s="2">
        <v>546</v>
      </c>
      <c r="B22" s="3" t="s">
        <v>83</v>
      </c>
    </row>
    <row r="23" spans="1:2">
      <c r="A23" s="2">
        <v>570</v>
      </c>
      <c r="B23" s="3" t="s">
        <v>84</v>
      </c>
    </row>
    <row r="24" spans="1:2">
      <c r="A24" s="2">
        <v>571</v>
      </c>
      <c r="B24" s="3" t="s">
        <v>85</v>
      </c>
    </row>
    <row r="25" spans="1:2">
      <c r="A25" s="2">
        <v>578</v>
      </c>
      <c r="B25" s="3" t="s">
        <v>86</v>
      </c>
    </row>
    <row r="26" spans="1:2">
      <c r="A26" s="2">
        <v>581</v>
      </c>
      <c r="B26" s="3" t="s">
        <v>87</v>
      </c>
    </row>
    <row r="27" spans="1:2">
      <c r="A27" s="2">
        <v>582</v>
      </c>
      <c r="B27" s="3" t="s">
        <v>88</v>
      </c>
    </row>
    <row r="28" spans="1:2">
      <c r="A28" s="2">
        <v>585</v>
      </c>
      <c r="B28" s="3" t="s">
        <v>89</v>
      </c>
    </row>
    <row r="29" spans="1:2">
      <c r="A29" s="2">
        <v>598</v>
      </c>
      <c r="B29" s="3" t="s">
        <v>90</v>
      </c>
    </row>
    <row r="30" spans="1:2">
      <c r="A30" s="2">
        <v>707</v>
      </c>
      <c r="B30" s="3" t="s">
        <v>91</v>
      </c>
    </row>
    <row r="31" spans="1:2">
      <c r="A31" s="2">
        <v>712</v>
      </c>
      <c r="B31" s="3" t="s">
        <v>92</v>
      </c>
    </row>
    <row r="32" spans="1:2">
      <c r="A32" s="2">
        <v>723</v>
      </c>
      <c r="B32" s="3" t="s">
        <v>93</v>
      </c>
    </row>
    <row r="33" spans="1:2">
      <c r="A33" s="2">
        <v>724</v>
      </c>
      <c r="B33" s="3" t="s">
        <v>94</v>
      </c>
    </row>
    <row r="34" spans="1:2">
      <c r="A34" s="2">
        <v>726</v>
      </c>
      <c r="B34" s="3" t="s">
        <v>95</v>
      </c>
    </row>
    <row r="35" spans="1:2">
      <c r="A35" s="2">
        <v>727</v>
      </c>
      <c r="B35" s="3" t="s">
        <v>96</v>
      </c>
    </row>
    <row r="36" spans="1:2">
      <c r="A36" s="2">
        <v>737</v>
      </c>
      <c r="B36" s="3" t="s">
        <v>97</v>
      </c>
    </row>
    <row r="37" spans="1:2">
      <c r="A37" s="2">
        <v>740</v>
      </c>
      <c r="B37" s="3" t="s">
        <v>98</v>
      </c>
    </row>
    <row r="38" spans="1:2">
      <c r="A38" s="2">
        <v>742</v>
      </c>
      <c r="B38" s="3" t="s">
        <v>99</v>
      </c>
    </row>
    <row r="39" spans="1:2">
      <c r="A39" s="2">
        <v>743</v>
      </c>
      <c r="B39" s="3" t="s">
        <v>100</v>
      </c>
    </row>
    <row r="40" spans="1:2">
      <c r="A40" s="2">
        <v>744</v>
      </c>
      <c r="B40" s="3" t="s">
        <v>101</v>
      </c>
    </row>
    <row r="41" spans="1:2">
      <c r="A41" s="2">
        <v>745</v>
      </c>
      <c r="B41" s="3" t="s">
        <v>102</v>
      </c>
    </row>
    <row r="42" spans="1:2">
      <c r="A42" s="2">
        <v>750</v>
      </c>
      <c r="B42" s="3" t="s">
        <v>103</v>
      </c>
    </row>
    <row r="43" spans="1:2">
      <c r="A43" s="2">
        <v>752</v>
      </c>
      <c r="B43" s="3" t="s">
        <v>104</v>
      </c>
    </row>
    <row r="44" spans="1:2">
      <c r="A44" s="2">
        <v>102479</v>
      </c>
      <c r="B44" s="3" t="s">
        <v>105</v>
      </c>
    </row>
    <row r="45" spans="1:2">
      <c r="A45" s="2">
        <v>102565</v>
      </c>
      <c r="B45" s="3" t="s">
        <v>106</v>
      </c>
    </row>
    <row r="46" spans="1:2">
      <c r="A46" s="2">
        <v>102934</v>
      </c>
      <c r="B46" s="3" t="s">
        <v>107</v>
      </c>
    </row>
    <row r="47" spans="1:2">
      <c r="A47" s="2">
        <v>102935</v>
      </c>
      <c r="B47" s="3" t="s">
        <v>108</v>
      </c>
    </row>
    <row r="48" spans="1:2">
      <c r="A48" s="2">
        <v>103198</v>
      </c>
      <c r="B48" s="3" t="s">
        <v>109</v>
      </c>
    </row>
    <row r="49" spans="1:2">
      <c r="A49" s="2">
        <v>103199</v>
      </c>
      <c r="B49" s="3" t="s">
        <v>110</v>
      </c>
    </row>
    <row r="50" spans="1:2">
      <c r="A50" s="2">
        <v>103639</v>
      </c>
      <c r="B50" s="3" t="s">
        <v>111</v>
      </c>
    </row>
    <row r="51" spans="1:2">
      <c r="A51" s="2">
        <v>104429</v>
      </c>
      <c r="B51" s="3" t="s">
        <v>112</v>
      </c>
    </row>
    <row r="52" spans="1:2">
      <c r="A52" s="2">
        <v>104430</v>
      </c>
      <c r="B52" s="3" t="s">
        <v>113</v>
      </c>
    </row>
    <row r="53" spans="1:2">
      <c r="A53" s="2">
        <v>105267</v>
      </c>
      <c r="B53" s="3" t="s">
        <v>114</v>
      </c>
    </row>
    <row r="54" spans="1:2">
      <c r="A54" s="2">
        <v>105751</v>
      </c>
      <c r="B54" s="3" t="s">
        <v>115</v>
      </c>
    </row>
    <row r="55" spans="1:2">
      <c r="A55" s="2">
        <v>105910</v>
      </c>
      <c r="B55" s="3" t="s">
        <v>116</v>
      </c>
    </row>
    <row r="56" spans="1:2">
      <c r="A56" s="2">
        <v>106066</v>
      </c>
      <c r="B56" s="3" t="s">
        <v>117</v>
      </c>
    </row>
    <row r="57" spans="1:2">
      <c r="A57" s="2">
        <v>106399</v>
      </c>
      <c r="B57" s="3" t="s">
        <v>118</v>
      </c>
    </row>
    <row r="58" spans="1:2">
      <c r="A58" s="2">
        <v>106485</v>
      </c>
      <c r="B58" s="3" t="s">
        <v>119</v>
      </c>
    </row>
    <row r="59" spans="1:2">
      <c r="A59" s="2">
        <v>106568</v>
      </c>
      <c r="B59" s="3" t="s">
        <v>120</v>
      </c>
    </row>
    <row r="60" spans="1:2">
      <c r="A60" s="2">
        <v>106569</v>
      </c>
      <c r="B60" s="3" t="s">
        <v>121</v>
      </c>
    </row>
    <row r="61" spans="1:2">
      <c r="A61" s="2">
        <v>106865</v>
      </c>
      <c r="B61" s="3" t="s">
        <v>122</v>
      </c>
    </row>
    <row r="62" spans="1:2">
      <c r="A62" s="2">
        <v>108277</v>
      </c>
      <c r="B62" s="3" t="s">
        <v>123</v>
      </c>
    </row>
    <row r="63" spans="1:2">
      <c r="A63" s="2">
        <v>111219</v>
      </c>
      <c r="B63" s="3" t="s">
        <v>124</v>
      </c>
    </row>
    <row r="64" spans="1:2">
      <c r="A64" s="2">
        <v>112415</v>
      </c>
      <c r="B64" s="3" t="s">
        <v>125</v>
      </c>
    </row>
    <row r="65" spans="1:2">
      <c r="A65" s="2">
        <v>112888</v>
      </c>
      <c r="B65" s="3" t="s">
        <v>126</v>
      </c>
    </row>
    <row r="66" spans="1:2">
      <c r="A66" s="2">
        <v>113025</v>
      </c>
      <c r="B66" s="3" t="s">
        <v>127</v>
      </c>
    </row>
    <row r="67" spans="1:2">
      <c r="A67" s="2">
        <v>113298</v>
      </c>
      <c r="B67" s="3" t="s">
        <v>128</v>
      </c>
    </row>
    <row r="68" spans="1:2">
      <c r="A68" s="2">
        <v>113299</v>
      </c>
      <c r="B68" s="3" t="s">
        <v>129</v>
      </c>
    </row>
    <row r="69" spans="1:2">
      <c r="A69" s="2">
        <v>113833</v>
      </c>
      <c r="B69" s="3" t="s">
        <v>130</v>
      </c>
    </row>
    <row r="70" spans="1:2">
      <c r="A70" s="2">
        <v>114069</v>
      </c>
      <c r="B70" s="3" t="s">
        <v>131</v>
      </c>
    </row>
    <row r="71" spans="1:2">
      <c r="A71" s="2">
        <v>114286</v>
      </c>
      <c r="B71" s="3" t="s">
        <v>132</v>
      </c>
    </row>
    <row r="72" spans="1:2">
      <c r="A72" s="2">
        <v>114622</v>
      </c>
      <c r="B72" s="3" t="s">
        <v>133</v>
      </c>
    </row>
    <row r="73" spans="1:2">
      <c r="A73" s="2">
        <v>114685</v>
      </c>
      <c r="B73" s="3" t="s">
        <v>134</v>
      </c>
    </row>
    <row r="74" spans="1:2">
      <c r="A74" s="2">
        <v>114844</v>
      </c>
      <c r="B74" s="3" t="s">
        <v>135</v>
      </c>
    </row>
    <row r="75" spans="1:2">
      <c r="A75" s="2">
        <v>114848</v>
      </c>
      <c r="B75" s="3" t="s">
        <v>136</v>
      </c>
    </row>
    <row r="76" spans="1:2">
      <c r="A76" s="2">
        <v>115971</v>
      </c>
      <c r="B76" s="3" t="s">
        <v>137</v>
      </c>
    </row>
    <row r="77" spans="1:2">
      <c r="A77" s="2">
        <v>116482</v>
      </c>
      <c r="B77" s="3" t="s">
        <v>138</v>
      </c>
    </row>
    <row r="78" spans="1:2">
      <c r="A78" s="2">
        <v>116773</v>
      </c>
      <c r="B78" s="3" t="s">
        <v>139</v>
      </c>
    </row>
    <row r="79" spans="1:2">
      <c r="A79" s="2">
        <v>116919</v>
      </c>
      <c r="B79" s="3" t="s">
        <v>140</v>
      </c>
    </row>
    <row r="80" spans="1:2">
      <c r="A80" s="2">
        <v>117184</v>
      </c>
      <c r="B80" s="3" t="s">
        <v>141</v>
      </c>
    </row>
    <row r="81" spans="1:2">
      <c r="A81" s="2">
        <v>117310</v>
      </c>
      <c r="B81" s="3" t="s">
        <v>142</v>
      </c>
    </row>
    <row r="82" spans="1:2">
      <c r="A82" s="2">
        <v>117491</v>
      </c>
      <c r="B82" s="3" t="s">
        <v>143</v>
      </c>
    </row>
    <row r="83" spans="1:2">
      <c r="A83" s="2">
        <v>118074</v>
      </c>
      <c r="B83" s="3" t="s">
        <v>144</v>
      </c>
    </row>
    <row r="84" spans="1:2">
      <c r="A84" s="2">
        <v>118151</v>
      </c>
      <c r="B84" s="3" t="s">
        <v>145</v>
      </c>
    </row>
    <row r="85" spans="1:2">
      <c r="A85" s="2">
        <v>118758</v>
      </c>
      <c r="B85" s="3" t="s">
        <v>146</v>
      </c>
    </row>
    <row r="86" spans="1:2">
      <c r="A86" s="2">
        <v>118951</v>
      </c>
      <c r="B86" s="3" t="s">
        <v>147</v>
      </c>
    </row>
    <row r="87" spans="1:2">
      <c r="A87" s="2">
        <v>119262</v>
      </c>
      <c r="B87" s="3" t="s">
        <v>148</v>
      </c>
    </row>
    <row r="88" spans="1:2">
      <c r="A88" s="2">
        <v>119263</v>
      </c>
      <c r="B88" s="3" t="s">
        <v>149</v>
      </c>
    </row>
    <row r="89" spans="1:2">
      <c r="A89" s="2">
        <v>122198</v>
      </c>
      <c r="B89" s="3" t="s">
        <v>150</v>
      </c>
    </row>
  </sheetData>
  <autoFilter ref="A1:B89">
    <sortState ref="A2:B89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调价明细</vt:lpstr>
      <vt:lpstr>市区门店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2023-02-14T02:58:00Z</dcterms:created>
  <dcterms:modified xsi:type="dcterms:W3CDTF">2023-02-24T12:06:30Z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26B3037EA4EA4B7D95B2E731817023B1</vt:lpwstr>
  </property>
  <property fmtid="{D5CDD505-2E9C-101B-9397-08002B2CF9AE}" pid="3" name="KSOProductBuildVer">
    <vt:lpwstr>2052-11.1.0.12970</vt:lpwstr>
  </property>
</Properties>
</file>