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<sst xmlns="http://schemas.openxmlformats.org/spreadsheetml/2006/main" count="32" uniqueCount="20">
  <si>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货品ID</t>
  </si>
  <si>
    <t>通用名</t>
  </si>
  <si>
    <t>生产厂家</t>
  </si>
  <si>
    <t>规格</t>
  </si>
  <si>
    <t>西部库存</t>
  </si>
  <si>
    <t>一次性使用医用口罩</t>
  </si>
  <si>
    <t>振德医疗用品股份有限公司</t>
  </si>
  <si>
    <t>非灭菌型I-3 17cmx14cm-3px5只耳挂式独立包装（浅蓝）</t>
  </si>
  <si>
    <t>医用外科口罩</t>
  </si>
  <si>
    <t>17cmx18cmx3px10支 浅蓝 非灭菌型 1-1</t>
  </si>
  <si>
    <t>非灭菌型I-1 17cmx18cm-3Px10支耳挂式（浅蓝）独立包装</t>
  </si>
  <si>
    <t>许昌振德医用敷料有限公司</t>
  </si>
  <si>
    <t>灭菌型I-2 17cmx14cm-3Px10支耳挂式独立包装（恐龙黄色）</t>
  </si>
  <si>
    <t>非灭菌型 17cmx14cm-3px5只耳挂式独立包装(粉红)</t>
  </si>
  <si>
    <t>稳健医疗（黄冈）有限公司</t>
  </si>
  <si>
    <t>17cmx9cm-3Px10支（长方形挂耳灭菌级）</t>
  </si>
  <si>
    <t>长方形挂耳型14.5cmx9cm-3p30袋(黄色超级飞侠款)</t>
  </si>
  <si>
    <t>奥美医疗用品股份有限公司</t>
  </si>
  <si>
    <t>14.5cmx9cmx1只 耳挂式灭菌级（儿童）</t>
  </si>
  <si>
    <t>17.5cmx9cmx1只 灭菌级耳挂式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</si>
</sst>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1"/>
      <name val="Microsoft YaHei"/>
      <charset val="134"/>
    </font>
    <font>
      <b/>
      <sz val="11"/>
      <color rgb="FF000000"/>
      <name val="Microsoft YaHei"/>
      <charset val="134"/>
    </font>
    <font>
      <sz val="10"/>
      <color indexed="8"/>
      <name val="Microsoft YaHei"/>
      <charset val="134"/>
    </font>
    <font>
      <sz val="10"/>
      <color rgb="FF000000"/>
      <name val="Microsoft YaHei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72;&#38706;\&#21475;&#32617;202312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西部库存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186196</v>
          </cell>
          <cell r="B4">
            <v>25524</v>
          </cell>
        </row>
        <row r="5">
          <cell r="A5">
            <v>222495</v>
          </cell>
          <cell r="B5">
            <v>1966</v>
          </cell>
        </row>
        <row r="6">
          <cell r="A6">
            <v>233285</v>
          </cell>
          <cell r="B6">
            <v>475</v>
          </cell>
        </row>
        <row r="7">
          <cell r="A7">
            <v>239536</v>
          </cell>
          <cell r="B7">
            <v>480</v>
          </cell>
        </row>
        <row r="8">
          <cell r="A8">
            <v>243454</v>
          </cell>
          <cell r="B8">
            <v>41</v>
          </cell>
        </row>
        <row r="9">
          <cell r="A9">
            <v>252763</v>
          </cell>
          <cell r="B9">
            <v>2892</v>
          </cell>
        </row>
        <row r="10">
          <cell r="A10">
            <v>259355</v>
          </cell>
          <cell r="B10">
            <v>2478</v>
          </cell>
        </row>
        <row r="11">
          <cell r="A11">
            <v>2502777</v>
          </cell>
          <cell r="B11">
            <v>957</v>
          </cell>
        </row>
        <row r="12">
          <cell r="A12">
            <v>2502854</v>
          </cell>
          <cell r="B12">
            <v>950</v>
          </cell>
        </row>
        <row r="13">
          <cell r="A13" t="str">
            <v>(空白)</v>
          </cell>
          <cell r="B13">
            <v>35763</v>
          </cell>
        </row>
        <row r="14">
          <cell r="A14" t="str">
            <v>总计</v>
          </cell>
          <cell r="B14">
            <v>71526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tabSelected="1" workbookViewId="0">
      <selection activeCell="D6" sqref="D5:D6"/>
    </sheetView>
  </sheetViews>
  <sheetFormatPr defaultColWidth="9" defaultRowHeight="12.75" customHeight="1" outlineLevelCol="4"/>
  <cols>
    <col min="1" max="1" width="16.0916666666667" style="1" customWidth="1"/>
    <col min="2" max="2" width="30.85" style="1" customWidth="1"/>
    <col min="3" max="3" width="40.0666666666667" style="1" customWidth="1"/>
    <col min="4" max="4" width="40.625" style="1" customWidth="1"/>
    <col min="5" max="5" width="16.7083333333333" style="1" customWidth="1"/>
    <col min="6" max="26" width="9" style="1"/>
  </cols>
  <sheetData>
    <row r="1" ht="22.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44.2" customHeight="1" spans="1:5">
      <c r="A2" s="4">
        <v>222495</v>
      </c>
      <c r="B2" s="4" t="s">
        <v>5</v>
      </c>
      <c r="C2" s="4" t="s">
        <v>6</v>
      </c>
      <c r="D2" s="4" t="s">
        <v>7</v>
      </c>
      <c r="E2" s="5">
        <f>VLOOKUP(A2,[1]Sheet1!$A:$B,2,0)</f>
        <v>1966</v>
      </c>
    </row>
    <row r="3" ht="22.1" customHeight="1" spans="1:5">
      <c r="A3" s="4">
        <v>252763</v>
      </c>
      <c r="B3" s="4" t="s">
        <v>8</v>
      </c>
      <c r="C3" s="4" t="s">
        <v>6</v>
      </c>
      <c r="D3" s="4" t="s">
        <v>9</v>
      </c>
      <c r="E3" s="5">
        <f>VLOOKUP(A3,[1]Sheet1!$A:$B,2,0)</f>
        <v>2892</v>
      </c>
    </row>
    <row r="4" ht="44.2" customHeight="1" spans="1:5">
      <c r="A4" s="4">
        <v>259355</v>
      </c>
      <c r="B4" s="4" t="s">
        <v>5</v>
      </c>
      <c r="C4" s="4" t="s">
        <v>6</v>
      </c>
      <c r="D4" s="4" t="s">
        <v>10</v>
      </c>
      <c r="E4" s="5">
        <f>VLOOKUP(A4,[1]Sheet1!$A:$B,2,0)</f>
        <v>2478</v>
      </c>
    </row>
    <row r="5" ht="44.2" customHeight="1" spans="1:5">
      <c r="A5" s="4">
        <v>2502777</v>
      </c>
      <c r="B5" s="4" t="s">
        <v>8</v>
      </c>
      <c r="C5" s="4" t="s">
        <v>11</v>
      </c>
      <c r="D5" s="4" t="s">
        <v>12</v>
      </c>
      <c r="E5" s="5">
        <f>VLOOKUP(A5,[1]Sheet1!$A:$B,2,0)</f>
        <v>957</v>
      </c>
    </row>
    <row r="6" ht="22.1" customHeight="1" spans="1:5">
      <c r="A6" s="4">
        <v>2502854</v>
      </c>
      <c r="B6" s="4" t="s">
        <v>5</v>
      </c>
      <c r="C6" s="4" t="s">
        <v>11</v>
      </c>
      <c r="D6" s="4" t="s">
        <v>13</v>
      </c>
      <c r="E6" s="5">
        <f>VLOOKUP(A6,[1]Sheet1!$A:$B,2,0)</f>
        <v>950</v>
      </c>
    </row>
    <row r="7" ht="22.1" customHeight="1" spans="1:5">
      <c r="A7" s="4">
        <v>186196</v>
      </c>
      <c r="B7" s="4" t="s">
        <v>8</v>
      </c>
      <c r="C7" s="4" t="s">
        <v>14</v>
      </c>
      <c r="D7" s="4" t="s">
        <v>15</v>
      </c>
      <c r="E7" s="5">
        <f>VLOOKUP(A7,[1]Sheet1!$A:$B,2,0)</f>
        <v>25524</v>
      </c>
    </row>
    <row r="8" ht="22.1" customHeight="1" spans="1:5">
      <c r="A8" s="4">
        <v>243454</v>
      </c>
      <c r="B8" s="4" t="s">
        <v>8</v>
      </c>
      <c r="C8" s="4" t="s">
        <v>14</v>
      </c>
      <c r="D8" s="4" t="s">
        <v>16</v>
      </c>
      <c r="E8" s="5">
        <f>VLOOKUP(A8,[1]Sheet1!$A:$B,2,0)</f>
        <v>41</v>
      </c>
    </row>
    <row r="9" ht="22.1" customHeight="1" spans="1:5">
      <c r="A9" s="4">
        <v>239536</v>
      </c>
      <c r="B9" s="4" t="s">
        <v>8</v>
      </c>
      <c r="C9" s="4" t="s">
        <v>17</v>
      </c>
      <c r="D9" s="4" t="s">
        <v>18</v>
      </c>
      <c r="E9" s="5">
        <f>VLOOKUP(A9,[1]Sheet1!$A:$B,2,0)</f>
        <v>480</v>
      </c>
    </row>
    <row r="10" ht="22.1" customHeight="1" spans="1:5">
      <c r="A10" s="4">
        <v>233285</v>
      </c>
      <c r="B10" s="4" t="s">
        <v>8</v>
      </c>
      <c r="C10" s="4" t="s">
        <v>17</v>
      </c>
      <c r="D10" s="4" t="s">
        <v>19</v>
      </c>
      <c r="E10" s="5">
        <f>VLOOKUP(A10,[1]Sheet1!$A:$B,2,0)</f>
        <v>475</v>
      </c>
    </row>
  </sheetData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2023-12-15T09:04:45Z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3C0B120A023645269716AC5E1BD9A86B_13</vt:lpwstr>
  </property>
  <property fmtid="{D5CDD505-2E9C-101B-9397-08002B2CF9AE}" pid="4" name="KSOProductBuildVer">
    <vt:lpwstr>2052-12.1.0.16120</vt:lpwstr>
  </property>
</Properties>
</file>