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<sst xmlns="http://schemas.openxmlformats.org/spreadsheetml/2006/main" count="42" uniqueCount="38">
  <si>
    <t>价格调整申请表</t>
  </si>
  <si>
    <t>申请部门：商品部                              申请人：牟鑫阳</t>
  </si>
  <si>
    <t>申报日期：2023年1月9日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</si>
  <si>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</si>
  <si>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</si>
  <si>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</si>
  <si>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</si>
  <si>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</si>
  <si>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</si>
  <si>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</si>
  <si>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</si>
  <si>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</si>
  <si>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</si>
  <si>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</si>
  <si>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</si>
  <si>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</si>
  <si>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</si>
  <si>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</si>
  <si>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</si>
  <si>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</si>
  <si>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</si>
  <si>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</si>
  <si>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云南白药创可贴</t>
  </si>
  <si>
    <t>1.5cmx2.3cmx100片(轻巧透气型)</t>
  </si>
  <si>
    <t>云南白药集团无锡药业有限公司</t>
  </si>
  <si>
    <t>盒</t>
  </si>
  <si>
    <t>取消会员价</t>
  </si>
  <si>
    <t>供货价上涨，毛利不足</t>
  </si>
  <si>
    <t>2023.1.10</t>
  </si>
  <si>
    <t>所有门店</t>
  </si>
  <si>
    <t>地衣芽孢杆菌活菌胶囊(整肠生)</t>
  </si>
  <si>
    <t>0.25gx6粒</t>
  </si>
  <si>
    <t>东北制药集团沈阳第一制药有限公司</t>
  </si>
  <si>
    <t>备注：1、以上品种将在明天（1月10日）执行新零售价，请各门店注意更换价签，以免引起不必要的误会</t>
  </si>
  <si>
    <t>董事长：</t>
  </si>
  <si>
    <t>总经理：</t>
  </si>
  <si>
    <t>采购部：</t>
  </si>
  <si>
    <t>制表时间：2023年1月9日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</si>
</sst>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37665" y="990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37665" y="990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351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62560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392170" y="990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188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188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3921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3921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267075" y="990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188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188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3921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3921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04800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188595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19150" y="990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390265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188595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19150" y="990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390265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188595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19150" y="990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388995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417570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952500" y="11620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388995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417570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4188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4188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3915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3915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43852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43852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4188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4188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3915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3915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43852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4188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4188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3915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3915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6383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210945" y="990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495300</xdr:colOff>
      <xdr:row>5</xdr:row>
      <xdr:rowOff>85725</xdr:rowOff>
    </xdr:from>
    <xdr:to>
      <xdr:col>11</xdr:col>
      <xdr:colOff>85725</xdr:colOff>
      <xdr:row>5</xdr:row>
      <xdr:rowOff>389890</xdr:rowOff>
    </xdr:to>
    <xdr:sp>
      <xdr:nvSpPr>
        <xdr:cNvPr id="80" name="图片 2"/>
        <xdr:cNvSpPr>
          <a:spLocks noChangeAspect="1"/>
        </xdr:cNvSpPr>
      </xdr:nvSpPr>
      <xdr:spPr>
        <a:xfrm flipH="1">
          <a:off x="9439275" y="20923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3909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3909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3909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3909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637665" y="2006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637665" y="2006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635125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625600" y="2006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392170" y="2006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418840" y="2006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418840" y="2006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392170" y="2006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392170" y="2006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267075" y="2006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418840" y="2006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418840" y="2006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392170" y="2006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392170" y="2006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04800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188595</xdr:colOff>
      <xdr:row>5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19150" y="2006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390265" y="2006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188595</xdr:colOff>
      <xdr:row>5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19150" y="2006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390265" y="2006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188595</xdr:colOff>
      <xdr:row>5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19150" y="2006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388995" y="2006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417570" y="2006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188595</xdr:colOff>
      <xdr:row>5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19150" y="2006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388995" y="2006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417570" y="2006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418840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418840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3915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3915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438525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438525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418840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418840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3915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3915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438525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418840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5</xdr:row>
      <xdr:rowOff>171450</xdr:rowOff>
    </xdr:from>
    <xdr:to>
      <xdr:col>16</xdr:col>
      <xdr:colOff>967740</xdr:colOff>
      <xdr:row>5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4859000" y="21780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3915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3915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638300" y="2006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5</xdr:row>
      <xdr:rowOff>0</xdr:rowOff>
    </xdr:from>
    <xdr:to>
      <xdr:col>2</xdr:col>
      <xdr:colOff>516890</xdr:colOff>
      <xdr:row>5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210945" y="2006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295275</xdr:colOff>
      <xdr:row>5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04800" y="20066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390900" y="2006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390900" y="2006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390900" y="2006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5</xdr:row>
      <xdr:rowOff>171450</xdr:rowOff>
    </xdr:from>
    <xdr:to>
      <xdr:col>15</xdr:col>
      <xdr:colOff>62865</xdr:colOff>
      <xdr:row>5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3363575" y="21780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596265</xdr:colOff>
      <xdr:row>5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640070" y="2006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666740" y="2006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666740" y="2006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640070" y="2006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640070" y="2006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478790</xdr:colOff>
      <xdr:row>5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5514975" y="2006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666740" y="2006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666740" y="2006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640070" y="2006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640070" y="2006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638165" y="2006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638165" y="2006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636895" y="2006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665470" y="2006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636895" y="2006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665470" y="2006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666740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666740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6394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6394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686425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686425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666740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666740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6394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6394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686425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666740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666740" y="2006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6394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639435" y="2006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638800" y="2006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638800" y="2006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638800" y="2006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638800" y="2006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640070" y="990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56667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56667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6400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6400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5514975" y="990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56667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5666740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6400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640070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638165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638165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636895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665470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636895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665470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6667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6667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6394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6394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68642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68642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6667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6667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6394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6394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68642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6667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66674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6394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639435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6388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6388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6388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638800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H21" sqref="H21"/>
    </sheetView>
  </sheetViews>
  <sheetFormatPr defaultColWidth="9" defaultRowHeight="13.5" outlineLevelRow="6"/>
  <cols>
    <col min="1" max="1" width="4" customWidth="1"/>
    <col min="2" max="2" width="8.5" customWidth="1"/>
    <col min="3" max="3" width="28.125" customWidth="1"/>
    <col min="4" max="4" width="29.5" customWidth="1"/>
    <col min="5" max="5" width="27.125" customWidth="1"/>
    <col min="6" max="6" width="6" customWidth="1"/>
    <col min="7" max="7" width="7.25" customWidth="1"/>
    <col min="8" max="8" width="6.875" customWidth="1"/>
    <col min="9" max="9" width="8.125" customWidth="1"/>
    <col min="10" max="10" width="8.25" customWidth="1"/>
    <col min="11" max="11" width="9.875" customWidth="1"/>
    <col min="12" max="12" width="7.875" customWidth="1"/>
    <col min="16" max="16" width="7.5" customWidth="1"/>
    <col min="17" max="17" width="20.5" customWidth="1"/>
    <col min="18" max="18" width="11.875" customWidth="1"/>
    <col min="19" max="19" width="10.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24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3"/>
    </row>
    <row r="3" ht="27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4" t="s">
        <v>20</v>
      </c>
      <c r="S3" s="9" t="s">
        <v>21</v>
      </c>
    </row>
    <row r="4" ht="40" customHeight="1" spans="1:19">
      <c r="A4" s="10">
        <v>1</v>
      </c>
      <c r="B4" s="11">
        <v>30351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16.8</v>
      </c>
      <c r="H4" s="11">
        <v>21</v>
      </c>
      <c r="I4" s="11">
        <v>25</v>
      </c>
      <c r="J4" s="11">
        <v>24</v>
      </c>
      <c r="K4" s="11"/>
      <c r="L4" s="29">
        <v>28</v>
      </c>
      <c r="M4" s="29" t="s">
        <v>26</v>
      </c>
      <c r="N4" s="32">
        <f>(I4-G4)/I4</f>
        <v>0.328</v>
      </c>
      <c r="O4" s="33">
        <f>(L4-H4)/L4</f>
        <v>0.25</v>
      </c>
      <c r="P4" s="29">
        <f>L4-I4</f>
        <v>3</v>
      </c>
      <c r="Q4" s="45" t="s">
        <v>27</v>
      </c>
      <c r="R4" s="46" t="s">
        <v>28</v>
      </c>
      <c r="S4" s="47" t="s">
        <v>29</v>
      </c>
    </row>
    <row r="5" ht="40" customHeight="1" spans="1:19">
      <c r="A5" s="10">
        <v>2</v>
      </c>
      <c r="B5" s="11">
        <v>129</v>
      </c>
      <c r="C5" s="11" t="s">
        <v>30</v>
      </c>
      <c r="D5" s="11" t="s">
        <v>31</v>
      </c>
      <c r="E5" s="11" t="s">
        <v>32</v>
      </c>
      <c r="F5" s="11" t="s">
        <v>25</v>
      </c>
      <c r="G5" s="11">
        <v>4.5</v>
      </c>
      <c r="H5" s="11">
        <v>10</v>
      </c>
      <c r="I5" s="11">
        <v>9.9</v>
      </c>
      <c r="J5" s="11"/>
      <c r="K5" s="11"/>
      <c r="L5" s="29">
        <v>12.8</v>
      </c>
      <c r="M5" s="29"/>
      <c r="N5" s="32">
        <f>(I5-G5)/I5</f>
        <v>0.545454545454546</v>
      </c>
      <c r="O5" s="33">
        <f>(L5-H5)/L5</f>
        <v>0.21875</v>
      </c>
      <c r="P5" s="29">
        <f>L5-I5</f>
        <v>2.9</v>
      </c>
      <c r="Q5" s="45" t="s">
        <v>27</v>
      </c>
      <c r="R5" s="46" t="s">
        <v>28</v>
      </c>
      <c r="S5" s="47" t="s">
        <v>29</v>
      </c>
    </row>
    <row r="6" ht="40" customHeight="1" spans="1:19">
      <c r="A6" s="12" t="s">
        <v>33</v>
      </c>
      <c r="B6" s="12"/>
      <c r="C6" s="12"/>
      <c r="D6" s="13"/>
      <c r="E6" s="13"/>
      <c r="F6" s="14"/>
      <c r="G6" s="15"/>
      <c r="H6" s="15"/>
      <c r="I6" s="34"/>
      <c r="J6" s="35"/>
      <c r="K6" s="36"/>
      <c r="L6" s="37"/>
      <c r="M6" s="38"/>
      <c r="N6" s="32"/>
      <c r="O6" s="39"/>
      <c r="P6" s="29"/>
      <c r="Q6" s="48"/>
      <c r="R6" s="49"/>
      <c r="S6" s="50"/>
    </row>
    <row r="7" ht="40" customHeight="1" spans="1:19">
      <c r="A7" s="16"/>
      <c r="B7" s="17" t="s">
        <v>34</v>
      </c>
      <c r="C7" s="13"/>
      <c r="D7" s="8" t="s">
        <v>35</v>
      </c>
      <c r="E7" s="13"/>
      <c r="F7" s="18"/>
      <c r="G7" s="18"/>
      <c r="H7" s="18"/>
      <c r="I7" s="35"/>
      <c r="J7" s="35"/>
      <c r="K7" s="14"/>
      <c r="L7" s="40"/>
      <c r="M7" s="41"/>
      <c r="N7" s="8" t="s">
        <v>36</v>
      </c>
      <c r="O7" s="42"/>
      <c r="P7" s="29"/>
      <c r="Q7" s="48"/>
      <c r="R7" s="8" t="s">
        <v>37</v>
      </c>
      <c r="S7" s="51"/>
    </row>
  </sheetData>
  <mergeCells count="6">
    <mergeCell ref="A1:S1"/>
    <mergeCell ref="A2:E2"/>
    <mergeCell ref="F2:J2"/>
    <mergeCell ref="L2:O2"/>
    <mergeCell ref="P2:S2"/>
    <mergeCell ref="A6:C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2023-01-09T08:52:00Z</dcterms:created>
  <dcterms:modified xsi:type="dcterms:W3CDTF">2023-01-09T11:47:14Z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C0EBE7CBDB7D40D9BA5A58E0F66DA538</vt:lpwstr>
  </property>
  <property fmtid="{D5CDD505-2E9C-101B-9397-08002B2CF9AE}" pid="3" name="KSOProductBuildVer">
    <vt:lpwstr>2052-11.1.0.12970</vt:lpwstr>
  </property>
</Properties>
</file>