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门店1月11日完成率" sheetId="1" r:id="rId1"/>
    <sheet name="加分人员名字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事假9.21-10.25</t>
        </r>
      </text>
    </comment>
  </commentList>
</comments>
</file>

<file path=xl/sharedStrings.xml><?xml version="1.0" encoding="utf-8"?>
<sst xmlns="http://schemas.openxmlformats.org/spreadsheetml/2006/main" count="639" uniqueCount="251">
  <si>
    <t>门店ID</t>
  </si>
  <si>
    <t>门店名称</t>
  </si>
  <si>
    <t>片区名称</t>
  </si>
  <si>
    <t>笔数</t>
  </si>
  <si>
    <t>销售</t>
  </si>
  <si>
    <t>门店1月选择任务</t>
  </si>
  <si>
    <t>日均任务</t>
  </si>
  <si>
    <t>当日完成率</t>
  </si>
  <si>
    <t>四川太极成华区培华东路药店</t>
  </si>
  <si>
    <t>城中片</t>
  </si>
  <si>
    <t>四川太极青羊区十二桥药店</t>
  </si>
  <si>
    <t>西门一片</t>
  </si>
  <si>
    <t>四川太极旗舰店</t>
  </si>
  <si>
    <t>旗舰片区</t>
  </si>
  <si>
    <t>四川太极金牛区花照壁中横街药店</t>
  </si>
  <si>
    <t>四川太极武侯区长寿路药店</t>
  </si>
  <si>
    <t>四川太极青羊区青龙街药店</t>
  </si>
  <si>
    <t>四川太极金牛区沙湾东一路药店</t>
  </si>
  <si>
    <t>四川太极五津西路药店</t>
  </si>
  <si>
    <t>新津片</t>
  </si>
  <si>
    <t>四川太极锦江区庆云南街药店</t>
  </si>
  <si>
    <t>四川太极青羊区光华西一路药店</t>
  </si>
  <si>
    <t>西门二片</t>
  </si>
  <si>
    <t>四川太极金牛区蜀汉路药店</t>
  </si>
  <si>
    <t>四川太极新都区新繁镇繁江北路药店</t>
  </si>
  <si>
    <t>四川太极青羊区蜀鑫路药店</t>
  </si>
  <si>
    <t>四川太极武侯区丝竹路药店</t>
  </si>
  <si>
    <t>四川太极温江店</t>
  </si>
  <si>
    <t>四川太极成华区水碾河路药店</t>
  </si>
  <si>
    <t>东南片区</t>
  </si>
  <si>
    <t>四川太极武侯区倪家桥路药店</t>
  </si>
  <si>
    <t>四川太极都江堰幸福镇翔凤路药店</t>
  </si>
  <si>
    <t>都江堰片</t>
  </si>
  <si>
    <t xml:space="preserve">四川太极崇州市崇阳镇永康东路药店 </t>
  </si>
  <si>
    <t>崇州片</t>
  </si>
  <si>
    <t>四川太极新津县五津镇五津西路二药房</t>
  </si>
  <si>
    <t>四川太极邛崃市文君街道杏林路药店</t>
  </si>
  <si>
    <t>城郊一片</t>
  </si>
  <si>
    <t>四川太极邛崃中心药店</t>
  </si>
  <si>
    <t>四川太极青羊区经一路药店</t>
  </si>
  <si>
    <t>四川太极新都区斑竹园街道医贸大道药店</t>
  </si>
  <si>
    <t>四川太极成都高新区尚锦路药店</t>
  </si>
  <si>
    <t>四川太极怀远店</t>
  </si>
  <si>
    <t>四川太极青羊区大石西路药店</t>
  </si>
  <si>
    <t>四川太极金牛区花照壁药店</t>
  </si>
  <si>
    <t>四川太极成华区西林一街药店</t>
  </si>
  <si>
    <t>四川太极温江区公平街道江安路药店</t>
  </si>
  <si>
    <t>四川太极成华区羊子山西路药店（兴元华盛）</t>
  </si>
  <si>
    <t>四川太极西部店</t>
  </si>
  <si>
    <t>四川太极都江堰奎光路中段药店</t>
  </si>
  <si>
    <t>四川太极清江东路药店</t>
  </si>
  <si>
    <t>四川太极成都高新区元华二巷药店</t>
  </si>
  <si>
    <t>四川太极浆洗街药店</t>
  </si>
  <si>
    <t>四川太极新都区新都街道万和北路药店</t>
  </si>
  <si>
    <t>四川太极锦江区宏济中路药店</t>
  </si>
  <si>
    <t>四川太极青羊区童子街药店</t>
  </si>
  <si>
    <t>四川太极都江堰景中路店</t>
  </si>
  <si>
    <t>四川太极成华区华油路药店</t>
  </si>
  <si>
    <t>四川太极通盈街药店</t>
  </si>
  <si>
    <t>四川太极大邑县晋原镇内蒙古大道桃源药店</t>
  </si>
  <si>
    <t>四川太极锦江区静沙南路药店</t>
  </si>
  <si>
    <t>四川太极枣子巷药店</t>
  </si>
  <si>
    <t>四川太极武侯区大华街药店</t>
  </si>
  <si>
    <t>四川太极都江堰市蒲阳镇堰问道西路药店</t>
  </si>
  <si>
    <t>四川太极都江堰聚源镇药店</t>
  </si>
  <si>
    <t>四川太极邛崃市临邛镇洪川小区药店</t>
  </si>
  <si>
    <t>四川太极大邑县晋原镇子龙路店</t>
  </si>
  <si>
    <t>四川太极大邑县安仁镇千禧街药店</t>
  </si>
  <si>
    <t>四川太极金牛区银沙路药店</t>
  </si>
  <si>
    <t>四川太极锦江区柳翠路药店</t>
  </si>
  <si>
    <t>四川太极新园大道药店</t>
  </si>
  <si>
    <t>四川太极双流区东升街道三强西路药店</t>
  </si>
  <si>
    <t>四川太极光华村街药店</t>
  </si>
  <si>
    <t>四川太极郫县郫筒镇一环路东南段药店</t>
  </si>
  <si>
    <t>四川太极武侯区逸都路药店</t>
  </si>
  <si>
    <t>四川太极武侯区佳灵路药店</t>
  </si>
  <si>
    <t>四川太极武侯区科华街药店</t>
  </si>
  <si>
    <t>四川太极成华区万科路药店</t>
  </si>
  <si>
    <t>四川太极高新区中和大道药店</t>
  </si>
  <si>
    <t>四川太极金丝街药店</t>
  </si>
  <si>
    <t>四川太极邛崃市羊安镇永康大道药店</t>
  </si>
  <si>
    <t>四川太极成华区金马河路药店</t>
  </si>
  <si>
    <t>四川太极锦江区梨花街药店</t>
  </si>
  <si>
    <t>四川太极高新天久北巷药店</t>
  </si>
  <si>
    <t>四川太极都江堰市永丰街道宝莲路药店</t>
  </si>
  <si>
    <t>四川太极锦江区观音桥街药店</t>
  </si>
  <si>
    <t>四川太极金牛区交大路第三药店</t>
  </si>
  <si>
    <t>四川太极武侯区双楠路药店</t>
  </si>
  <si>
    <t>成都成汉太极大药房有限公司</t>
  </si>
  <si>
    <t>四川太极青羊区蜀源路药店</t>
  </si>
  <si>
    <t>四川太极大邑县晋原镇通达东路五段药店</t>
  </si>
  <si>
    <t>四川太极大邑县晋原镇潘家街药店</t>
  </si>
  <si>
    <t>四川太极双林路药店</t>
  </si>
  <si>
    <t>四川太极郫县郫筒镇东大街药店</t>
  </si>
  <si>
    <t>四川太极成华区华泰路药店</t>
  </si>
  <si>
    <t>四川太极邛崃市临邛镇翠荫街药店</t>
  </si>
  <si>
    <t>四川太极新津邓双镇岷江店</t>
  </si>
  <si>
    <t>四川太极光华药店</t>
  </si>
  <si>
    <t>四川太极土龙路药店</t>
  </si>
  <si>
    <t>四川太极武侯区科华北路药店</t>
  </si>
  <si>
    <t>四川太极都江堰药店</t>
  </si>
  <si>
    <t>四川太极高新区锦城大道药店</t>
  </si>
  <si>
    <t>四川太极锦江区榕声路店</t>
  </si>
  <si>
    <t>四川太极锦江区劼人路药店</t>
  </si>
  <si>
    <t>四川太极金带街药店</t>
  </si>
  <si>
    <t>四川太极大邑县晋原镇东街药店</t>
  </si>
  <si>
    <t>四川太极青羊区北东街店</t>
  </si>
  <si>
    <t>四川太极大邑县晋原镇北街药店</t>
  </si>
  <si>
    <t>四川太极青羊区贝森北路药店</t>
  </si>
  <si>
    <t>四川太极成华区华泰路二药店</t>
  </si>
  <si>
    <t>四川太极高新区天顺路药店</t>
  </si>
  <si>
    <t>四川太极金牛区银河北街药店</t>
  </si>
  <si>
    <t>四川太极青羊区金祥路药店</t>
  </si>
  <si>
    <t>四川太极新乐中街药店</t>
  </si>
  <si>
    <t>四川太极青羊区光华北五路药店</t>
  </si>
  <si>
    <t>四川太极大邑县晋原街道南街药店</t>
  </si>
  <si>
    <t>四川太极金牛区五福桥东路药店</t>
  </si>
  <si>
    <t>四川太极成华区二环路北四段药店（汇融名城）</t>
  </si>
  <si>
    <t>四川太极都江堰市蒲阳路药店</t>
  </si>
  <si>
    <t>四川太极崇州市怀远镇文井北路药店</t>
  </si>
  <si>
    <t>四川太极高新区新下街药店</t>
  </si>
  <si>
    <t>四川太极成华区华康路药店</t>
  </si>
  <si>
    <t>四川太极成华区东昌路一药店</t>
  </si>
  <si>
    <t>四川太极新都区马超东路店</t>
  </si>
  <si>
    <t>四川太极崇州市崇阳镇尚贤坊街药店</t>
  </si>
  <si>
    <t>四川太极成华区万宇路药店</t>
  </si>
  <si>
    <t>四川太极大邑县沙渠镇方圆路药店</t>
  </si>
  <si>
    <t>四川太极武侯区顺和街店</t>
  </si>
  <si>
    <t>四川太极高新区泰和二街药店</t>
  </si>
  <si>
    <t>四川太极成华杉板桥南一路店</t>
  </si>
  <si>
    <t>四川太极成华区崔家店路药店</t>
  </si>
  <si>
    <t>四川太极大邑县晋源镇东壕沟段药店</t>
  </si>
  <si>
    <t>四川太极青羊区蜀辉路药店</t>
  </si>
  <si>
    <t>四川太极大邑县青霞街道元通路南段药店</t>
  </si>
  <si>
    <t>四川太极锦江区水杉街药店</t>
  </si>
  <si>
    <t>四川太极兴义镇万兴路药店</t>
  </si>
  <si>
    <t>四川太极武侯区大悦路药店</t>
  </si>
  <si>
    <t>四川太极崇州中心店</t>
  </si>
  <si>
    <t>四川太极金牛区金沙路药店</t>
  </si>
  <si>
    <t>四川太极高新区紫薇东路药店</t>
  </si>
  <si>
    <t xml:space="preserve">四川太极成都高新区泰和二街二药店 </t>
  </si>
  <si>
    <t>四川太极新津县五津镇武阳西路药店</t>
  </si>
  <si>
    <t>四川太极大邑晋原街道金巷西街药店</t>
  </si>
  <si>
    <t>四川太极大邑县晋原街道蜀望路药店</t>
  </si>
  <si>
    <t>四川太极红星店</t>
  </si>
  <si>
    <t>四川太极崇州市崇阳镇蜀州中路药店</t>
  </si>
  <si>
    <t>四川太极大药房连锁有限公司武侯区聚萃街药店</t>
  </si>
  <si>
    <t>四川太极郫都区红光街道红高东路药店</t>
  </si>
  <si>
    <t>四川太极高新区中和公济桥路药店</t>
  </si>
  <si>
    <t>四川太极沙河源药店</t>
  </si>
  <si>
    <t>四川太极大邑县新场镇文昌街药店</t>
  </si>
  <si>
    <t>四川太极成华区驷马桥三路药店</t>
  </si>
  <si>
    <t>四川太极金牛区黄苑东街药店</t>
  </si>
  <si>
    <t>四川太极高新区剑南大道药店</t>
  </si>
  <si>
    <t>四川太极彭州市致和镇南三环路药店</t>
  </si>
  <si>
    <t>四川太极大邑县观音阁街西段店</t>
  </si>
  <si>
    <t>四川太极高新区大源北街药店</t>
  </si>
  <si>
    <t>四川太极双流县西航港街道锦华路一段药店</t>
  </si>
  <si>
    <t>四川太极邛崃市文君街道凤凰大道药店</t>
  </si>
  <si>
    <t>四川太极三江店</t>
  </si>
  <si>
    <t>片区</t>
  </si>
  <si>
    <t>门店</t>
  </si>
  <si>
    <t>姓名</t>
  </si>
  <si>
    <t>人员ID</t>
  </si>
  <si>
    <t>职务</t>
  </si>
  <si>
    <t>是否正式</t>
  </si>
  <si>
    <t>门店完成率</t>
  </si>
  <si>
    <t>加分</t>
  </si>
  <si>
    <t>杨凤麟</t>
  </si>
  <si>
    <t>店长</t>
  </si>
  <si>
    <t>正式</t>
  </si>
  <si>
    <t>20分</t>
  </si>
  <si>
    <t>蔡红秀</t>
  </si>
  <si>
    <t>健康顾问</t>
  </si>
  <si>
    <t>辜瑞琪</t>
  </si>
  <si>
    <t>冯莉</t>
  </si>
  <si>
    <t>向丽容</t>
  </si>
  <si>
    <t>曾宣悦</t>
  </si>
  <si>
    <t>施佳蓉</t>
  </si>
  <si>
    <t>实习健康顾问</t>
  </si>
  <si>
    <t>实习</t>
  </si>
  <si>
    <t>高月</t>
  </si>
  <si>
    <t>吴凤兰</t>
  </si>
  <si>
    <t>副店长</t>
  </si>
  <si>
    <t>余志彬</t>
  </si>
  <si>
    <t>黄长菊</t>
  </si>
  <si>
    <t>张娟娟</t>
  </si>
  <si>
    <t>中药柜组长</t>
  </si>
  <si>
    <t>严善群</t>
  </si>
  <si>
    <t>陈慧</t>
  </si>
  <si>
    <t>月颜颜</t>
  </si>
  <si>
    <t>万雪倩</t>
  </si>
  <si>
    <t>赵芳娟</t>
  </si>
  <si>
    <t>慢病管理专员</t>
  </si>
  <si>
    <t>刘月琴</t>
  </si>
  <si>
    <t>邹瑶</t>
  </si>
  <si>
    <t>朱桂玲</t>
  </si>
  <si>
    <t>黄警仪</t>
  </si>
  <si>
    <t>殷慧琳</t>
  </si>
  <si>
    <t>魏君梅</t>
  </si>
  <si>
    <t>廖艳萍</t>
  </si>
  <si>
    <t>李静2</t>
  </si>
  <si>
    <t>吴湘燏</t>
  </si>
  <si>
    <t>王茂兰</t>
  </si>
  <si>
    <t>高文棋</t>
  </si>
  <si>
    <t>李可</t>
  </si>
  <si>
    <t>蹇艺</t>
  </si>
  <si>
    <t>程静</t>
  </si>
  <si>
    <t>杨红</t>
  </si>
  <si>
    <t>龚敏</t>
  </si>
  <si>
    <t>王燕丽</t>
  </si>
  <si>
    <t>刘芬</t>
  </si>
  <si>
    <t>廖文莉</t>
  </si>
  <si>
    <t>蔡旌晶</t>
  </si>
  <si>
    <t>张玲</t>
  </si>
  <si>
    <t>李玉先</t>
  </si>
  <si>
    <t>廖晓静</t>
  </si>
  <si>
    <t>梁娟</t>
  </si>
  <si>
    <t>谢敏</t>
  </si>
  <si>
    <t>朱晓东</t>
  </si>
  <si>
    <t>王永秀</t>
  </si>
  <si>
    <t>黄雨</t>
  </si>
  <si>
    <t>蔡小丽</t>
  </si>
  <si>
    <t>唐阳</t>
  </si>
  <si>
    <t>曾洁</t>
  </si>
  <si>
    <t>朱朝霞</t>
  </si>
  <si>
    <t>张阿几</t>
  </si>
  <si>
    <t>邓可欣</t>
  </si>
  <si>
    <t>阴静</t>
  </si>
  <si>
    <t>彭关敏</t>
  </si>
  <si>
    <t>夏彩红</t>
  </si>
  <si>
    <t>周虹</t>
  </si>
  <si>
    <t>试用期</t>
  </si>
  <si>
    <t>罗月月</t>
  </si>
  <si>
    <t>夏秀娟</t>
  </si>
  <si>
    <t>郭定秀</t>
  </si>
  <si>
    <t>刘云梅</t>
  </si>
  <si>
    <t>杨文英</t>
  </si>
  <si>
    <t>郭廷廷</t>
  </si>
  <si>
    <t>乐良清</t>
  </si>
  <si>
    <t>胡建梅</t>
  </si>
  <si>
    <t>王莉</t>
  </si>
  <si>
    <t>朱春梅</t>
  </si>
  <si>
    <t>周香</t>
  </si>
  <si>
    <t>戚彩</t>
  </si>
  <si>
    <t>王李秋</t>
  </si>
  <si>
    <t>李宋琴</t>
  </si>
  <si>
    <t>刘燕</t>
  </si>
  <si>
    <t>古素琼</t>
  </si>
  <si>
    <t>金敏霜</t>
  </si>
  <si>
    <t>刘星月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</si>
</sst>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外聘新增_1" xfId="50"/>
    <cellStyle name="常规 4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workbookViewId="0">
      <selection activeCell="H2" sqref="H2:H23"/>
    </sheetView>
  </sheetViews>
  <sheetFormatPr defaultColWidth="9" defaultRowHeight="13.5" outlineLevelCol="7"/>
  <cols>
    <col min="2" max="2" width="38.375" customWidth="1"/>
    <col min="3" max="3" width="10.5" customWidth="1"/>
    <col min="5" max="5" width="9.25"/>
    <col min="6" max="6" width="10.375"/>
    <col min="8" max="8" width="15.625" customWidth="1"/>
  </cols>
  <sheetData>
    <row r="1" ht="27" spans="1:8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6" t="s">
        <v>5</v>
      </c>
      <c r="G1" s="36" t="s">
        <v>6</v>
      </c>
      <c r="H1" s="33" t="s">
        <v>7</v>
      </c>
    </row>
    <row r="2" spans="1:8">
      <c r="A2" s="7">
        <v>114844</v>
      </c>
      <c r="B2" s="7" t="s">
        <v>8</v>
      </c>
      <c r="C2" s="7" t="s">
        <v>9</v>
      </c>
      <c r="D2" s="7">
        <v>88</v>
      </c>
      <c r="E2" s="7">
        <v>21023.26</v>
      </c>
      <c r="F2" s="37">
        <v>255750</v>
      </c>
      <c r="G2" s="37">
        <f>F2/31</f>
        <v>8250</v>
      </c>
      <c r="H2" s="11">
        <f>E2/G2</f>
        <v>2.54827393939394</v>
      </c>
    </row>
    <row r="3" spans="1:8">
      <c r="A3" s="7">
        <v>582</v>
      </c>
      <c r="B3" s="7" t="s">
        <v>10</v>
      </c>
      <c r="C3" s="7" t="s">
        <v>11</v>
      </c>
      <c r="D3" s="7">
        <v>176</v>
      </c>
      <c r="E3" s="7">
        <v>69523.83</v>
      </c>
      <c r="F3" s="37">
        <v>911400</v>
      </c>
      <c r="G3" s="37">
        <f>F3/31</f>
        <v>29400</v>
      </c>
      <c r="H3" s="11">
        <f>E3/G3</f>
        <v>2.36475612244898</v>
      </c>
    </row>
    <row r="4" spans="1:8">
      <c r="A4" s="7">
        <v>307</v>
      </c>
      <c r="B4" s="7" t="s">
        <v>12</v>
      </c>
      <c r="C4" s="7" t="s">
        <v>13</v>
      </c>
      <c r="D4" s="7">
        <v>252</v>
      </c>
      <c r="E4" s="7">
        <v>165397.05</v>
      </c>
      <c r="F4" s="37">
        <v>2387000</v>
      </c>
      <c r="G4" s="37">
        <f>F4/31</f>
        <v>77000</v>
      </c>
      <c r="H4" s="11">
        <f>E4/G4</f>
        <v>2.14801363636364</v>
      </c>
    </row>
    <row r="5" spans="1:8">
      <c r="A5" s="7">
        <v>117491</v>
      </c>
      <c r="B5" s="7" t="s">
        <v>14</v>
      </c>
      <c r="C5" s="7" t="s">
        <v>11</v>
      </c>
      <c r="D5" s="7">
        <v>87</v>
      </c>
      <c r="E5" s="7">
        <v>21119.03</v>
      </c>
      <c r="F5" s="37">
        <v>306590</v>
      </c>
      <c r="G5" s="37">
        <f>F5/31</f>
        <v>9890</v>
      </c>
      <c r="H5" s="11">
        <f>E5/G5</f>
        <v>2.13539231547017</v>
      </c>
    </row>
    <row r="6" spans="1:8">
      <c r="A6" s="7">
        <v>117310</v>
      </c>
      <c r="B6" s="7" t="s">
        <v>15</v>
      </c>
      <c r="C6" s="7" t="s">
        <v>11</v>
      </c>
      <c r="D6" s="7">
        <v>64</v>
      </c>
      <c r="E6" s="7">
        <v>6958.27</v>
      </c>
      <c r="F6" s="37">
        <v>135291.75</v>
      </c>
      <c r="G6" s="37">
        <f>F6/31</f>
        <v>4364.25</v>
      </c>
      <c r="H6" s="11">
        <f>E6/G6</f>
        <v>1.59437933207309</v>
      </c>
    </row>
    <row r="7" spans="1:8">
      <c r="A7" s="7">
        <v>114685</v>
      </c>
      <c r="B7" s="7" t="s">
        <v>16</v>
      </c>
      <c r="C7" s="7" t="s">
        <v>9</v>
      </c>
      <c r="D7" s="7">
        <v>147</v>
      </c>
      <c r="E7" s="7">
        <v>48201.89</v>
      </c>
      <c r="F7" s="37">
        <v>968750</v>
      </c>
      <c r="G7" s="37">
        <f>F7/31</f>
        <v>31250</v>
      </c>
      <c r="H7" s="11">
        <f>E7/G7</f>
        <v>1.54246048</v>
      </c>
    </row>
    <row r="8" spans="1:8">
      <c r="A8" s="7">
        <v>118151</v>
      </c>
      <c r="B8" s="7" t="s">
        <v>17</v>
      </c>
      <c r="C8" s="7" t="s">
        <v>11</v>
      </c>
      <c r="D8" s="7">
        <v>63</v>
      </c>
      <c r="E8" s="7">
        <v>6450.5</v>
      </c>
      <c r="F8" s="37">
        <v>142600</v>
      </c>
      <c r="G8" s="37">
        <f>F8/31</f>
        <v>4600</v>
      </c>
      <c r="H8" s="11">
        <f>E8/G8</f>
        <v>1.40228260869565</v>
      </c>
    </row>
    <row r="9" spans="1:8">
      <c r="A9" s="7">
        <v>385</v>
      </c>
      <c r="B9" s="7" t="s">
        <v>18</v>
      </c>
      <c r="C9" s="7" t="s">
        <v>19</v>
      </c>
      <c r="D9" s="7">
        <v>93</v>
      </c>
      <c r="E9" s="7">
        <v>17947.7</v>
      </c>
      <c r="F9" s="37">
        <v>397742.4</v>
      </c>
      <c r="G9" s="37">
        <f>F9/31</f>
        <v>12830.4</v>
      </c>
      <c r="H9" s="11">
        <f>E9/G9</f>
        <v>1.39884181319366</v>
      </c>
    </row>
    <row r="10" spans="1:8">
      <c r="A10" s="7">
        <v>742</v>
      </c>
      <c r="B10" s="7" t="s">
        <v>20</v>
      </c>
      <c r="C10" s="7" t="s">
        <v>13</v>
      </c>
      <c r="D10" s="7">
        <v>71</v>
      </c>
      <c r="E10" s="7">
        <v>13450.25</v>
      </c>
      <c r="F10" s="37">
        <v>301320</v>
      </c>
      <c r="G10" s="37">
        <f>F10/31</f>
        <v>9720</v>
      </c>
      <c r="H10" s="11">
        <f>E10/G10</f>
        <v>1.38377057613169</v>
      </c>
    </row>
    <row r="11" spans="1:8">
      <c r="A11" s="7">
        <v>113833</v>
      </c>
      <c r="B11" s="7" t="s">
        <v>21</v>
      </c>
      <c r="C11" s="7" t="s">
        <v>22</v>
      </c>
      <c r="D11" s="7">
        <v>77</v>
      </c>
      <c r="E11" s="7">
        <v>5868.1</v>
      </c>
      <c r="F11" s="37">
        <v>136400</v>
      </c>
      <c r="G11" s="37">
        <f>F11/31</f>
        <v>4400</v>
      </c>
      <c r="H11" s="11">
        <f>E11/G11</f>
        <v>1.33365909090909</v>
      </c>
    </row>
    <row r="12" spans="1:8">
      <c r="A12" s="7">
        <v>105267</v>
      </c>
      <c r="B12" s="7" t="s">
        <v>23</v>
      </c>
      <c r="C12" s="7" t="s">
        <v>11</v>
      </c>
      <c r="D12" s="7">
        <v>88</v>
      </c>
      <c r="E12" s="7">
        <v>9201.85</v>
      </c>
      <c r="F12" s="37">
        <v>238700</v>
      </c>
      <c r="G12" s="37">
        <f>F12/31</f>
        <v>7700</v>
      </c>
      <c r="H12" s="11">
        <f>E12/G12</f>
        <v>1.19504545454545</v>
      </c>
    </row>
    <row r="13" spans="1:8">
      <c r="A13" s="7">
        <v>730</v>
      </c>
      <c r="B13" s="7" t="s">
        <v>24</v>
      </c>
      <c r="C13" s="7" t="s">
        <v>22</v>
      </c>
      <c r="D13" s="7">
        <v>112</v>
      </c>
      <c r="E13" s="7">
        <v>11675.6</v>
      </c>
      <c r="F13" s="37">
        <v>309225</v>
      </c>
      <c r="G13" s="37">
        <f>F13/31</f>
        <v>9975</v>
      </c>
      <c r="H13" s="11">
        <f>E13/G13</f>
        <v>1.17048621553885</v>
      </c>
    </row>
    <row r="14" spans="1:8">
      <c r="A14" s="7">
        <v>113025</v>
      </c>
      <c r="B14" s="7" t="s">
        <v>25</v>
      </c>
      <c r="C14" s="7" t="s">
        <v>22</v>
      </c>
      <c r="D14" s="7">
        <v>45</v>
      </c>
      <c r="E14" s="7">
        <v>4584.6</v>
      </c>
      <c r="F14" s="37">
        <v>129580</v>
      </c>
      <c r="G14" s="37">
        <f>F14/31</f>
        <v>4180</v>
      </c>
      <c r="H14" s="11">
        <f>E14/G14</f>
        <v>1.09679425837321</v>
      </c>
    </row>
    <row r="15" spans="1:8">
      <c r="A15" s="7">
        <v>106865</v>
      </c>
      <c r="B15" s="7" t="s">
        <v>26</v>
      </c>
      <c r="C15" s="7" t="s">
        <v>13</v>
      </c>
      <c r="D15" s="7">
        <v>46</v>
      </c>
      <c r="E15" s="7">
        <v>6006.96</v>
      </c>
      <c r="F15" s="37">
        <v>170500</v>
      </c>
      <c r="G15" s="37">
        <f>F15/31</f>
        <v>5500</v>
      </c>
      <c r="H15" s="11">
        <f>E15/G15</f>
        <v>1.09217454545455</v>
      </c>
    </row>
    <row r="16" spans="1:8">
      <c r="A16" s="7">
        <v>329</v>
      </c>
      <c r="B16" s="7" t="s">
        <v>27</v>
      </c>
      <c r="C16" s="7" t="s">
        <v>22</v>
      </c>
      <c r="D16" s="7">
        <v>53</v>
      </c>
      <c r="E16" s="7">
        <v>7868.55</v>
      </c>
      <c r="F16" s="37">
        <v>225060</v>
      </c>
      <c r="G16" s="37">
        <f>F16/31</f>
        <v>7260</v>
      </c>
      <c r="H16" s="11">
        <f>E16/G16</f>
        <v>1.08382231404959</v>
      </c>
    </row>
    <row r="17" spans="1:8">
      <c r="A17" s="7">
        <v>118758</v>
      </c>
      <c r="B17" s="7" t="s">
        <v>28</v>
      </c>
      <c r="C17" s="7" t="s">
        <v>29</v>
      </c>
      <c r="D17" s="7">
        <v>49</v>
      </c>
      <c r="E17" s="7">
        <v>4305.28</v>
      </c>
      <c r="F17" s="37">
        <v>124775</v>
      </c>
      <c r="G17" s="37">
        <f>F17/31</f>
        <v>4025</v>
      </c>
      <c r="H17" s="11">
        <f>E17/G17</f>
        <v>1.0696347826087</v>
      </c>
    </row>
    <row r="18" spans="1:8">
      <c r="A18" s="7">
        <v>113299</v>
      </c>
      <c r="B18" s="7" t="s">
        <v>30</v>
      </c>
      <c r="C18" s="7" t="s">
        <v>9</v>
      </c>
      <c r="D18" s="7">
        <v>65</v>
      </c>
      <c r="E18" s="7">
        <v>4864.9</v>
      </c>
      <c r="F18" s="37">
        <v>142538</v>
      </c>
      <c r="G18" s="37">
        <f>F18/31</f>
        <v>4598</v>
      </c>
      <c r="H18" s="11">
        <f>E18/G18</f>
        <v>1.0580469769465</v>
      </c>
    </row>
    <row r="19" spans="1:8">
      <c r="A19" s="7">
        <v>706</v>
      </c>
      <c r="B19" s="7" t="s">
        <v>31</v>
      </c>
      <c r="C19" s="7" t="s">
        <v>32</v>
      </c>
      <c r="D19" s="7">
        <v>58</v>
      </c>
      <c r="E19" s="7">
        <v>5004.1</v>
      </c>
      <c r="F19" s="37">
        <v>147591</v>
      </c>
      <c r="G19" s="37">
        <f>F19/31</f>
        <v>4761</v>
      </c>
      <c r="H19" s="11">
        <f>E19/G19</f>
        <v>1.05106070153329</v>
      </c>
    </row>
    <row r="20" spans="1:8">
      <c r="A20" s="7">
        <v>104428</v>
      </c>
      <c r="B20" s="7" t="s">
        <v>33</v>
      </c>
      <c r="C20" s="7" t="s">
        <v>34</v>
      </c>
      <c r="D20" s="7">
        <v>89</v>
      </c>
      <c r="E20" s="7">
        <v>5935</v>
      </c>
      <c r="F20" s="37">
        <v>177320</v>
      </c>
      <c r="G20" s="37">
        <f>F20/31</f>
        <v>5720</v>
      </c>
      <c r="H20" s="11">
        <f>E20/G20</f>
        <v>1.03758741258741</v>
      </c>
    </row>
    <row r="21" spans="1:8">
      <c r="A21" s="7">
        <v>108656</v>
      </c>
      <c r="B21" s="7" t="s">
        <v>35</v>
      </c>
      <c r="C21" s="7" t="s">
        <v>19</v>
      </c>
      <c r="D21" s="7">
        <v>66</v>
      </c>
      <c r="E21" s="7">
        <v>10550.5</v>
      </c>
      <c r="F21" s="37">
        <v>319780.5</v>
      </c>
      <c r="G21" s="37">
        <f>F21/31</f>
        <v>10315.5</v>
      </c>
      <c r="H21" s="11">
        <f>E21/G21</f>
        <v>1.02278125151471</v>
      </c>
    </row>
    <row r="22" spans="1:8">
      <c r="A22" s="7">
        <v>111400</v>
      </c>
      <c r="B22" s="7" t="s">
        <v>36</v>
      </c>
      <c r="C22" s="7" t="s">
        <v>37</v>
      </c>
      <c r="D22" s="7">
        <v>70</v>
      </c>
      <c r="E22" s="7">
        <v>8142.69</v>
      </c>
      <c r="F22" s="37">
        <v>249550</v>
      </c>
      <c r="G22" s="37">
        <f>F22/31</f>
        <v>8050</v>
      </c>
      <c r="H22" s="11">
        <f>E22/G22</f>
        <v>1.01151428571429</v>
      </c>
    </row>
    <row r="23" spans="1:8">
      <c r="A23" s="7">
        <v>341</v>
      </c>
      <c r="B23" s="7" t="s">
        <v>38</v>
      </c>
      <c r="C23" s="7" t="s">
        <v>37</v>
      </c>
      <c r="D23" s="7">
        <v>94</v>
      </c>
      <c r="E23" s="7">
        <v>14067.47</v>
      </c>
      <c r="F23" s="37">
        <v>435240</v>
      </c>
      <c r="G23" s="37">
        <f>F23/31</f>
        <v>14040</v>
      </c>
      <c r="H23" s="11">
        <f>E23/G23</f>
        <v>1.00195655270655</v>
      </c>
    </row>
    <row r="24" spans="1:8">
      <c r="A24" s="7">
        <v>116773</v>
      </c>
      <c r="B24" s="7" t="s">
        <v>39</v>
      </c>
      <c r="C24" s="7" t="s">
        <v>22</v>
      </c>
      <c r="D24" s="7">
        <v>67</v>
      </c>
      <c r="E24" s="7">
        <v>4807.33</v>
      </c>
      <c r="F24" s="37">
        <v>149730</v>
      </c>
      <c r="G24" s="37">
        <f>F24/31</f>
        <v>4830</v>
      </c>
      <c r="H24" s="38">
        <f>E24/G24</f>
        <v>0.995306418219462</v>
      </c>
    </row>
    <row r="25" spans="1:8">
      <c r="A25" s="7">
        <v>122906</v>
      </c>
      <c r="B25" s="7" t="s">
        <v>40</v>
      </c>
      <c r="C25" s="7" t="s">
        <v>22</v>
      </c>
      <c r="D25" s="7">
        <v>67</v>
      </c>
      <c r="E25" s="7">
        <v>4363.35</v>
      </c>
      <c r="F25" s="37">
        <v>136400</v>
      </c>
      <c r="G25" s="37">
        <f>F25/31</f>
        <v>4400</v>
      </c>
      <c r="H25" s="38">
        <f>E25/G25</f>
        <v>0.991670454545455</v>
      </c>
    </row>
    <row r="26" spans="1:8">
      <c r="A26" s="7">
        <v>113008</v>
      </c>
      <c r="B26" s="7" t="s">
        <v>41</v>
      </c>
      <c r="C26" s="7" t="s">
        <v>9</v>
      </c>
      <c r="D26" s="7">
        <v>69</v>
      </c>
      <c r="E26" s="7">
        <v>5750.46</v>
      </c>
      <c r="F26" s="37">
        <v>180730</v>
      </c>
      <c r="G26" s="37">
        <f>F26/31</f>
        <v>5830</v>
      </c>
      <c r="H26" s="38">
        <f>E26/G26</f>
        <v>0.986356775300171</v>
      </c>
    </row>
    <row r="27" spans="1:8">
      <c r="A27" s="7">
        <v>54</v>
      </c>
      <c r="B27" s="7" t="s">
        <v>42</v>
      </c>
      <c r="C27" s="7" t="s">
        <v>34</v>
      </c>
      <c r="D27" s="7">
        <v>100</v>
      </c>
      <c r="E27" s="7">
        <v>8307.67</v>
      </c>
      <c r="F27" s="37">
        <v>261144</v>
      </c>
      <c r="G27" s="37">
        <f>F27/31</f>
        <v>8424</v>
      </c>
      <c r="H27" s="38">
        <f>E27/G27</f>
        <v>0.986190645773979</v>
      </c>
    </row>
    <row r="28" spans="1:8">
      <c r="A28" s="7">
        <v>570</v>
      </c>
      <c r="B28" s="7" t="s">
        <v>43</v>
      </c>
      <c r="C28" s="7" t="s">
        <v>22</v>
      </c>
      <c r="D28" s="7">
        <v>62</v>
      </c>
      <c r="E28" s="7">
        <v>4854.81</v>
      </c>
      <c r="F28" s="37">
        <v>153450</v>
      </c>
      <c r="G28" s="37">
        <f>F28/31</f>
        <v>4950</v>
      </c>
      <c r="H28" s="38">
        <f>E28/G28</f>
        <v>0.980769696969697</v>
      </c>
    </row>
    <row r="29" spans="1:8">
      <c r="A29" s="7">
        <v>111219</v>
      </c>
      <c r="B29" s="7" t="s">
        <v>44</v>
      </c>
      <c r="C29" s="7" t="s">
        <v>11</v>
      </c>
      <c r="D29" s="7">
        <v>83</v>
      </c>
      <c r="E29" s="7">
        <v>7864.7</v>
      </c>
      <c r="F29" s="37">
        <v>251100</v>
      </c>
      <c r="G29" s="37">
        <f>F29/31</f>
        <v>8100</v>
      </c>
      <c r="H29" s="38">
        <f>E29/G29</f>
        <v>0.97095061728395</v>
      </c>
    </row>
    <row r="30" spans="1:8">
      <c r="A30" s="7">
        <v>103199</v>
      </c>
      <c r="B30" s="7" t="s">
        <v>45</v>
      </c>
      <c r="C30" s="7" t="s">
        <v>9</v>
      </c>
      <c r="D30" s="7">
        <v>103</v>
      </c>
      <c r="E30" s="7">
        <v>5863.35</v>
      </c>
      <c r="F30" s="37">
        <v>187550</v>
      </c>
      <c r="G30" s="37">
        <f>F30/31</f>
        <v>6050</v>
      </c>
      <c r="H30" s="38">
        <f>E30/G30</f>
        <v>0.969148760330578</v>
      </c>
    </row>
    <row r="31" spans="1:8">
      <c r="A31" s="7">
        <v>101453</v>
      </c>
      <c r="B31" s="7" t="s">
        <v>46</v>
      </c>
      <c r="C31" s="7" t="s">
        <v>22</v>
      </c>
      <c r="D31" s="7">
        <v>80</v>
      </c>
      <c r="E31" s="7">
        <v>7200</v>
      </c>
      <c r="F31" s="37">
        <v>234360</v>
      </c>
      <c r="G31" s="37">
        <f>F31/31</f>
        <v>7560</v>
      </c>
      <c r="H31" s="38">
        <f>E31/G31</f>
        <v>0.952380952380952</v>
      </c>
    </row>
    <row r="32" spans="1:8">
      <c r="A32" s="7">
        <v>585</v>
      </c>
      <c r="B32" s="7" t="s">
        <v>47</v>
      </c>
      <c r="C32" s="7" t="s">
        <v>9</v>
      </c>
      <c r="D32" s="7">
        <v>106</v>
      </c>
      <c r="E32" s="7">
        <v>9749.49</v>
      </c>
      <c r="F32" s="37">
        <v>319424</v>
      </c>
      <c r="G32" s="37">
        <f>F32/31</f>
        <v>10304</v>
      </c>
      <c r="H32" s="38">
        <f>E32/G32</f>
        <v>0.946184976708074</v>
      </c>
    </row>
    <row r="33" spans="1:8">
      <c r="A33" s="7">
        <v>311</v>
      </c>
      <c r="B33" s="7" t="s">
        <v>48</v>
      </c>
      <c r="C33" s="7" t="s">
        <v>11</v>
      </c>
      <c r="D33" s="7">
        <v>38</v>
      </c>
      <c r="E33" s="7">
        <v>5670.52</v>
      </c>
      <c r="F33" s="37">
        <v>191394</v>
      </c>
      <c r="G33" s="37">
        <f>F33/31</f>
        <v>6174</v>
      </c>
      <c r="H33" s="38">
        <f>E33/G33</f>
        <v>0.918451571104632</v>
      </c>
    </row>
    <row r="34" spans="1:8">
      <c r="A34" s="7">
        <v>704</v>
      </c>
      <c r="B34" s="7" t="s">
        <v>49</v>
      </c>
      <c r="C34" s="7" t="s">
        <v>32</v>
      </c>
      <c r="D34" s="7">
        <v>65</v>
      </c>
      <c r="E34" s="7">
        <v>4647.2</v>
      </c>
      <c r="F34" s="37">
        <v>156860</v>
      </c>
      <c r="G34" s="37">
        <f>F34/31</f>
        <v>5060</v>
      </c>
      <c r="H34" s="38">
        <f>E34/G34</f>
        <v>0.918418972332016</v>
      </c>
    </row>
    <row r="35" spans="1:8">
      <c r="A35" s="7">
        <v>357</v>
      </c>
      <c r="B35" s="7" t="s">
        <v>50</v>
      </c>
      <c r="C35" s="7" t="s">
        <v>11</v>
      </c>
      <c r="D35" s="7">
        <v>87</v>
      </c>
      <c r="E35" s="7">
        <v>8192.81</v>
      </c>
      <c r="F35" s="37">
        <v>277884</v>
      </c>
      <c r="G35" s="37">
        <f>F35/31</f>
        <v>8964</v>
      </c>
      <c r="H35" s="38">
        <f>E35/G35</f>
        <v>0.913968094600625</v>
      </c>
    </row>
    <row r="36" spans="1:8">
      <c r="A36" s="7">
        <v>106485</v>
      </c>
      <c r="B36" s="7" t="s">
        <v>51</v>
      </c>
      <c r="C36" s="7" t="s">
        <v>13</v>
      </c>
      <c r="D36" s="7">
        <v>96</v>
      </c>
      <c r="E36" s="7">
        <v>5501.8</v>
      </c>
      <c r="F36" s="37">
        <v>196075</v>
      </c>
      <c r="G36" s="37">
        <f>F36/31</f>
        <v>6325</v>
      </c>
      <c r="H36" s="38">
        <f>E36/G36</f>
        <v>0.869849802371542</v>
      </c>
    </row>
    <row r="37" spans="1:8">
      <c r="A37" s="7">
        <v>337</v>
      </c>
      <c r="B37" s="7" t="s">
        <v>52</v>
      </c>
      <c r="C37" s="7" t="s">
        <v>9</v>
      </c>
      <c r="D37" s="7">
        <v>225</v>
      </c>
      <c r="E37" s="7">
        <v>21655</v>
      </c>
      <c r="F37" s="37">
        <v>781200</v>
      </c>
      <c r="G37" s="37">
        <f>F37/31</f>
        <v>25200</v>
      </c>
      <c r="H37" s="38">
        <f>E37/G37</f>
        <v>0.859325396825397</v>
      </c>
    </row>
    <row r="38" spans="1:8">
      <c r="A38" s="7">
        <v>107658</v>
      </c>
      <c r="B38" s="7" t="s">
        <v>53</v>
      </c>
      <c r="C38" s="7" t="s">
        <v>22</v>
      </c>
      <c r="D38" s="7">
        <v>133</v>
      </c>
      <c r="E38" s="7">
        <v>7937.5</v>
      </c>
      <c r="F38" s="37">
        <v>289850</v>
      </c>
      <c r="G38" s="37">
        <f>F38/31</f>
        <v>9350</v>
      </c>
      <c r="H38" s="38">
        <f>E38/G38</f>
        <v>0.848930481283422</v>
      </c>
    </row>
    <row r="39" spans="1:8">
      <c r="A39" s="7">
        <v>116482</v>
      </c>
      <c r="B39" s="7" t="s">
        <v>54</v>
      </c>
      <c r="C39" s="7" t="s">
        <v>9</v>
      </c>
      <c r="D39" s="7">
        <v>55</v>
      </c>
      <c r="E39" s="7">
        <v>4479.9</v>
      </c>
      <c r="F39" s="37">
        <v>163990</v>
      </c>
      <c r="G39" s="37">
        <f>F39/31</f>
        <v>5290</v>
      </c>
      <c r="H39" s="38">
        <f>E39/G39</f>
        <v>0.846862003780718</v>
      </c>
    </row>
    <row r="40" spans="1:8">
      <c r="A40" s="7">
        <v>102935</v>
      </c>
      <c r="B40" s="7" t="s">
        <v>55</v>
      </c>
      <c r="C40" s="7" t="s">
        <v>13</v>
      </c>
      <c r="D40" s="7">
        <v>64</v>
      </c>
      <c r="E40" s="7">
        <v>5119.1</v>
      </c>
      <c r="F40" s="37">
        <v>187550</v>
      </c>
      <c r="G40" s="37">
        <f>F40/31</f>
        <v>6050</v>
      </c>
      <c r="H40" s="38">
        <f>E40/G40</f>
        <v>0.846132231404959</v>
      </c>
    </row>
    <row r="41" spans="1:8">
      <c r="A41" s="7">
        <v>587</v>
      </c>
      <c r="B41" s="7" t="s">
        <v>56</v>
      </c>
      <c r="C41" s="7" t="s">
        <v>32</v>
      </c>
      <c r="D41" s="7">
        <v>58</v>
      </c>
      <c r="E41" s="7">
        <v>5095.18</v>
      </c>
      <c r="F41" s="37">
        <v>187550</v>
      </c>
      <c r="G41" s="37">
        <f>F41/31</f>
        <v>6050</v>
      </c>
      <c r="H41" s="38">
        <f>E41/G41</f>
        <v>0.842178512396694</v>
      </c>
    </row>
    <row r="42" spans="1:8">
      <c r="A42" s="7">
        <v>578</v>
      </c>
      <c r="B42" s="7" t="s">
        <v>57</v>
      </c>
      <c r="C42" s="7" t="s">
        <v>9</v>
      </c>
      <c r="D42" s="7">
        <v>84</v>
      </c>
      <c r="E42" s="7">
        <v>7410</v>
      </c>
      <c r="F42" s="37">
        <v>274536</v>
      </c>
      <c r="G42" s="37">
        <f>F42/31</f>
        <v>8856</v>
      </c>
      <c r="H42" s="38">
        <f>E42/G42</f>
        <v>0.836720867208672</v>
      </c>
    </row>
    <row r="43" spans="1:8">
      <c r="A43" s="7">
        <v>373</v>
      </c>
      <c r="B43" s="7" t="s">
        <v>58</v>
      </c>
      <c r="C43" s="7" t="s">
        <v>9</v>
      </c>
      <c r="D43" s="7">
        <v>70</v>
      </c>
      <c r="E43" s="7">
        <v>8310.11</v>
      </c>
      <c r="F43" s="37">
        <v>308016</v>
      </c>
      <c r="G43" s="37">
        <f>F43/31</f>
        <v>9936</v>
      </c>
      <c r="H43" s="38">
        <f>E43/G43</f>
        <v>0.836363727858293</v>
      </c>
    </row>
    <row r="44" spans="1:8">
      <c r="A44" s="7">
        <v>746</v>
      </c>
      <c r="B44" s="7" t="s">
        <v>59</v>
      </c>
      <c r="C44" s="7" t="s">
        <v>37</v>
      </c>
      <c r="D44" s="7">
        <v>89</v>
      </c>
      <c r="E44" s="7">
        <v>7045.1</v>
      </c>
      <c r="F44" s="37">
        <v>261144</v>
      </c>
      <c r="G44" s="37">
        <f>F44/31</f>
        <v>8424</v>
      </c>
      <c r="H44" s="38">
        <f>E44/G44</f>
        <v>0.836312915479582</v>
      </c>
    </row>
    <row r="45" spans="1:8">
      <c r="A45" s="7">
        <v>117184</v>
      </c>
      <c r="B45" s="7" t="s">
        <v>60</v>
      </c>
      <c r="C45" s="7" t="s">
        <v>9</v>
      </c>
      <c r="D45" s="7">
        <v>83</v>
      </c>
      <c r="E45" s="7">
        <v>6532.4</v>
      </c>
      <c r="F45" s="37">
        <v>242420</v>
      </c>
      <c r="G45" s="37">
        <f>F45/31</f>
        <v>7820</v>
      </c>
      <c r="H45" s="38">
        <f>E45/G45</f>
        <v>0.8353452685422</v>
      </c>
    </row>
    <row r="46" spans="1:8">
      <c r="A46" s="7">
        <v>359</v>
      </c>
      <c r="B46" s="7" t="s">
        <v>61</v>
      </c>
      <c r="C46" s="7" t="s">
        <v>11</v>
      </c>
      <c r="D46" s="7">
        <v>97</v>
      </c>
      <c r="E46" s="7">
        <v>6977.42</v>
      </c>
      <c r="F46" s="37">
        <v>259160</v>
      </c>
      <c r="G46" s="37">
        <f>F46/31</f>
        <v>8360</v>
      </c>
      <c r="H46" s="38">
        <f>E46/G46</f>
        <v>0.83461961722488</v>
      </c>
    </row>
    <row r="47" spans="1:8">
      <c r="A47" s="7">
        <v>104429</v>
      </c>
      <c r="B47" s="7" t="s">
        <v>62</v>
      </c>
      <c r="C47" s="7" t="s">
        <v>22</v>
      </c>
      <c r="D47" s="7">
        <v>64</v>
      </c>
      <c r="E47" s="7">
        <v>4217.1</v>
      </c>
      <c r="F47" s="37">
        <v>156860</v>
      </c>
      <c r="G47" s="37">
        <f>F47/31</f>
        <v>5060</v>
      </c>
      <c r="H47" s="38">
        <f>E47/G47</f>
        <v>0.833418972332016</v>
      </c>
    </row>
    <row r="48" spans="1:8">
      <c r="A48" s="7">
        <v>710</v>
      </c>
      <c r="B48" s="7" t="s">
        <v>63</v>
      </c>
      <c r="C48" s="7" t="s">
        <v>32</v>
      </c>
      <c r="D48" s="7">
        <v>53</v>
      </c>
      <c r="E48" s="7">
        <v>4100.62</v>
      </c>
      <c r="F48" s="37">
        <v>153295</v>
      </c>
      <c r="G48" s="37">
        <f>F48/31</f>
        <v>4945</v>
      </c>
      <c r="H48" s="38">
        <f>E48/G48</f>
        <v>0.82924570273003</v>
      </c>
    </row>
    <row r="49" spans="1:8">
      <c r="A49" s="7">
        <v>713</v>
      </c>
      <c r="B49" s="7" t="s">
        <v>64</v>
      </c>
      <c r="C49" s="7" t="s">
        <v>32</v>
      </c>
      <c r="D49" s="7">
        <v>38</v>
      </c>
      <c r="E49" s="7">
        <v>3813.92</v>
      </c>
      <c r="F49" s="37">
        <v>142600</v>
      </c>
      <c r="G49" s="37">
        <f>F49/31</f>
        <v>4600</v>
      </c>
      <c r="H49" s="38">
        <f>E49/G49</f>
        <v>0.829113043478261</v>
      </c>
    </row>
    <row r="50" spans="1:8">
      <c r="A50" s="7">
        <v>721</v>
      </c>
      <c r="B50" s="7" t="s">
        <v>65</v>
      </c>
      <c r="C50" s="7" t="s">
        <v>37</v>
      </c>
      <c r="D50" s="7">
        <v>74</v>
      </c>
      <c r="E50" s="7">
        <v>5360.21</v>
      </c>
      <c r="F50" s="37">
        <v>201190</v>
      </c>
      <c r="G50" s="37">
        <f>F50/31</f>
        <v>6490</v>
      </c>
      <c r="H50" s="38">
        <f>E50/G50</f>
        <v>0.825918335901387</v>
      </c>
    </row>
    <row r="51" spans="1:8">
      <c r="A51" s="7">
        <v>539</v>
      </c>
      <c r="B51" s="7" t="s">
        <v>66</v>
      </c>
      <c r="C51" s="7" t="s">
        <v>37</v>
      </c>
      <c r="D51" s="7">
        <v>58</v>
      </c>
      <c r="E51" s="7">
        <v>4947.99</v>
      </c>
      <c r="F51" s="37">
        <v>187550</v>
      </c>
      <c r="G51" s="37">
        <f>F51/31</f>
        <v>6050</v>
      </c>
      <c r="H51" s="38">
        <f>E51/G51</f>
        <v>0.817849586776859</v>
      </c>
    </row>
    <row r="52" spans="1:8">
      <c r="A52" s="7">
        <v>594</v>
      </c>
      <c r="B52" s="7" t="s">
        <v>67</v>
      </c>
      <c r="C52" s="7" t="s">
        <v>37</v>
      </c>
      <c r="D52" s="7">
        <v>53</v>
      </c>
      <c r="E52" s="7">
        <v>4702.1</v>
      </c>
      <c r="F52" s="37">
        <v>178250</v>
      </c>
      <c r="G52" s="37">
        <f>F52/31</f>
        <v>5750</v>
      </c>
      <c r="H52" s="38">
        <f>E52/G52</f>
        <v>0.81775652173913</v>
      </c>
    </row>
    <row r="53" spans="1:8">
      <c r="A53" s="7">
        <v>108277</v>
      </c>
      <c r="B53" s="7" t="s">
        <v>68</v>
      </c>
      <c r="C53" s="7" t="s">
        <v>11</v>
      </c>
      <c r="D53" s="7">
        <v>75</v>
      </c>
      <c r="E53" s="7">
        <v>5354.11</v>
      </c>
      <c r="F53" s="37">
        <v>204600</v>
      </c>
      <c r="G53" s="37">
        <f>F53/31</f>
        <v>6600</v>
      </c>
      <c r="H53" s="38">
        <f>E53/G53</f>
        <v>0.811228787878788</v>
      </c>
    </row>
    <row r="54" spans="1:8">
      <c r="A54" s="7">
        <v>723</v>
      </c>
      <c r="B54" s="7" t="s">
        <v>69</v>
      </c>
      <c r="C54" s="7" t="s">
        <v>9</v>
      </c>
      <c r="D54" s="7">
        <v>65</v>
      </c>
      <c r="E54" s="7">
        <v>4012.76</v>
      </c>
      <c r="F54" s="37">
        <v>156860</v>
      </c>
      <c r="G54" s="37">
        <f>F54/31</f>
        <v>5060</v>
      </c>
      <c r="H54" s="38">
        <f>E54/G54</f>
        <v>0.79303557312253</v>
      </c>
    </row>
    <row r="55" spans="1:8">
      <c r="A55" s="7">
        <v>377</v>
      </c>
      <c r="B55" s="7" t="s">
        <v>70</v>
      </c>
      <c r="C55" s="7" t="s">
        <v>29</v>
      </c>
      <c r="D55" s="7">
        <v>118</v>
      </c>
      <c r="E55" s="7">
        <v>5872.73</v>
      </c>
      <c r="F55" s="37">
        <v>234360</v>
      </c>
      <c r="G55" s="37">
        <f>F55/31</f>
        <v>7560</v>
      </c>
      <c r="H55" s="38">
        <f>E55/G55</f>
        <v>0.776816137566137</v>
      </c>
    </row>
    <row r="56" spans="1:8">
      <c r="A56" s="7">
        <v>733</v>
      </c>
      <c r="B56" s="7" t="s">
        <v>71</v>
      </c>
      <c r="C56" s="7" t="s">
        <v>29</v>
      </c>
      <c r="D56" s="7">
        <v>73</v>
      </c>
      <c r="E56" s="7">
        <v>3921.23</v>
      </c>
      <c r="F56" s="37">
        <v>156860</v>
      </c>
      <c r="G56" s="37">
        <f>F56/31</f>
        <v>5060</v>
      </c>
      <c r="H56" s="38">
        <f>E56/G56</f>
        <v>0.774946640316206</v>
      </c>
    </row>
    <row r="57" spans="1:8">
      <c r="A57" s="7">
        <v>365</v>
      </c>
      <c r="B57" s="7" t="s">
        <v>72</v>
      </c>
      <c r="C57" s="7" t="s">
        <v>11</v>
      </c>
      <c r="D57" s="7">
        <v>108</v>
      </c>
      <c r="E57" s="7">
        <v>9098.55</v>
      </c>
      <c r="F57" s="37">
        <v>368280</v>
      </c>
      <c r="G57" s="37">
        <f>F57/31</f>
        <v>11880</v>
      </c>
      <c r="H57" s="38">
        <f>E57/G57</f>
        <v>0.765871212121212</v>
      </c>
    </row>
    <row r="58" spans="1:8">
      <c r="A58" s="7">
        <v>747</v>
      </c>
      <c r="B58" s="7" t="s">
        <v>73</v>
      </c>
      <c r="C58" s="7" t="s">
        <v>9</v>
      </c>
      <c r="D58" s="7">
        <v>60</v>
      </c>
      <c r="E58" s="7">
        <v>5340.52</v>
      </c>
      <c r="F58" s="37">
        <v>217620</v>
      </c>
      <c r="G58" s="37">
        <f>F58/31</f>
        <v>7020</v>
      </c>
      <c r="H58" s="38">
        <f>E58/G58</f>
        <v>0.760757834757835</v>
      </c>
    </row>
    <row r="59" spans="1:8">
      <c r="A59" s="7">
        <v>113298</v>
      </c>
      <c r="B59" s="7" t="s">
        <v>74</v>
      </c>
      <c r="C59" s="7" t="s">
        <v>22</v>
      </c>
      <c r="D59" s="7">
        <v>47</v>
      </c>
      <c r="E59" s="7">
        <v>3117.37</v>
      </c>
      <c r="F59" s="37">
        <v>127534</v>
      </c>
      <c r="G59" s="37">
        <f>F59/31</f>
        <v>4114</v>
      </c>
      <c r="H59" s="38">
        <f>E59/G59</f>
        <v>0.757746718522119</v>
      </c>
    </row>
    <row r="60" spans="1:8">
      <c r="A60" s="7">
        <v>102565</v>
      </c>
      <c r="B60" s="7" t="s">
        <v>75</v>
      </c>
      <c r="C60" s="7" t="s">
        <v>11</v>
      </c>
      <c r="D60" s="7">
        <v>93</v>
      </c>
      <c r="E60" s="7">
        <v>4808.82</v>
      </c>
      <c r="F60" s="37">
        <v>197780</v>
      </c>
      <c r="G60" s="37">
        <f>F60/31</f>
        <v>6380</v>
      </c>
      <c r="H60" s="38">
        <f>E60/G60</f>
        <v>0.753733542319749</v>
      </c>
    </row>
    <row r="61" spans="1:8">
      <c r="A61" s="7">
        <v>744</v>
      </c>
      <c r="B61" s="7" t="s">
        <v>76</v>
      </c>
      <c r="C61" s="7" t="s">
        <v>9</v>
      </c>
      <c r="D61" s="7">
        <v>102</v>
      </c>
      <c r="E61" s="7">
        <v>6138.08</v>
      </c>
      <c r="F61" s="37">
        <v>254448</v>
      </c>
      <c r="G61" s="37">
        <f>F61/31</f>
        <v>8208</v>
      </c>
      <c r="H61" s="38">
        <f>E61/G61</f>
        <v>0.747816764132554</v>
      </c>
    </row>
    <row r="62" spans="1:8">
      <c r="A62" s="7">
        <v>707</v>
      </c>
      <c r="B62" s="7" t="s">
        <v>77</v>
      </c>
      <c r="C62" s="7" t="s">
        <v>29</v>
      </c>
      <c r="D62" s="7">
        <v>101</v>
      </c>
      <c r="E62" s="7">
        <v>8049.61</v>
      </c>
      <c r="F62" s="37">
        <v>334800</v>
      </c>
      <c r="G62" s="37">
        <f>F62/31</f>
        <v>10800</v>
      </c>
      <c r="H62" s="38">
        <f>E62/G62</f>
        <v>0.745334259259259</v>
      </c>
    </row>
    <row r="63" spans="1:8">
      <c r="A63" s="7">
        <v>104430</v>
      </c>
      <c r="B63" s="7" t="s">
        <v>78</v>
      </c>
      <c r="C63" s="7" t="s">
        <v>29</v>
      </c>
      <c r="D63" s="7">
        <v>49</v>
      </c>
      <c r="E63" s="7">
        <v>2956.63</v>
      </c>
      <c r="F63" s="37">
        <v>124775</v>
      </c>
      <c r="G63" s="37">
        <f>F63/31</f>
        <v>4025</v>
      </c>
      <c r="H63" s="38">
        <f>E63/G63</f>
        <v>0.734566459627329</v>
      </c>
    </row>
    <row r="64" spans="1:8">
      <c r="A64" s="7">
        <v>391</v>
      </c>
      <c r="B64" s="7" t="s">
        <v>79</v>
      </c>
      <c r="C64" s="7" t="s">
        <v>9</v>
      </c>
      <c r="D64" s="7">
        <v>72</v>
      </c>
      <c r="E64" s="7">
        <v>4588.24</v>
      </c>
      <c r="F64" s="37">
        <v>194184</v>
      </c>
      <c r="G64" s="37">
        <f>F64/31</f>
        <v>6264</v>
      </c>
      <c r="H64" s="38">
        <f>E64/G64</f>
        <v>0.732477650063857</v>
      </c>
    </row>
    <row r="65" spans="1:8">
      <c r="A65" s="7">
        <v>732</v>
      </c>
      <c r="B65" s="7" t="s">
        <v>80</v>
      </c>
      <c r="C65" s="7" t="s">
        <v>37</v>
      </c>
      <c r="D65" s="7">
        <v>48</v>
      </c>
      <c r="E65" s="7">
        <v>3527.9</v>
      </c>
      <c r="F65" s="37">
        <v>149730</v>
      </c>
      <c r="G65" s="37">
        <f>F65/31</f>
        <v>4830</v>
      </c>
      <c r="H65" s="38">
        <f>E65/G65</f>
        <v>0.730414078674948</v>
      </c>
    </row>
    <row r="66" spans="1:8">
      <c r="A66" s="7">
        <v>103639</v>
      </c>
      <c r="B66" s="7" t="s">
        <v>81</v>
      </c>
      <c r="C66" s="7" t="s">
        <v>29</v>
      </c>
      <c r="D66" s="7">
        <v>72</v>
      </c>
      <c r="E66" s="7">
        <v>4563.42</v>
      </c>
      <c r="F66" s="37">
        <v>194184</v>
      </c>
      <c r="G66" s="37">
        <f>F66/31</f>
        <v>6264</v>
      </c>
      <c r="H66" s="38">
        <f>E66/G66</f>
        <v>0.728515325670498</v>
      </c>
    </row>
    <row r="67" spans="1:8">
      <c r="A67" s="7">
        <v>106066</v>
      </c>
      <c r="B67" s="7" t="s">
        <v>82</v>
      </c>
      <c r="C67" s="7" t="s">
        <v>13</v>
      </c>
      <c r="D67" s="7">
        <v>68</v>
      </c>
      <c r="E67" s="7">
        <v>5593.62</v>
      </c>
      <c r="F67" s="37">
        <v>238700</v>
      </c>
      <c r="G67" s="37">
        <f>F67/31</f>
        <v>7700</v>
      </c>
      <c r="H67" s="38">
        <f>E67/G67</f>
        <v>0.726444155844156</v>
      </c>
    </row>
    <row r="68" spans="1:8">
      <c r="A68" s="7">
        <v>399</v>
      </c>
      <c r="B68" s="7" t="s">
        <v>83</v>
      </c>
      <c r="C68" s="7" t="s">
        <v>11</v>
      </c>
      <c r="D68" s="7">
        <v>78</v>
      </c>
      <c r="E68" s="7">
        <v>5462.43</v>
      </c>
      <c r="F68" s="37">
        <v>234360</v>
      </c>
      <c r="G68" s="37">
        <f>F68/31</f>
        <v>7560</v>
      </c>
      <c r="H68" s="38">
        <f>E68/G68</f>
        <v>0.722543650793651</v>
      </c>
    </row>
    <row r="69" spans="1:8">
      <c r="A69" s="7">
        <v>110378</v>
      </c>
      <c r="B69" s="7" t="s">
        <v>84</v>
      </c>
      <c r="C69" s="7" t="s">
        <v>32</v>
      </c>
      <c r="D69" s="7">
        <v>39</v>
      </c>
      <c r="E69" s="7">
        <v>2902.27</v>
      </c>
      <c r="F69" s="37">
        <v>124775</v>
      </c>
      <c r="G69" s="37">
        <f>F69/31</f>
        <v>4025</v>
      </c>
      <c r="H69" s="38">
        <f>E69/G69</f>
        <v>0.721060869565217</v>
      </c>
    </row>
    <row r="70" spans="1:8">
      <c r="A70" s="7">
        <v>724</v>
      </c>
      <c r="B70" s="7" t="s">
        <v>85</v>
      </c>
      <c r="C70" s="7" t="s">
        <v>9</v>
      </c>
      <c r="D70" s="7">
        <v>91</v>
      </c>
      <c r="E70" s="7">
        <v>6073.9</v>
      </c>
      <c r="F70" s="37">
        <v>261144</v>
      </c>
      <c r="G70" s="37">
        <f>F70/31</f>
        <v>8424</v>
      </c>
      <c r="H70" s="38">
        <f>E70/G70</f>
        <v>0.7210232668566</v>
      </c>
    </row>
    <row r="71" spans="1:8">
      <c r="A71" s="7">
        <v>726</v>
      </c>
      <c r="B71" s="7" t="s">
        <v>86</v>
      </c>
      <c r="C71" s="7" t="s">
        <v>11</v>
      </c>
      <c r="D71" s="7">
        <v>69</v>
      </c>
      <c r="E71" s="7">
        <v>5552.85</v>
      </c>
      <c r="F71" s="37">
        <v>241056</v>
      </c>
      <c r="G71" s="37">
        <f>F71/31</f>
        <v>7776</v>
      </c>
      <c r="H71" s="38">
        <f>E71/G71</f>
        <v>0.714101080246914</v>
      </c>
    </row>
    <row r="72" spans="1:8">
      <c r="A72" s="7">
        <v>112888</v>
      </c>
      <c r="B72" s="7" t="s">
        <v>87</v>
      </c>
      <c r="C72" s="7" t="s">
        <v>22</v>
      </c>
      <c r="D72" s="7">
        <v>52</v>
      </c>
      <c r="E72" s="7">
        <v>3517.1</v>
      </c>
      <c r="F72" s="37">
        <v>153450</v>
      </c>
      <c r="G72" s="37">
        <f>F72/31</f>
        <v>4950</v>
      </c>
      <c r="H72" s="38">
        <f>E72/G72</f>
        <v>0.710525252525253</v>
      </c>
    </row>
    <row r="73" spans="1:8">
      <c r="A73" s="7">
        <v>750</v>
      </c>
      <c r="B73" s="7" t="s">
        <v>88</v>
      </c>
      <c r="C73" s="7" t="s">
        <v>13</v>
      </c>
      <c r="D73" s="7">
        <v>123</v>
      </c>
      <c r="E73" s="7">
        <v>21397.19</v>
      </c>
      <c r="F73" s="37">
        <v>943950</v>
      </c>
      <c r="G73" s="37">
        <f>F73/31</f>
        <v>30450</v>
      </c>
      <c r="H73" s="38">
        <f>E73/G73</f>
        <v>0.702699178981938</v>
      </c>
    </row>
    <row r="74" spans="1:8">
      <c r="A74" s="7">
        <v>119263</v>
      </c>
      <c r="B74" s="7" t="s">
        <v>89</v>
      </c>
      <c r="C74" s="7" t="s">
        <v>22</v>
      </c>
      <c r="D74" s="7">
        <v>60</v>
      </c>
      <c r="E74" s="7">
        <v>3629.9</v>
      </c>
      <c r="F74" s="37">
        <v>160425</v>
      </c>
      <c r="G74" s="37">
        <f>F74/31</f>
        <v>5175</v>
      </c>
      <c r="H74" s="38">
        <f>E74/G74</f>
        <v>0.701429951690821</v>
      </c>
    </row>
    <row r="75" spans="1:8">
      <c r="A75" s="7">
        <v>717</v>
      </c>
      <c r="B75" s="7" t="s">
        <v>90</v>
      </c>
      <c r="C75" s="7" t="s">
        <v>37</v>
      </c>
      <c r="D75" s="7">
        <v>61</v>
      </c>
      <c r="E75" s="7">
        <v>4309.8</v>
      </c>
      <c r="F75" s="37">
        <v>190960</v>
      </c>
      <c r="G75" s="37">
        <f>F75/31</f>
        <v>6160</v>
      </c>
      <c r="H75" s="38">
        <f>E75/G75</f>
        <v>0.699642857142857</v>
      </c>
    </row>
    <row r="76" spans="1:8">
      <c r="A76" s="7">
        <v>104533</v>
      </c>
      <c r="B76" s="7" t="s">
        <v>91</v>
      </c>
      <c r="C76" s="7" t="s">
        <v>37</v>
      </c>
      <c r="D76" s="7">
        <v>47</v>
      </c>
      <c r="E76" s="7">
        <v>3150.55</v>
      </c>
      <c r="F76" s="37">
        <v>142600</v>
      </c>
      <c r="G76" s="37">
        <f>F76/31</f>
        <v>4600</v>
      </c>
      <c r="H76" s="38">
        <f>E76/G76</f>
        <v>0.684902173913044</v>
      </c>
    </row>
    <row r="77" spans="1:8">
      <c r="A77" s="7">
        <v>355</v>
      </c>
      <c r="B77" s="7" t="s">
        <v>92</v>
      </c>
      <c r="C77" s="7" t="s">
        <v>29</v>
      </c>
      <c r="D77" s="7">
        <v>41</v>
      </c>
      <c r="E77" s="7">
        <v>4056.7</v>
      </c>
      <c r="F77" s="37">
        <v>184140</v>
      </c>
      <c r="G77" s="37">
        <f>F77/31</f>
        <v>5940</v>
      </c>
      <c r="H77" s="38">
        <f>E77/G77</f>
        <v>0.682946127946128</v>
      </c>
    </row>
    <row r="78" spans="1:8">
      <c r="A78" s="7">
        <v>572</v>
      </c>
      <c r="B78" s="7" t="s">
        <v>93</v>
      </c>
      <c r="C78" s="7" t="s">
        <v>9</v>
      </c>
      <c r="D78" s="7">
        <v>55</v>
      </c>
      <c r="E78" s="7">
        <v>4504.9</v>
      </c>
      <c r="F78" s="37">
        <v>204600</v>
      </c>
      <c r="G78" s="37">
        <f>F78/31</f>
        <v>6600</v>
      </c>
      <c r="H78" s="38">
        <f>E78/G78</f>
        <v>0.682560606060606</v>
      </c>
    </row>
    <row r="79" spans="1:8">
      <c r="A79" s="7">
        <v>712</v>
      </c>
      <c r="B79" s="7" t="s">
        <v>94</v>
      </c>
      <c r="C79" s="7" t="s">
        <v>29</v>
      </c>
      <c r="D79" s="7">
        <v>111</v>
      </c>
      <c r="E79" s="7">
        <v>7460.36</v>
      </c>
      <c r="F79" s="37">
        <v>341775</v>
      </c>
      <c r="G79" s="37">
        <f>F79/31</f>
        <v>11025</v>
      </c>
      <c r="H79" s="38">
        <f>E79/G79</f>
        <v>0.67667664399093</v>
      </c>
    </row>
    <row r="80" spans="1:8">
      <c r="A80" s="7">
        <v>102564</v>
      </c>
      <c r="B80" s="7" t="s">
        <v>95</v>
      </c>
      <c r="C80" s="7" t="s">
        <v>37</v>
      </c>
      <c r="D80" s="7">
        <v>63</v>
      </c>
      <c r="E80" s="7">
        <v>3292.46</v>
      </c>
      <c r="F80" s="37">
        <v>151512.5</v>
      </c>
      <c r="G80" s="37">
        <f>F80/31</f>
        <v>4887.5</v>
      </c>
      <c r="H80" s="38">
        <f>E80/G80</f>
        <v>0.673649104859335</v>
      </c>
    </row>
    <row r="81" spans="1:8">
      <c r="A81" s="7">
        <v>514</v>
      </c>
      <c r="B81" s="7" t="s">
        <v>96</v>
      </c>
      <c r="C81" s="7" t="s">
        <v>19</v>
      </c>
      <c r="D81" s="7">
        <v>101</v>
      </c>
      <c r="E81" s="7">
        <v>5811.39</v>
      </c>
      <c r="F81" s="37">
        <v>267840</v>
      </c>
      <c r="G81" s="37">
        <f>F81/31</f>
        <v>8640</v>
      </c>
      <c r="H81" s="38">
        <f>E81/G81</f>
        <v>0.672614583333333</v>
      </c>
    </row>
    <row r="82" spans="1:8">
      <c r="A82" s="7">
        <v>343</v>
      </c>
      <c r="B82" s="7" t="s">
        <v>97</v>
      </c>
      <c r="C82" s="7" t="s">
        <v>11</v>
      </c>
      <c r="D82" s="7">
        <v>99</v>
      </c>
      <c r="E82" s="7">
        <v>12341.05</v>
      </c>
      <c r="F82" s="37">
        <v>569160</v>
      </c>
      <c r="G82" s="37">
        <f>F82/31</f>
        <v>18360</v>
      </c>
      <c r="H82" s="38">
        <f>E82/G82</f>
        <v>0.672170479302832</v>
      </c>
    </row>
    <row r="83" spans="1:8">
      <c r="A83" s="7">
        <v>379</v>
      </c>
      <c r="B83" s="7" t="s">
        <v>98</v>
      </c>
      <c r="C83" s="7" t="s">
        <v>11</v>
      </c>
      <c r="D83" s="7">
        <v>98</v>
      </c>
      <c r="E83" s="7">
        <v>6061.81</v>
      </c>
      <c r="F83" s="37">
        <v>281232</v>
      </c>
      <c r="G83" s="37">
        <f>F83/31</f>
        <v>9072</v>
      </c>
      <c r="H83" s="38">
        <f>E83/G83</f>
        <v>0.6681889329806</v>
      </c>
    </row>
    <row r="84" spans="1:8">
      <c r="A84" s="7">
        <v>116919</v>
      </c>
      <c r="B84" s="7" t="s">
        <v>99</v>
      </c>
      <c r="C84" s="7" t="s">
        <v>13</v>
      </c>
      <c r="D84" s="7">
        <v>69</v>
      </c>
      <c r="E84" s="7">
        <v>4216.33</v>
      </c>
      <c r="F84" s="37">
        <v>196075</v>
      </c>
      <c r="G84" s="37">
        <f>F84/31</f>
        <v>6325</v>
      </c>
      <c r="H84" s="38">
        <f>E84/G84</f>
        <v>0.666613438735178</v>
      </c>
    </row>
    <row r="85" spans="1:8">
      <c r="A85" s="7">
        <v>351</v>
      </c>
      <c r="B85" s="7" t="s">
        <v>100</v>
      </c>
      <c r="C85" s="7" t="s">
        <v>32</v>
      </c>
      <c r="D85" s="7">
        <v>40</v>
      </c>
      <c r="E85" s="7">
        <v>2925.77</v>
      </c>
      <c r="F85" s="37">
        <v>136400</v>
      </c>
      <c r="G85" s="37">
        <f>F85/31</f>
        <v>4400</v>
      </c>
      <c r="H85" s="38">
        <f>E85/G85</f>
        <v>0.664947727272727</v>
      </c>
    </row>
    <row r="86" spans="1:8">
      <c r="A86" s="7">
        <v>571</v>
      </c>
      <c r="B86" s="7" t="s">
        <v>101</v>
      </c>
      <c r="C86" s="7" t="s">
        <v>29</v>
      </c>
      <c r="D86" s="7">
        <v>98</v>
      </c>
      <c r="E86" s="7">
        <v>10010.27</v>
      </c>
      <c r="F86" s="37">
        <v>468720</v>
      </c>
      <c r="G86" s="37">
        <f>F86/31</f>
        <v>15120</v>
      </c>
      <c r="H86" s="38">
        <f>E86/G86</f>
        <v>0.662054894179894</v>
      </c>
    </row>
    <row r="87" spans="1:8">
      <c r="A87" s="7">
        <v>546</v>
      </c>
      <c r="B87" s="7" t="s">
        <v>102</v>
      </c>
      <c r="C87" s="7" t="s">
        <v>9</v>
      </c>
      <c r="D87" s="7">
        <v>85</v>
      </c>
      <c r="E87" s="7">
        <v>6756.86</v>
      </c>
      <c r="F87" s="37">
        <v>318060</v>
      </c>
      <c r="G87" s="37">
        <f>F87/31</f>
        <v>10260</v>
      </c>
      <c r="H87" s="38">
        <f>E87/G87</f>
        <v>0.658563352826511</v>
      </c>
    </row>
    <row r="88" spans="1:8">
      <c r="A88" s="7">
        <v>102479</v>
      </c>
      <c r="B88" s="7" t="s">
        <v>103</v>
      </c>
      <c r="C88" s="7" t="s">
        <v>9</v>
      </c>
      <c r="D88" s="7">
        <v>27</v>
      </c>
      <c r="E88" s="7">
        <v>3329.3</v>
      </c>
      <c r="F88" s="37">
        <v>156860</v>
      </c>
      <c r="G88" s="37">
        <f>F88/31</f>
        <v>5060</v>
      </c>
      <c r="H88" s="38">
        <f>E88/G88</f>
        <v>0.65796442687747</v>
      </c>
    </row>
    <row r="89" spans="1:8">
      <c r="A89" s="7">
        <v>367</v>
      </c>
      <c r="B89" s="7" t="s">
        <v>104</v>
      </c>
      <c r="C89" s="7" t="s">
        <v>34</v>
      </c>
      <c r="D89" s="7">
        <v>51</v>
      </c>
      <c r="E89" s="7">
        <v>3452.59</v>
      </c>
      <c r="F89" s="37">
        <v>163680</v>
      </c>
      <c r="G89" s="37">
        <f>F89/31</f>
        <v>5280</v>
      </c>
      <c r="H89" s="38">
        <f>E89/G89</f>
        <v>0.653899621212121</v>
      </c>
    </row>
    <row r="90" spans="1:8">
      <c r="A90" s="7">
        <v>748</v>
      </c>
      <c r="B90" s="7" t="s">
        <v>105</v>
      </c>
      <c r="C90" s="7" t="s">
        <v>37</v>
      </c>
      <c r="D90" s="7">
        <v>53</v>
      </c>
      <c r="E90" s="7">
        <v>3733.4</v>
      </c>
      <c r="F90" s="37">
        <v>177320</v>
      </c>
      <c r="G90" s="37">
        <f>F90/31</f>
        <v>5720</v>
      </c>
      <c r="H90" s="38">
        <f>E90/G90</f>
        <v>0.652692307692308</v>
      </c>
    </row>
    <row r="91" spans="1:8">
      <c r="A91" s="7">
        <v>517</v>
      </c>
      <c r="B91" s="7" t="s">
        <v>106</v>
      </c>
      <c r="C91" s="7" t="s">
        <v>9</v>
      </c>
      <c r="D91" s="7">
        <v>158</v>
      </c>
      <c r="E91" s="7">
        <v>17048.09</v>
      </c>
      <c r="F91" s="37">
        <v>813750</v>
      </c>
      <c r="G91" s="37">
        <f>F91/31</f>
        <v>26250</v>
      </c>
      <c r="H91" s="38">
        <f>E91/G91</f>
        <v>0.649451047619048</v>
      </c>
    </row>
    <row r="92" spans="1:8">
      <c r="A92" s="7">
        <v>107728</v>
      </c>
      <c r="B92" s="7" t="s">
        <v>107</v>
      </c>
      <c r="C92" s="7" t="s">
        <v>37</v>
      </c>
      <c r="D92" s="7">
        <v>51</v>
      </c>
      <c r="E92" s="7">
        <v>3583.25</v>
      </c>
      <c r="F92" s="37">
        <v>173600</v>
      </c>
      <c r="G92" s="37">
        <f>F92/31</f>
        <v>5600</v>
      </c>
      <c r="H92" s="38">
        <f>E92/G92</f>
        <v>0.639866071428571</v>
      </c>
    </row>
    <row r="93" spans="1:8">
      <c r="A93" s="7">
        <v>103198</v>
      </c>
      <c r="B93" s="7" t="s">
        <v>108</v>
      </c>
      <c r="C93" s="7" t="s">
        <v>11</v>
      </c>
      <c r="D93" s="7">
        <v>50</v>
      </c>
      <c r="E93" s="7">
        <v>5046.82</v>
      </c>
      <c r="F93" s="37">
        <v>252340</v>
      </c>
      <c r="G93" s="37">
        <f>F93/31</f>
        <v>8140</v>
      </c>
      <c r="H93" s="38">
        <f>E93/G93</f>
        <v>0.620002457002457</v>
      </c>
    </row>
    <row r="94" spans="1:8">
      <c r="A94" s="7">
        <v>122198</v>
      </c>
      <c r="B94" s="7" t="s">
        <v>109</v>
      </c>
      <c r="C94" s="7" t="s">
        <v>29</v>
      </c>
      <c r="D94" s="7">
        <v>54</v>
      </c>
      <c r="E94" s="7">
        <v>3059.62</v>
      </c>
      <c r="F94" s="37">
        <v>153450</v>
      </c>
      <c r="G94" s="37">
        <f>F94/31</f>
        <v>4950</v>
      </c>
      <c r="H94" s="38">
        <f>E94/G94</f>
        <v>0.61810505050505</v>
      </c>
    </row>
    <row r="95" spans="1:8">
      <c r="A95" s="7">
        <v>115971</v>
      </c>
      <c r="B95" s="7" t="s">
        <v>110</v>
      </c>
      <c r="C95" s="7" t="s">
        <v>11</v>
      </c>
      <c r="D95" s="7">
        <v>51</v>
      </c>
      <c r="E95" s="7">
        <v>2836.82</v>
      </c>
      <c r="F95" s="37">
        <v>142600</v>
      </c>
      <c r="G95" s="37">
        <f>F95/31</f>
        <v>4600</v>
      </c>
      <c r="H95" s="38">
        <f>E95/G95</f>
        <v>0.6167</v>
      </c>
    </row>
    <row r="96" spans="1:8">
      <c r="A96" s="7">
        <v>102934</v>
      </c>
      <c r="B96" s="7" t="s">
        <v>111</v>
      </c>
      <c r="C96" s="7" t="s">
        <v>11</v>
      </c>
      <c r="D96" s="7">
        <v>100</v>
      </c>
      <c r="E96" s="7">
        <v>5296.6</v>
      </c>
      <c r="F96" s="37">
        <v>267840</v>
      </c>
      <c r="G96" s="37">
        <f>F96/31</f>
        <v>8640</v>
      </c>
      <c r="H96" s="38">
        <f>E96/G96</f>
        <v>0.613032407407407</v>
      </c>
    </row>
    <row r="97" spans="1:8">
      <c r="A97" s="7">
        <v>118951</v>
      </c>
      <c r="B97" s="7" t="s">
        <v>112</v>
      </c>
      <c r="C97" s="7" t="s">
        <v>22</v>
      </c>
      <c r="D97" s="7">
        <v>42</v>
      </c>
      <c r="E97" s="7">
        <v>3155.51</v>
      </c>
      <c r="F97" s="37">
        <v>160425</v>
      </c>
      <c r="G97" s="37">
        <f>F97/31</f>
        <v>5175</v>
      </c>
      <c r="H97" s="38">
        <f>E97/G97</f>
        <v>0.60976038647343</v>
      </c>
    </row>
    <row r="98" spans="1:8">
      <c r="A98" s="7">
        <v>387</v>
      </c>
      <c r="B98" s="7" t="s">
        <v>113</v>
      </c>
      <c r="C98" s="7" t="s">
        <v>29</v>
      </c>
      <c r="D98" s="7">
        <v>86</v>
      </c>
      <c r="E98" s="7">
        <v>4962.6</v>
      </c>
      <c r="F98" s="37">
        <v>253890</v>
      </c>
      <c r="G98" s="37">
        <f>F98/31</f>
        <v>8190</v>
      </c>
      <c r="H98" s="38">
        <f>E98/G98</f>
        <v>0.605934065934066</v>
      </c>
    </row>
    <row r="99" spans="1:8">
      <c r="A99" s="7">
        <v>114286</v>
      </c>
      <c r="B99" s="7" t="s">
        <v>114</v>
      </c>
      <c r="C99" s="7" t="s">
        <v>22</v>
      </c>
      <c r="D99" s="7">
        <v>69</v>
      </c>
      <c r="E99" s="7">
        <v>4360.15</v>
      </c>
      <c r="F99" s="37">
        <v>224750</v>
      </c>
      <c r="G99" s="37">
        <f>F99/31</f>
        <v>7250</v>
      </c>
      <c r="H99" s="38">
        <f>E99/G99</f>
        <v>0.6014</v>
      </c>
    </row>
    <row r="100" spans="1:8">
      <c r="A100" s="7">
        <v>122718</v>
      </c>
      <c r="B100" s="7" t="s">
        <v>115</v>
      </c>
      <c r="C100" s="7" t="s">
        <v>37</v>
      </c>
      <c r="D100" s="7">
        <v>30</v>
      </c>
      <c r="E100" s="7">
        <v>1311.85</v>
      </c>
      <c r="F100" s="37">
        <v>68200</v>
      </c>
      <c r="G100" s="37">
        <f>F100/31</f>
        <v>2200</v>
      </c>
      <c r="H100" s="38">
        <f>E100/G100</f>
        <v>0.596295454545455</v>
      </c>
    </row>
    <row r="101" spans="1:8">
      <c r="A101" s="7">
        <v>112415</v>
      </c>
      <c r="B101" s="7" t="s">
        <v>116</v>
      </c>
      <c r="C101" s="7" t="s">
        <v>11</v>
      </c>
      <c r="D101" s="7">
        <v>62</v>
      </c>
      <c r="E101" s="7">
        <v>2926.38</v>
      </c>
      <c r="F101" s="37">
        <v>153450</v>
      </c>
      <c r="G101" s="37">
        <f>F101/31</f>
        <v>4950</v>
      </c>
      <c r="H101" s="38">
        <f>E101/G101</f>
        <v>0.591187878787879</v>
      </c>
    </row>
    <row r="102" spans="1:8">
      <c r="A102" s="7">
        <v>581</v>
      </c>
      <c r="B102" s="7" t="s">
        <v>117</v>
      </c>
      <c r="C102" s="7" t="s">
        <v>9</v>
      </c>
      <c r="D102" s="7">
        <v>92</v>
      </c>
      <c r="E102" s="7">
        <v>5598.63</v>
      </c>
      <c r="F102" s="37">
        <v>294624</v>
      </c>
      <c r="G102" s="37">
        <f>F102/31</f>
        <v>9504</v>
      </c>
      <c r="H102" s="38">
        <f>E102/G102</f>
        <v>0.589081439393939</v>
      </c>
    </row>
    <row r="103" spans="1:8">
      <c r="A103" s="7">
        <v>738</v>
      </c>
      <c r="B103" s="7" t="s">
        <v>118</v>
      </c>
      <c r="C103" s="7" t="s">
        <v>32</v>
      </c>
      <c r="D103" s="7">
        <v>42</v>
      </c>
      <c r="E103" s="7">
        <v>2658.02</v>
      </c>
      <c r="F103" s="37">
        <v>142538</v>
      </c>
      <c r="G103" s="37">
        <f>F103/31</f>
        <v>4598</v>
      </c>
      <c r="H103" s="38">
        <f>E103/G103</f>
        <v>0.578081774684645</v>
      </c>
    </row>
    <row r="104" spans="1:8">
      <c r="A104" s="7">
        <v>122176</v>
      </c>
      <c r="B104" s="7" t="s">
        <v>119</v>
      </c>
      <c r="C104" s="7" t="s">
        <v>34</v>
      </c>
      <c r="D104" s="7">
        <v>26</v>
      </c>
      <c r="E104" s="7">
        <v>1199.5</v>
      </c>
      <c r="F104" s="37">
        <v>64790</v>
      </c>
      <c r="G104" s="37">
        <f>F104/31</f>
        <v>2090</v>
      </c>
      <c r="H104" s="38">
        <f>E104/G104</f>
        <v>0.573923444976077</v>
      </c>
    </row>
    <row r="105" spans="1:8">
      <c r="A105" s="7">
        <v>105751</v>
      </c>
      <c r="B105" s="7" t="s">
        <v>120</v>
      </c>
      <c r="C105" s="7" t="s">
        <v>29</v>
      </c>
      <c r="D105" s="7">
        <v>74</v>
      </c>
      <c r="E105" s="7">
        <v>4239.88</v>
      </c>
      <c r="F105" s="37">
        <v>231880</v>
      </c>
      <c r="G105" s="37">
        <f>F105/31</f>
        <v>7480</v>
      </c>
      <c r="H105" s="38">
        <f>E105/G105</f>
        <v>0.566828877005348</v>
      </c>
    </row>
    <row r="106" spans="1:8">
      <c r="A106" s="7">
        <v>740</v>
      </c>
      <c r="B106" s="7" t="s">
        <v>121</v>
      </c>
      <c r="C106" s="7" t="s">
        <v>29</v>
      </c>
      <c r="D106" s="7">
        <v>58</v>
      </c>
      <c r="E106" s="7">
        <v>2987.9</v>
      </c>
      <c r="F106" s="37">
        <v>163990</v>
      </c>
      <c r="G106" s="37">
        <f>F106/31</f>
        <v>5290</v>
      </c>
      <c r="H106" s="38">
        <f>E106/G106</f>
        <v>0.564820415879017</v>
      </c>
    </row>
    <row r="107" spans="1:8">
      <c r="A107" s="7">
        <v>114622</v>
      </c>
      <c r="B107" s="7" t="s">
        <v>122</v>
      </c>
      <c r="C107" s="7" t="s">
        <v>9</v>
      </c>
      <c r="D107" s="7">
        <v>82</v>
      </c>
      <c r="E107" s="7">
        <v>4347.28</v>
      </c>
      <c r="F107" s="37">
        <v>238700</v>
      </c>
      <c r="G107" s="37">
        <f>F107/31</f>
        <v>7700</v>
      </c>
      <c r="H107" s="38">
        <f>E107/G107</f>
        <v>0.564581818181818</v>
      </c>
    </row>
    <row r="108" spans="1:8">
      <c r="A108" s="7">
        <v>709</v>
      </c>
      <c r="B108" s="7" t="s">
        <v>123</v>
      </c>
      <c r="C108" s="7" t="s">
        <v>22</v>
      </c>
      <c r="D108" s="7">
        <v>61</v>
      </c>
      <c r="E108" s="7">
        <v>4920.2</v>
      </c>
      <c r="F108" s="37">
        <v>274536</v>
      </c>
      <c r="G108" s="37">
        <f>F108/31</f>
        <v>8856</v>
      </c>
      <c r="H108" s="38">
        <f>E108/G108</f>
        <v>0.555578139114724</v>
      </c>
    </row>
    <row r="109" spans="1:8">
      <c r="A109" s="7">
        <v>754</v>
      </c>
      <c r="B109" s="7" t="s">
        <v>124</v>
      </c>
      <c r="C109" s="7" t="s">
        <v>34</v>
      </c>
      <c r="D109" s="7">
        <v>57</v>
      </c>
      <c r="E109" s="7">
        <v>2631.02</v>
      </c>
      <c r="F109" s="37">
        <v>147312</v>
      </c>
      <c r="G109" s="37">
        <f>F109/31</f>
        <v>4752</v>
      </c>
      <c r="H109" s="38">
        <f>E109/G109</f>
        <v>0.553665824915825</v>
      </c>
    </row>
    <row r="110" spans="1:8">
      <c r="A110" s="7">
        <v>743</v>
      </c>
      <c r="B110" s="7" t="s">
        <v>125</v>
      </c>
      <c r="C110" s="7" t="s">
        <v>29</v>
      </c>
      <c r="D110" s="7">
        <v>54</v>
      </c>
      <c r="E110" s="7">
        <v>2991.8</v>
      </c>
      <c r="F110" s="37">
        <v>170500</v>
      </c>
      <c r="G110" s="37">
        <f>F110/31</f>
        <v>5500</v>
      </c>
      <c r="H110" s="38">
        <f>E110/G110</f>
        <v>0.543963636363636</v>
      </c>
    </row>
    <row r="111" spans="1:8">
      <c r="A111" s="7">
        <v>716</v>
      </c>
      <c r="B111" s="7" t="s">
        <v>126</v>
      </c>
      <c r="C111" s="7" t="s">
        <v>37</v>
      </c>
      <c r="D111" s="7">
        <v>39</v>
      </c>
      <c r="E111" s="7">
        <v>3434.55</v>
      </c>
      <c r="F111" s="37">
        <v>197780</v>
      </c>
      <c r="G111" s="37">
        <f>F111/31</f>
        <v>6380</v>
      </c>
      <c r="H111" s="38">
        <f>E111/G111</f>
        <v>0.538330721003135</v>
      </c>
    </row>
    <row r="112" spans="1:8">
      <c r="A112" s="7">
        <v>513</v>
      </c>
      <c r="B112" s="7" t="s">
        <v>127</v>
      </c>
      <c r="C112" s="7" t="s">
        <v>11</v>
      </c>
      <c r="D112" s="7">
        <v>76</v>
      </c>
      <c r="E112" s="7">
        <v>4643.11</v>
      </c>
      <c r="F112" s="37">
        <v>267840</v>
      </c>
      <c r="G112" s="37">
        <f>F112/31</f>
        <v>8640</v>
      </c>
      <c r="H112" s="38">
        <f>E112/G112</f>
        <v>0.537396990740741</v>
      </c>
    </row>
    <row r="113" spans="1:8">
      <c r="A113" s="7">
        <v>118074</v>
      </c>
      <c r="B113" s="7" t="s">
        <v>128</v>
      </c>
      <c r="C113" s="7" t="s">
        <v>29</v>
      </c>
      <c r="D113" s="7">
        <v>53</v>
      </c>
      <c r="E113" s="7">
        <v>4301.99</v>
      </c>
      <c r="F113" s="37">
        <v>249984</v>
      </c>
      <c r="G113" s="37">
        <f>F113/31</f>
        <v>8064</v>
      </c>
      <c r="H113" s="38">
        <f>E113/G113</f>
        <v>0.533480902777778</v>
      </c>
    </row>
    <row r="114" spans="1:8">
      <c r="A114" s="7">
        <v>511</v>
      </c>
      <c r="B114" s="7" t="s">
        <v>129</v>
      </c>
      <c r="C114" s="7" t="s">
        <v>29</v>
      </c>
      <c r="D114" s="7">
        <v>76</v>
      </c>
      <c r="E114" s="7">
        <v>5038.17</v>
      </c>
      <c r="F114" s="37">
        <v>293260</v>
      </c>
      <c r="G114" s="37">
        <f>F114/31</f>
        <v>9460</v>
      </c>
      <c r="H114" s="38">
        <f>E114/G114</f>
        <v>0.532576109936575</v>
      </c>
    </row>
    <row r="115" spans="1:8">
      <c r="A115" s="7">
        <v>515</v>
      </c>
      <c r="B115" s="7" t="s">
        <v>130</v>
      </c>
      <c r="C115" s="7" t="s">
        <v>29</v>
      </c>
      <c r="D115" s="7">
        <v>72</v>
      </c>
      <c r="E115" s="7">
        <v>3471.3</v>
      </c>
      <c r="F115" s="37">
        <v>204600</v>
      </c>
      <c r="G115" s="37">
        <f>F115/31</f>
        <v>6600</v>
      </c>
      <c r="H115" s="38">
        <f>E115/G115</f>
        <v>0.525954545454545</v>
      </c>
    </row>
    <row r="116" spans="1:8">
      <c r="A116" s="7">
        <v>549</v>
      </c>
      <c r="B116" s="7" t="s">
        <v>131</v>
      </c>
      <c r="C116" s="7" t="s">
        <v>37</v>
      </c>
      <c r="D116" s="7">
        <v>30</v>
      </c>
      <c r="E116" s="7">
        <v>2282.6</v>
      </c>
      <c r="F116" s="37">
        <v>136400</v>
      </c>
      <c r="G116" s="37">
        <f>F116/31</f>
        <v>4400</v>
      </c>
      <c r="H116" s="38">
        <f>E116/G116</f>
        <v>0.518772727272727</v>
      </c>
    </row>
    <row r="117" spans="1:8">
      <c r="A117" s="7">
        <v>106399</v>
      </c>
      <c r="B117" s="7" t="s">
        <v>132</v>
      </c>
      <c r="C117" s="7" t="s">
        <v>22</v>
      </c>
      <c r="D117" s="7">
        <v>61</v>
      </c>
      <c r="E117" s="7">
        <v>4639.7</v>
      </c>
      <c r="F117" s="37">
        <v>278070</v>
      </c>
      <c r="G117" s="37">
        <f>F117/31</f>
        <v>8970</v>
      </c>
      <c r="H117" s="38">
        <f>E117/G117</f>
        <v>0.517246376811594</v>
      </c>
    </row>
    <row r="118" spans="1:8">
      <c r="A118" s="7">
        <v>123007</v>
      </c>
      <c r="B118" s="7" t="s">
        <v>133</v>
      </c>
      <c r="C118" s="7" t="s">
        <v>37</v>
      </c>
      <c r="D118" s="7">
        <v>38</v>
      </c>
      <c r="E118" s="7">
        <v>1679.21</v>
      </c>
      <c r="F118" s="37">
        <v>102300</v>
      </c>
      <c r="G118" s="37">
        <f>F118/31</f>
        <v>3300</v>
      </c>
      <c r="H118" s="38">
        <f>E118/G118</f>
        <v>0.508851515151515</v>
      </c>
    </row>
    <row r="119" spans="1:8">
      <c r="A119" s="7">
        <v>598</v>
      </c>
      <c r="B119" s="7" t="s">
        <v>134</v>
      </c>
      <c r="C119" s="7" t="s">
        <v>9</v>
      </c>
      <c r="D119" s="7">
        <v>72</v>
      </c>
      <c r="E119" s="7">
        <v>3732.2</v>
      </c>
      <c r="F119" s="37">
        <v>227664</v>
      </c>
      <c r="G119" s="37">
        <f>F119/31</f>
        <v>7344</v>
      </c>
      <c r="H119" s="38">
        <f>E119/G119</f>
        <v>0.508197167755991</v>
      </c>
    </row>
    <row r="120" spans="1:8">
      <c r="A120" s="7">
        <v>371</v>
      </c>
      <c r="B120" s="7" t="s">
        <v>135</v>
      </c>
      <c r="C120" s="7" t="s">
        <v>19</v>
      </c>
      <c r="D120" s="7">
        <v>40</v>
      </c>
      <c r="E120" s="7">
        <v>2037.41</v>
      </c>
      <c r="F120" s="37">
        <v>124775</v>
      </c>
      <c r="G120" s="37">
        <f>F120/31</f>
        <v>4025</v>
      </c>
      <c r="H120" s="38">
        <f>E120/G120</f>
        <v>0.506188819875776</v>
      </c>
    </row>
    <row r="121" spans="1:8">
      <c r="A121" s="7">
        <v>106569</v>
      </c>
      <c r="B121" s="7" t="s">
        <v>136</v>
      </c>
      <c r="C121" s="7" t="s">
        <v>11</v>
      </c>
      <c r="D121" s="7">
        <v>55</v>
      </c>
      <c r="E121" s="7">
        <v>3681</v>
      </c>
      <c r="F121" s="37">
        <v>225680</v>
      </c>
      <c r="G121" s="37">
        <f>F121/31</f>
        <v>7280</v>
      </c>
      <c r="H121" s="38">
        <f>E121/G121</f>
        <v>0.505631868131868</v>
      </c>
    </row>
    <row r="122" spans="1:8">
      <c r="A122" s="7">
        <v>52</v>
      </c>
      <c r="B122" s="7" t="s">
        <v>137</v>
      </c>
      <c r="C122" s="7" t="s">
        <v>34</v>
      </c>
      <c r="D122" s="7">
        <v>38</v>
      </c>
      <c r="E122" s="7">
        <v>2206.44</v>
      </c>
      <c r="F122" s="37">
        <v>136400</v>
      </c>
      <c r="G122" s="37">
        <f>F122/31</f>
        <v>4400</v>
      </c>
      <c r="H122" s="38">
        <f>E122/G122</f>
        <v>0.501463636363636</v>
      </c>
    </row>
    <row r="123" spans="1:8">
      <c r="A123" s="7">
        <v>745</v>
      </c>
      <c r="B123" s="7" t="s">
        <v>138</v>
      </c>
      <c r="C123" s="7" t="s">
        <v>11</v>
      </c>
      <c r="D123" s="7">
        <v>74</v>
      </c>
      <c r="E123" s="7">
        <v>3190.54</v>
      </c>
      <c r="F123" s="37">
        <v>197780</v>
      </c>
      <c r="G123" s="37">
        <f>F123/31</f>
        <v>6380</v>
      </c>
      <c r="H123" s="38">
        <f>E123/G123</f>
        <v>0.500084639498433</v>
      </c>
    </row>
    <row r="124" spans="1:8">
      <c r="A124" s="7">
        <v>105910</v>
      </c>
      <c r="B124" s="7" t="s">
        <v>139</v>
      </c>
      <c r="C124" s="7" t="s">
        <v>11</v>
      </c>
      <c r="D124" s="7">
        <v>86</v>
      </c>
      <c r="E124" s="7">
        <v>3502</v>
      </c>
      <c r="F124" s="37">
        <v>218240</v>
      </c>
      <c r="G124" s="37">
        <f>F124/31</f>
        <v>7040</v>
      </c>
      <c r="H124" s="38">
        <f>E124/G124</f>
        <v>0.497443181818182</v>
      </c>
    </row>
    <row r="125" spans="1:8">
      <c r="A125" s="7">
        <v>114848</v>
      </c>
      <c r="B125" s="7" t="s">
        <v>140</v>
      </c>
      <c r="C125" s="7" t="s">
        <v>29</v>
      </c>
      <c r="D125" s="7">
        <v>25</v>
      </c>
      <c r="E125" s="7">
        <v>2462.19</v>
      </c>
      <c r="F125" s="37">
        <v>153450</v>
      </c>
      <c r="G125" s="37">
        <f>F125/31</f>
        <v>4950</v>
      </c>
      <c r="H125" s="38">
        <f>E125/G125</f>
        <v>0.497412121212121</v>
      </c>
    </row>
    <row r="126" spans="1:8">
      <c r="A126" s="7">
        <v>102567</v>
      </c>
      <c r="B126" s="7" t="s">
        <v>141</v>
      </c>
      <c r="C126" s="7" t="s">
        <v>19</v>
      </c>
      <c r="D126" s="7">
        <v>37</v>
      </c>
      <c r="E126" s="7">
        <v>2007.98</v>
      </c>
      <c r="F126" s="37">
        <v>127092.25</v>
      </c>
      <c r="G126" s="37">
        <f>F126/31</f>
        <v>4099.75</v>
      </c>
      <c r="H126" s="38">
        <f>E126/G126</f>
        <v>0.489781084212452</v>
      </c>
    </row>
    <row r="127" spans="1:8">
      <c r="A127" s="7">
        <v>117637</v>
      </c>
      <c r="B127" s="7" t="s">
        <v>142</v>
      </c>
      <c r="C127" s="7" t="s">
        <v>37</v>
      </c>
      <c r="D127" s="7">
        <v>38</v>
      </c>
      <c r="E127" s="7">
        <v>1965.1</v>
      </c>
      <c r="F127" s="37">
        <v>124775</v>
      </c>
      <c r="G127" s="37">
        <f>F127/31</f>
        <v>4025</v>
      </c>
      <c r="H127" s="38">
        <f>E127/G127</f>
        <v>0.488223602484472</v>
      </c>
    </row>
    <row r="128" spans="1:8">
      <c r="A128" s="7">
        <v>122686</v>
      </c>
      <c r="B128" s="7" t="s">
        <v>143</v>
      </c>
      <c r="C128" s="7" t="s">
        <v>37</v>
      </c>
      <c r="D128" s="7">
        <v>23</v>
      </c>
      <c r="E128" s="7">
        <v>1057.52</v>
      </c>
      <c r="F128" s="37">
        <v>68200</v>
      </c>
      <c r="G128" s="37">
        <f>F128/31</f>
        <v>2200</v>
      </c>
      <c r="H128" s="38">
        <f>E128/G128</f>
        <v>0.480690909090909</v>
      </c>
    </row>
    <row r="129" spans="1:8">
      <c r="A129" s="7">
        <v>308</v>
      </c>
      <c r="B129" s="7" t="s">
        <v>144</v>
      </c>
      <c r="C129" s="7" t="s">
        <v>9</v>
      </c>
      <c r="D129" s="7">
        <v>63</v>
      </c>
      <c r="E129" s="7">
        <v>2847.89</v>
      </c>
      <c r="F129" s="37">
        <v>187488</v>
      </c>
      <c r="G129" s="37">
        <f>F129/31</f>
        <v>6048</v>
      </c>
      <c r="H129" s="38">
        <f>E129/G129</f>
        <v>0.470881283068783</v>
      </c>
    </row>
    <row r="130" spans="1:8">
      <c r="A130" s="7">
        <v>104838</v>
      </c>
      <c r="B130" s="7" t="s">
        <v>145</v>
      </c>
      <c r="C130" s="7" t="s">
        <v>34</v>
      </c>
      <c r="D130" s="7">
        <v>62</v>
      </c>
      <c r="E130" s="7">
        <v>2322.17</v>
      </c>
      <c r="F130" s="37">
        <v>155790.5</v>
      </c>
      <c r="G130" s="37">
        <f>F130/31</f>
        <v>5025.5</v>
      </c>
      <c r="H130" s="38">
        <f>E130/G130</f>
        <v>0.46207740523331</v>
      </c>
    </row>
    <row r="131" spans="1:8">
      <c r="A131" s="7">
        <v>752</v>
      </c>
      <c r="B131" s="7" t="s">
        <v>146</v>
      </c>
      <c r="C131" s="7" t="s">
        <v>22</v>
      </c>
      <c r="D131" s="7">
        <v>54</v>
      </c>
      <c r="E131" s="7">
        <v>2318.25</v>
      </c>
      <c r="F131" s="37">
        <v>156860</v>
      </c>
      <c r="G131" s="37">
        <f>F131/31</f>
        <v>5060</v>
      </c>
      <c r="H131" s="38">
        <f>E131/G131</f>
        <v>0.458152173913043</v>
      </c>
    </row>
    <row r="132" spans="1:8">
      <c r="A132" s="7">
        <v>128640</v>
      </c>
      <c r="B132" s="7" t="s">
        <v>147</v>
      </c>
      <c r="C132" s="7" t="s">
        <v>9</v>
      </c>
      <c r="D132" s="7">
        <v>31</v>
      </c>
      <c r="E132" s="7">
        <v>1208</v>
      </c>
      <c r="F132" s="37">
        <v>81840</v>
      </c>
      <c r="G132" s="37">
        <f>F132/31</f>
        <v>2640</v>
      </c>
      <c r="H132" s="38">
        <f>E132/G132</f>
        <v>0.457575757575758</v>
      </c>
    </row>
    <row r="133" spans="1:8">
      <c r="A133" s="7">
        <v>106568</v>
      </c>
      <c r="B133" s="7" t="s">
        <v>148</v>
      </c>
      <c r="C133" s="7" t="s">
        <v>29</v>
      </c>
      <c r="D133" s="7">
        <v>23</v>
      </c>
      <c r="E133" s="7">
        <v>1933.1</v>
      </c>
      <c r="F133" s="37">
        <v>135470</v>
      </c>
      <c r="G133" s="37">
        <f>F133/31</f>
        <v>4370</v>
      </c>
      <c r="H133" s="38">
        <f>E133/G133</f>
        <v>0.442356979405034</v>
      </c>
    </row>
    <row r="134" spans="1:8">
      <c r="A134" s="7">
        <v>339</v>
      </c>
      <c r="B134" s="7" t="s">
        <v>149</v>
      </c>
      <c r="C134" s="7" t="s">
        <v>11</v>
      </c>
      <c r="D134" s="7">
        <v>32</v>
      </c>
      <c r="E134" s="7">
        <v>1882.62</v>
      </c>
      <c r="F134" s="37">
        <v>136400</v>
      </c>
      <c r="G134" s="37">
        <f>F134/31</f>
        <v>4400</v>
      </c>
      <c r="H134" s="38">
        <f>E134/G134</f>
        <v>0.427868181818182</v>
      </c>
    </row>
    <row r="135" spans="1:8">
      <c r="A135" s="7">
        <v>720</v>
      </c>
      <c r="B135" s="7" t="s">
        <v>150</v>
      </c>
      <c r="C135" s="7" t="s">
        <v>37</v>
      </c>
      <c r="D135" s="7">
        <v>30</v>
      </c>
      <c r="E135" s="7">
        <v>2068.1</v>
      </c>
      <c r="F135" s="37">
        <v>150040</v>
      </c>
      <c r="G135" s="37">
        <f>F135/31</f>
        <v>4840</v>
      </c>
      <c r="H135" s="38">
        <f>E135/G135</f>
        <v>0.427293388429752</v>
      </c>
    </row>
    <row r="136" spans="1:8">
      <c r="A136" s="7">
        <v>119262</v>
      </c>
      <c r="B136" s="7" t="s">
        <v>151</v>
      </c>
      <c r="C136" s="7" t="s">
        <v>9</v>
      </c>
      <c r="D136" s="7">
        <v>33</v>
      </c>
      <c r="E136" s="7">
        <v>1700.85</v>
      </c>
      <c r="F136" s="37">
        <v>132990</v>
      </c>
      <c r="G136" s="37">
        <f>F136/31</f>
        <v>4290</v>
      </c>
      <c r="H136" s="38">
        <f>E136/G136</f>
        <v>0.396468531468531</v>
      </c>
    </row>
    <row r="137" spans="1:8">
      <c r="A137" s="7">
        <v>727</v>
      </c>
      <c r="B137" s="7" t="s">
        <v>152</v>
      </c>
      <c r="C137" s="7" t="s">
        <v>11</v>
      </c>
      <c r="D137" s="7">
        <v>45</v>
      </c>
      <c r="E137" s="7">
        <v>1817.43</v>
      </c>
      <c r="F137" s="37">
        <v>143220</v>
      </c>
      <c r="G137" s="37">
        <f>F137/31</f>
        <v>4620</v>
      </c>
      <c r="H137" s="38">
        <f>E137/G137</f>
        <v>0.393383116883117</v>
      </c>
    </row>
    <row r="138" spans="1:8">
      <c r="A138" s="7">
        <v>114069</v>
      </c>
      <c r="B138" s="7" t="s">
        <v>153</v>
      </c>
      <c r="C138" s="7" t="s">
        <v>29</v>
      </c>
      <c r="D138" s="7">
        <v>40</v>
      </c>
      <c r="E138" s="7">
        <v>1719.37</v>
      </c>
      <c r="F138" s="37">
        <v>136400</v>
      </c>
      <c r="G138" s="37">
        <f>F138/31</f>
        <v>4400</v>
      </c>
      <c r="H138" s="38">
        <f>E138/G138</f>
        <v>0.390765909090909</v>
      </c>
    </row>
    <row r="139" spans="1:8">
      <c r="A139" s="7">
        <v>120844</v>
      </c>
      <c r="B139" s="7" t="s">
        <v>154</v>
      </c>
      <c r="C139" s="7" t="s">
        <v>22</v>
      </c>
      <c r="D139" s="7">
        <v>67</v>
      </c>
      <c r="E139" s="7">
        <v>2633.31</v>
      </c>
      <c r="F139" s="37">
        <v>213900</v>
      </c>
      <c r="G139" s="37">
        <f>F139/31</f>
        <v>6900</v>
      </c>
      <c r="H139" s="38">
        <f>E139/G139</f>
        <v>0.381639130434783</v>
      </c>
    </row>
    <row r="140" spans="1:8">
      <c r="A140" s="7">
        <v>117923</v>
      </c>
      <c r="B140" s="7" t="s">
        <v>155</v>
      </c>
      <c r="C140" s="7" t="s">
        <v>37</v>
      </c>
      <c r="D140" s="7">
        <v>29</v>
      </c>
      <c r="E140" s="7">
        <v>1489.4</v>
      </c>
      <c r="F140" s="37">
        <v>124775</v>
      </c>
      <c r="G140" s="37">
        <f>F140/31</f>
        <v>4025</v>
      </c>
      <c r="H140" s="38">
        <f>E140/G140</f>
        <v>0.370037267080745</v>
      </c>
    </row>
    <row r="141" spans="1:8">
      <c r="A141" s="7">
        <v>737</v>
      </c>
      <c r="B141" s="7" t="s">
        <v>156</v>
      </c>
      <c r="C141" s="7" t="s">
        <v>29</v>
      </c>
      <c r="D141" s="7">
        <v>54</v>
      </c>
      <c r="E141" s="7">
        <v>3019.61</v>
      </c>
      <c r="F141" s="37">
        <v>272800</v>
      </c>
      <c r="G141" s="37">
        <f>F141/31</f>
        <v>8800</v>
      </c>
      <c r="H141" s="38">
        <f>E141/G141</f>
        <v>0.3431375</v>
      </c>
    </row>
    <row r="142" spans="1:8">
      <c r="A142" s="7">
        <v>573</v>
      </c>
      <c r="B142" s="7" t="s">
        <v>157</v>
      </c>
      <c r="C142" s="7" t="s">
        <v>29</v>
      </c>
      <c r="D142" s="7">
        <v>39</v>
      </c>
      <c r="E142" s="7">
        <v>1666.33</v>
      </c>
      <c r="F142" s="37">
        <v>170500</v>
      </c>
      <c r="G142" s="37">
        <f>F142/31</f>
        <v>5500</v>
      </c>
      <c r="H142" s="38">
        <f>E142/G142</f>
        <v>0.302969090909091</v>
      </c>
    </row>
    <row r="143" spans="1:8">
      <c r="A143" s="7">
        <v>591</v>
      </c>
      <c r="B143" s="7" t="s">
        <v>158</v>
      </c>
      <c r="C143" s="7" t="s">
        <v>37</v>
      </c>
      <c r="D143" s="7">
        <v>14</v>
      </c>
      <c r="E143" s="7">
        <v>711.8</v>
      </c>
      <c r="F143" s="37">
        <v>85250</v>
      </c>
      <c r="G143" s="37">
        <f>F143/31</f>
        <v>2750</v>
      </c>
      <c r="H143" s="38">
        <f>E143/G143</f>
        <v>0.258836363636364</v>
      </c>
    </row>
    <row r="144" spans="1:8">
      <c r="A144" s="7">
        <v>56</v>
      </c>
      <c r="B144" s="7" t="s">
        <v>159</v>
      </c>
      <c r="C144" s="7" t="s">
        <v>34</v>
      </c>
      <c r="D144" s="7">
        <v>22</v>
      </c>
      <c r="E144" s="7">
        <v>892.3</v>
      </c>
      <c r="F144" s="37">
        <v>136400</v>
      </c>
      <c r="G144" s="37">
        <f>F144/31</f>
        <v>4400</v>
      </c>
      <c r="H144" s="38">
        <f>E144/G144</f>
        <v>0.202795454545455</v>
      </c>
    </row>
  </sheetData>
  <sortState ref="A2:H144">
    <sortCondition ref="H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58" workbookViewId="0">
      <selection activeCell="J76" sqref="J76"/>
    </sheetView>
  </sheetViews>
  <sheetFormatPr defaultColWidth="9" defaultRowHeight="13.5"/>
  <cols>
    <col min="2" max="2" width="26.625" customWidth="1"/>
    <col min="4" max="4" width="9" style="1"/>
    <col min="6" max="6" width="10.875" customWidth="1"/>
    <col min="8" max="8" width="11.375" customWidth="1"/>
  </cols>
  <sheetData>
    <row r="1" ht="29" customHeight="1" spans="1:9">
      <c r="A1" s="2" t="s">
        <v>160</v>
      </c>
      <c r="B1" s="3" t="s">
        <v>161</v>
      </c>
      <c r="C1" s="4" t="s">
        <v>0</v>
      </c>
      <c r="D1" s="5" t="s">
        <v>162</v>
      </c>
      <c r="E1" s="2" t="s">
        <v>163</v>
      </c>
      <c r="F1" s="2" t="s">
        <v>164</v>
      </c>
      <c r="G1" s="2" t="s">
        <v>165</v>
      </c>
      <c r="H1" s="6" t="s">
        <v>166</v>
      </c>
      <c r="I1" s="33" t="s">
        <v>167</v>
      </c>
    </row>
    <row r="2" spans="1:9">
      <c r="A2" s="7" t="s">
        <v>9</v>
      </c>
      <c r="B2" s="7" t="s">
        <v>8</v>
      </c>
      <c r="C2" s="7">
        <v>114844</v>
      </c>
      <c r="D2" s="8" t="s">
        <v>168</v>
      </c>
      <c r="E2" s="9">
        <v>13327</v>
      </c>
      <c r="F2" s="9" t="s">
        <v>169</v>
      </c>
      <c r="G2" s="10" t="s">
        <v>170</v>
      </c>
      <c r="H2" s="11">
        <v>2.54827393939394</v>
      </c>
      <c r="I2" s="10" t="s">
        <v>171</v>
      </c>
    </row>
    <row r="3" spans="1:9">
      <c r="A3" s="7"/>
      <c r="B3" s="7"/>
      <c r="C3" s="7">
        <v>114844</v>
      </c>
      <c r="D3" s="12" t="s">
        <v>172</v>
      </c>
      <c r="E3" s="9">
        <v>13061</v>
      </c>
      <c r="F3" s="9" t="s">
        <v>173</v>
      </c>
      <c r="G3" s="10" t="s">
        <v>170</v>
      </c>
      <c r="H3" s="11">
        <v>2.54827393939394</v>
      </c>
      <c r="I3" s="10" t="s">
        <v>171</v>
      </c>
    </row>
    <row r="4" spans="1:9">
      <c r="A4" s="7" t="s">
        <v>11</v>
      </c>
      <c r="B4" s="7" t="s">
        <v>10</v>
      </c>
      <c r="C4" s="7">
        <v>582</v>
      </c>
      <c r="D4" s="8" t="s">
        <v>174</v>
      </c>
      <c r="E4" s="9">
        <v>4044</v>
      </c>
      <c r="F4" s="9" t="s">
        <v>169</v>
      </c>
      <c r="G4" s="10" t="s">
        <v>170</v>
      </c>
      <c r="H4" s="13">
        <v>2.36475612244898</v>
      </c>
      <c r="I4" s="10" t="s">
        <v>171</v>
      </c>
    </row>
    <row r="5" spans="1:9">
      <c r="A5" s="7"/>
      <c r="B5" s="7"/>
      <c r="C5" s="7">
        <v>582</v>
      </c>
      <c r="D5" s="14" t="s">
        <v>175</v>
      </c>
      <c r="E5" s="9">
        <v>4444</v>
      </c>
      <c r="F5" s="9" t="s">
        <v>173</v>
      </c>
      <c r="G5" s="10" t="s">
        <v>170</v>
      </c>
      <c r="H5" s="13">
        <v>2.36475612244898</v>
      </c>
      <c r="I5" s="10" t="s">
        <v>171</v>
      </c>
    </row>
    <row r="6" spans="1:9">
      <c r="A6" s="7"/>
      <c r="B6" s="7"/>
      <c r="C6" s="7">
        <v>582</v>
      </c>
      <c r="D6" s="15" t="s">
        <v>176</v>
      </c>
      <c r="E6" s="16">
        <v>15083</v>
      </c>
      <c r="F6" s="9" t="s">
        <v>173</v>
      </c>
      <c r="G6" s="10" t="s">
        <v>170</v>
      </c>
      <c r="H6" s="13">
        <v>2.36475612244898</v>
      </c>
      <c r="I6" s="10" t="s">
        <v>171</v>
      </c>
    </row>
    <row r="7" spans="1:9">
      <c r="A7" s="7"/>
      <c r="B7" s="7"/>
      <c r="C7" s="7">
        <v>582</v>
      </c>
      <c r="D7" s="17" t="s">
        <v>177</v>
      </c>
      <c r="E7" s="18">
        <v>14418</v>
      </c>
      <c r="F7" s="9" t="s">
        <v>173</v>
      </c>
      <c r="G7" s="10" t="s">
        <v>170</v>
      </c>
      <c r="H7" s="13">
        <v>2.36475612244898</v>
      </c>
      <c r="I7" s="10" t="s">
        <v>171</v>
      </c>
    </row>
    <row r="8" ht="15" customHeight="1" spans="1:9">
      <c r="A8" s="19"/>
      <c r="B8" s="19"/>
      <c r="C8" s="19">
        <v>582</v>
      </c>
      <c r="D8" s="20" t="s">
        <v>178</v>
      </c>
      <c r="E8" s="16">
        <v>15314</v>
      </c>
      <c r="F8" s="16" t="s">
        <v>179</v>
      </c>
      <c r="G8" s="10" t="s">
        <v>180</v>
      </c>
      <c r="H8" s="13">
        <v>2.36475612244898</v>
      </c>
      <c r="I8" s="10" t="s">
        <v>171</v>
      </c>
    </row>
    <row r="9" spans="1:9">
      <c r="A9" s="19"/>
      <c r="B9" s="19"/>
      <c r="C9" s="19">
        <v>582</v>
      </c>
      <c r="D9" s="20" t="s">
        <v>181</v>
      </c>
      <c r="E9" s="16">
        <v>15317</v>
      </c>
      <c r="F9" s="16" t="s">
        <v>179</v>
      </c>
      <c r="G9" s="10" t="s">
        <v>180</v>
      </c>
      <c r="H9" s="13">
        <v>2.36475612244898</v>
      </c>
      <c r="I9" s="10" t="s">
        <v>171</v>
      </c>
    </row>
    <row r="10" spans="1:9">
      <c r="A10" s="7" t="s">
        <v>13</v>
      </c>
      <c r="B10" s="7" t="s">
        <v>12</v>
      </c>
      <c r="C10" s="7">
        <v>307</v>
      </c>
      <c r="D10" s="8" t="s">
        <v>182</v>
      </c>
      <c r="E10" s="9">
        <v>8022</v>
      </c>
      <c r="F10" s="9" t="s">
        <v>183</v>
      </c>
      <c r="G10" s="10" t="s">
        <v>170</v>
      </c>
      <c r="H10" s="13">
        <v>2.14801363636364</v>
      </c>
      <c r="I10" s="10" t="s">
        <v>171</v>
      </c>
    </row>
    <row r="11" spans="1:9">
      <c r="A11" s="7"/>
      <c r="B11" s="7"/>
      <c r="C11" s="7">
        <v>307</v>
      </c>
      <c r="D11" s="8" t="s">
        <v>184</v>
      </c>
      <c r="E11" s="9">
        <v>10613</v>
      </c>
      <c r="F11" s="9" t="s">
        <v>173</v>
      </c>
      <c r="G11" s="10" t="s">
        <v>170</v>
      </c>
      <c r="H11" s="13">
        <v>2.14801363636364</v>
      </c>
      <c r="I11" s="10" t="s">
        <v>171</v>
      </c>
    </row>
    <row r="12" spans="1:9">
      <c r="A12" s="7"/>
      <c r="B12" s="7"/>
      <c r="C12" s="7">
        <v>307</v>
      </c>
      <c r="D12" s="8" t="s">
        <v>185</v>
      </c>
      <c r="E12" s="9">
        <v>7107</v>
      </c>
      <c r="F12" s="9" t="s">
        <v>173</v>
      </c>
      <c r="G12" s="10" t="s">
        <v>170</v>
      </c>
      <c r="H12" s="13">
        <v>2.14801363636364</v>
      </c>
      <c r="I12" s="10" t="s">
        <v>171</v>
      </c>
    </row>
    <row r="13" spans="1:9">
      <c r="A13" s="7"/>
      <c r="B13" s="7"/>
      <c r="C13" s="7">
        <v>307</v>
      </c>
      <c r="D13" s="8" t="s">
        <v>186</v>
      </c>
      <c r="E13" s="9">
        <v>8592</v>
      </c>
      <c r="F13" s="9" t="s">
        <v>187</v>
      </c>
      <c r="G13" s="10" t="s">
        <v>170</v>
      </c>
      <c r="H13" s="13">
        <v>2.14801363636364</v>
      </c>
      <c r="I13" s="10" t="s">
        <v>171</v>
      </c>
    </row>
    <row r="14" spans="1:9">
      <c r="A14" s="7"/>
      <c r="B14" s="7"/>
      <c r="C14" s="7">
        <v>307</v>
      </c>
      <c r="D14" s="8" t="s">
        <v>188</v>
      </c>
      <c r="E14" s="9">
        <v>14108</v>
      </c>
      <c r="F14" s="9" t="s">
        <v>173</v>
      </c>
      <c r="G14" s="10" t="s">
        <v>170</v>
      </c>
      <c r="H14" s="13">
        <v>2.14801363636364</v>
      </c>
      <c r="I14" s="10" t="s">
        <v>171</v>
      </c>
    </row>
    <row r="15" spans="1:9">
      <c r="A15" s="7"/>
      <c r="B15" s="7"/>
      <c r="C15" s="7">
        <v>307</v>
      </c>
      <c r="D15" s="8" t="s">
        <v>189</v>
      </c>
      <c r="E15" s="9">
        <v>14436</v>
      </c>
      <c r="F15" s="9" t="s">
        <v>173</v>
      </c>
      <c r="G15" s="10" t="s">
        <v>170</v>
      </c>
      <c r="H15" s="13">
        <v>2.14801363636364</v>
      </c>
      <c r="I15" s="10" t="s">
        <v>171</v>
      </c>
    </row>
    <row r="16" spans="1:9">
      <c r="A16" s="7"/>
      <c r="B16" s="7"/>
      <c r="C16" s="7">
        <v>307</v>
      </c>
      <c r="D16" s="17" t="s">
        <v>190</v>
      </c>
      <c r="E16" s="18">
        <v>14465</v>
      </c>
      <c r="F16" s="9" t="s">
        <v>173</v>
      </c>
      <c r="G16" s="10" t="s">
        <v>170</v>
      </c>
      <c r="H16" s="13">
        <v>2.14801363636364</v>
      </c>
      <c r="I16" s="10" t="s">
        <v>171</v>
      </c>
    </row>
    <row r="17" spans="1:9">
      <c r="A17" s="7"/>
      <c r="B17" s="7"/>
      <c r="C17" s="7">
        <v>307</v>
      </c>
      <c r="D17" s="21" t="s">
        <v>191</v>
      </c>
      <c r="E17" s="22">
        <v>12497</v>
      </c>
      <c r="F17" s="9" t="s">
        <v>173</v>
      </c>
      <c r="G17" s="10" t="s">
        <v>170</v>
      </c>
      <c r="H17" s="13">
        <v>2.14801363636364</v>
      </c>
      <c r="I17" s="10" t="s">
        <v>171</v>
      </c>
    </row>
    <row r="18" spans="1:9">
      <c r="A18" s="7"/>
      <c r="B18" s="7"/>
      <c r="C18" s="7">
        <v>307</v>
      </c>
      <c r="D18" s="23" t="s">
        <v>192</v>
      </c>
      <c r="E18" s="24">
        <v>14704</v>
      </c>
      <c r="F18" s="24" t="s">
        <v>193</v>
      </c>
      <c r="G18" s="10" t="s">
        <v>170</v>
      </c>
      <c r="H18" s="13">
        <v>2.14801363636364</v>
      </c>
      <c r="I18" s="10" t="s">
        <v>171</v>
      </c>
    </row>
    <row r="19" spans="1:9">
      <c r="A19" s="7"/>
      <c r="B19" s="7"/>
      <c r="C19" s="7">
        <v>307</v>
      </c>
      <c r="D19" s="8" t="s">
        <v>194</v>
      </c>
      <c r="E19" s="9">
        <v>15549</v>
      </c>
      <c r="F19" s="24" t="s">
        <v>193</v>
      </c>
      <c r="G19" s="10" t="s">
        <v>170</v>
      </c>
      <c r="H19" s="13">
        <v>2.14801363636364</v>
      </c>
      <c r="I19" s="10" t="s">
        <v>171</v>
      </c>
    </row>
    <row r="20" spans="1:9">
      <c r="A20" s="7"/>
      <c r="B20" s="7"/>
      <c r="C20" s="7">
        <v>307</v>
      </c>
      <c r="D20" s="25" t="s">
        <v>195</v>
      </c>
      <c r="E20" s="16">
        <v>15313</v>
      </c>
      <c r="F20" s="16" t="s">
        <v>179</v>
      </c>
      <c r="G20" s="10" t="s">
        <v>180</v>
      </c>
      <c r="H20" s="13">
        <v>2.14801363636364</v>
      </c>
      <c r="I20" s="10" t="s">
        <v>171</v>
      </c>
    </row>
    <row r="21" spans="1:9">
      <c r="A21" s="7"/>
      <c r="B21" s="7"/>
      <c r="C21" s="7">
        <v>307</v>
      </c>
      <c r="D21" s="25" t="s">
        <v>196</v>
      </c>
      <c r="E21" s="16">
        <v>15312</v>
      </c>
      <c r="F21" s="16" t="s">
        <v>179</v>
      </c>
      <c r="G21" s="10" t="s">
        <v>180</v>
      </c>
      <c r="H21" s="13">
        <v>2.14801363636364</v>
      </c>
      <c r="I21" s="10" t="s">
        <v>171</v>
      </c>
    </row>
    <row r="22" spans="1:9">
      <c r="A22" s="7"/>
      <c r="B22" s="7"/>
      <c r="C22" s="7">
        <v>307</v>
      </c>
      <c r="D22" s="25" t="s">
        <v>197</v>
      </c>
      <c r="E22" s="16">
        <v>15311</v>
      </c>
      <c r="F22" s="16" t="s">
        <v>179</v>
      </c>
      <c r="G22" s="10" t="s">
        <v>180</v>
      </c>
      <c r="H22" s="13">
        <v>2.14801363636364</v>
      </c>
      <c r="I22" s="10" t="s">
        <v>171</v>
      </c>
    </row>
    <row r="23" spans="1:9">
      <c r="A23" s="7"/>
      <c r="B23" s="7"/>
      <c r="C23" s="7">
        <v>307</v>
      </c>
      <c r="D23" s="25" t="s">
        <v>198</v>
      </c>
      <c r="E23" s="16">
        <v>15310</v>
      </c>
      <c r="F23" s="16" t="s">
        <v>179</v>
      </c>
      <c r="G23" s="10" t="s">
        <v>180</v>
      </c>
      <c r="H23" s="13">
        <v>2.14801363636364</v>
      </c>
      <c r="I23" s="10" t="s">
        <v>171</v>
      </c>
    </row>
    <row r="24" spans="1:9">
      <c r="A24" s="7"/>
      <c r="B24" s="7"/>
      <c r="C24" s="7">
        <v>307</v>
      </c>
      <c r="D24" s="25" t="s">
        <v>199</v>
      </c>
      <c r="E24" s="16">
        <v>15285</v>
      </c>
      <c r="F24" s="16" t="s">
        <v>179</v>
      </c>
      <c r="G24" s="10" t="s">
        <v>180</v>
      </c>
      <c r="H24" s="13">
        <v>2.14801363636364</v>
      </c>
      <c r="I24" s="10" t="s">
        <v>171</v>
      </c>
    </row>
    <row r="25" spans="1:9">
      <c r="A25" s="7" t="s">
        <v>11</v>
      </c>
      <c r="B25" s="7" t="s">
        <v>14</v>
      </c>
      <c r="C25" s="7">
        <v>117491</v>
      </c>
      <c r="D25" s="12" t="s">
        <v>200</v>
      </c>
      <c r="E25" s="9">
        <v>12909</v>
      </c>
      <c r="F25" s="9" t="s">
        <v>169</v>
      </c>
      <c r="G25" s="10" t="s">
        <v>170</v>
      </c>
      <c r="H25" s="13">
        <v>2.13539231547017</v>
      </c>
      <c r="I25" s="10" t="s">
        <v>171</v>
      </c>
    </row>
    <row r="26" spans="1:9">
      <c r="A26" s="7"/>
      <c r="B26" s="7"/>
      <c r="C26" s="7"/>
      <c r="D26" s="20" t="s">
        <v>201</v>
      </c>
      <c r="E26" s="16">
        <v>15043</v>
      </c>
      <c r="F26" s="9" t="s">
        <v>173</v>
      </c>
      <c r="G26" s="10" t="s">
        <v>170</v>
      </c>
      <c r="H26" s="13">
        <v>2.13539231547017</v>
      </c>
      <c r="I26" s="10" t="s">
        <v>171</v>
      </c>
    </row>
    <row r="27" spans="1:9">
      <c r="A27" s="7" t="s">
        <v>11</v>
      </c>
      <c r="B27" s="7" t="s">
        <v>15</v>
      </c>
      <c r="C27" s="7">
        <v>117310</v>
      </c>
      <c r="D27" s="12" t="s">
        <v>202</v>
      </c>
      <c r="E27" s="9">
        <v>10949</v>
      </c>
      <c r="F27" s="9" t="s">
        <v>169</v>
      </c>
      <c r="G27" s="10" t="s">
        <v>170</v>
      </c>
      <c r="H27" s="13">
        <v>1.59437933207309</v>
      </c>
      <c r="I27" s="10" t="s">
        <v>171</v>
      </c>
    </row>
    <row r="28" spans="1:9">
      <c r="A28" s="7"/>
      <c r="B28" s="7"/>
      <c r="C28" s="7"/>
      <c r="D28" s="17" t="s">
        <v>203</v>
      </c>
      <c r="E28" s="18">
        <v>14483</v>
      </c>
      <c r="F28" s="9" t="s">
        <v>173</v>
      </c>
      <c r="G28" s="10" t="s">
        <v>170</v>
      </c>
      <c r="H28" s="13">
        <v>1.59437933207309</v>
      </c>
      <c r="I28" s="10" t="s">
        <v>171</v>
      </c>
    </row>
    <row r="29" spans="1:9">
      <c r="A29" s="7" t="s">
        <v>9</v>
      </c>
      <c r="B29" s="7" t="s">
        <v>16</v>
      </c>
      <c r="C29" s="7">
        <v>114685</v>
      </c>
      <c r="D29" s="8" t="s">
        <v>204</v>
      </c>
      <c r="E29" s="9">
        <v>4086</v>
      </c>
      <c r="F29" s="9" t="s">
        <v>169</v>
      </c>
      <c r="G29" s="10" t="s">
        <v>170</v>
      </c>
      <c r="H29" s="13">
        <v>1.54246048</v>
      </c>
      <c r="I29" s="10" t="s">
        <v>171</v>
      </c>
    </row>
    <row r="30" spans="1:9">
      <c r="A30" s="7"/>
      <c r="B30" s="7"/>
      <c r="C30" s="7"/>
      <c r="D30" s="8" t="s">
        <v>205</v>
      </c>
      <c r="E30" s="9">
        <v>7279</v>
      </c>
      <c r="F30" s="9" t="s">
        <v>173</v>
      </c>
      <c r="G30" s="10" t="s">
        <v>170</v>
      </c>
      <c r="H30" s="13">
        <v>1.54246048</v>
      </c>
      <c r="I30" s="10" t="s">
        <v>171</v>
      </c>
    </row>
    <row r="31" spans="1:9">
      <c r="A31" s="7"/>
      <c r="B31" s="7"/>
      <c r="C31" s="7"/>
      <c r="D31" s="17" t="s">
        <v>206</v>
      </c>
      <c r="E31" s="26">
        <v>14306</v>
      </c>
      <c r="F31" s="9" t="s">
        <v>173</v>
      </c>
      <c r="G31" s="10" t="s">
        <v>170</v>
      </c>
      <c r="H31" s="13">
        <v>1.54246048</v>
      </c>
      <c r="I31" s="10" t="s">
        <v>171</v>
      </c>
    </row>
    <row r="32" spans="1:9">
      <c r="A32" s="7"/>
      <c r="B32" s="7"/>
      <c r="C32" s="7"/>
      <c r="D32" s="17" t="s">
        <v>207</v>
      </c>
      <c r="E32" s="18">
        <v>14470</v>
      </c>
      <c r="F32" s="9" t="s">
        <v>173</v>
      </c>
      <c r="G32" s="10" t="s">
        <v>170</v>
      </c>
      <c r="H32" s="13">
        <v>1.54246048</v>
      </c>
      <c r="I32" s="10" t="s">
        <v>171</v>
      </c>
    </row>
    <row r="33" spans="1:9">
      <c r="A33" s="7" t="s">
        <v>11</v>
      </c>
      <c r="B33" s="7" t="s">
        <v>17</v>
      </c>
      <c r="C33" s="7">
        <v>118151</v>
      </c>
      <c r="D33" s="27" t="s">
        <v>208</v>
      </c>
      <c r="E33" s="28">
        <v>12185</v>
      </c>
      <c r="F33" s="9" t="s">
        <v>169</v>
      </c>
      <c r="G33" s="10" t="s">
        <v>170</v>
      </c>
      <c r="H33" s="13">
        <v>1.40228260869565</v>
      </c>
      <c r="I33" s="10" t="s">
        <v>171</v>
      </c>
    </row>
    <row r="34" spans="1:9">
      <c r="A34" s="7"/>
      <c r="B34" s="7"/>
      <c r="C34" s="7"/>
      <c r="D34" s="8" t="s">
        <v>209</v>
      </c>
      <c r="E34" s="9">
        <v>13279</v>
      </c>
      <c r="F34" s="9" t="s">
        <v>173</v>
      </c>
      <c r="G34" s="10" t="s">
        <v>170</v>
      </c>
      <c r="H34" s="13">
        <v>1.40228260869565</v>
      </c>
      <c r="I34" s="10" t="s">
        <v>171</v>
      </c>
    </row>
    <row r="35" spans="1:9">
      <c r="A35" s="7" t="s">
        <v>19</v>
      </c>
      <c r="B35" s="7" t="s">
        <v>18</v>
      </c>
      <c r="C35" s="7">
        <v>385</v>
      </c>
      <c r="D35" s="8" t="s">
        <v>210</v>
      </c>
      <c r="E35" s="9">
        <v>7317</v>
      </c>
      <c r="F35" s="9" t="s">
        <v>169</v>
      </c>
      <c r="G35" s="9" t="s">
        <v>169</v>
      </c>
      <c r="H35" s="13">
        <v>1.39884181319366</v>
      </c>
      <c r="I35" s="10" t="s">
        <v>171</v>
      </c>
    </row>
    <row r="36" spans="1:9">
      <c r="A36" s="7"/>
      <c r="B36" s="7"/>
      <c r="C36" s="7"/>
      <c r="D36" s="8" t="s">
        <v>211</v>
      </c>
      <c r="E36" s="9">
        <v>7749</v>
      </c>
      <c r="F36" s="9" t="s">
        <v>173</v>
      </c>
      <c r="G36" s="10" t="s">
        <v>170</v>
      </c>
      <c r="H36" s="13">
        <v>1.39884181319366</v>
      </c>
      <c r="I36" s="10" t="s">
        <v>171</v>
      </c>
    </row>
    <row r="37" spans="1:9">
      <c r="A37" s="7"/>
      <c r="B37" s="7"/>
      <c r="C37" s="7"/>
      <c r="D37" s="12" t="s">
        <v>212</v>
      </c>
      <c r="E37" s="9">
        <v>12566</v>
      </c>
      <c r="F37" s="9" t="s">
        <v>173</v>
      </c>
      <c r="G37" s="10" t="s">
        <v>170</v>
      </c>
      <c r="H37" s="13">
        <v>1.39884181319366</v>
      </c>
      <c r="I37" s="10" t="s">
        <v>171</v>
      </c>
    </row>
    <row r="38" spans="1:9">
      <c r="A38" s="7" t="s">
        <v>13</v>
      </c>
      <c r="B38" s="7" t="s">
        <v>20</v>
      </c>
      <c r="C38" s="7">
        <v>742</v>
      </c>
      <c r="D38" s="8" t="s">
        <v>213</v>
      </c>
      <c r="E38" s="9">
        <v>9822</v>
      </c>
      <c r="F38" s="9" t="s">
        <v>173</v>
      </c>
      <c r="G38" s="10" t="s">
        <v>170</v>
      </c>
      <c r="H38" s="13">
        <v>1.38377057613169</v>
      </c>
      <c r="I38" s="10" t="s">
        <v>171</v>
      </c>
    </row>
    <row r="39" spans="1:9">
      <c r="A39" s="7"/>
      <c r="B39" s="7"/>
      <c r="C39" s="7"/>
      <c r="D39" s="8" t="s">
        <v>214</v>
      </c>
      <c r="E39" s="9">
        <v>10890</v>
      </c>
      <c r="F39" s="9" t="s">
        <v>173</v>
      </c>
      <c r="G39" s="10" t="s">
        <v>170</v>
      </c>
      <c r="H39" s="13">
        <v>1.38377057613169</v>
      </c>
      <c r="I39" s="10" t="s">
        <v>171</v>
      </c>
    </row>
    <row r="40" spans="1:9">
      <c r="A40" s="7" t="s">
        <v>22</v>
      </c>
      <c r="B40" s="7" t="s">
        <v>21</v>
      </c>
      <c r="C40" s="7">
        <v>113833</v>
      </c>
      <c r="D40" s="12" t="s">
        <v>215</v>
      </c>
      <c r="E40" s="9">
        <v>11624</v>
      </c>
      <c r="F40" s="9" t="s">
        <v>169</v>
      </c>
      <c r="G40" s="10" t="s">
        <v>170</v>
      </c>
      <c r="H40" s="13">
        <v>1.33365909090909</v>
      </c>
      <c r="I40" s="10" t="s">
        <v>171</v>
      </c>
    </row>
    <row r="41" spans="1:9">
      <c r="A41" s="7"/>
      <c r="B41" s="7"/>
      <c r="C41" s="7"/>
      <c r="D41" s="29" t="s">
        <v>216</v>
      </c>
      <c r="E41" s="18">
        <v>13296</v>
      </c>
      <c r="F41" s="9" t="s">
        <v>173</v>
      </c>
      <c r="G41" s="10" t="s">
        <v>170</v>
      </c>
      <c r="H41" s="13">
        <v>1.33365909090909</v>
      </c>
      <c r="I41" s="10" t="s">
        <v>171</v>
      </c>
    </row>
    <row r="42" spans="1:9">
      <c r="A42" s="7" t="s">
        <v>11</v>
      </c>
      <c r="B42" s="7" t="s">
        <v>23</v>
      </c>
      <c r="C42" s="7">
        <v>105267</v>
      </c>
      <c r="D42" s="8" t="s">
        <v>217</v>
      </c>
      <c r="E42" s="9">
        <v>8060</v>
      </c>
      <c r="F42" s="9" t="s">
        <v>169</v>
      </c>
      <c r="G42" s="10" t="s">
        <v>170</v>
      </c>
      <c r="H42" s="13">
        <v>1.19504545454545</v>
      </c>
      <c r="I42" s="10" t="s">
        <v>171</v>
      </c>
    </row>
    <row r="43" spans="1:9">
      <c r="A43" s="7"/>
      <c r="B43" s="7"/>
      <c r="C43" s="7"/>
      <c r="D43" s="12" t="s">
        <v>218</v>
      </c>
      <c r="E43" s="9">
        <v>12886</v>
      </c>
      <c r="F43" s="9" t="s">
        <v>173</v>
      </c>
      <c r="G43" s="10" t="s">
        <v>170</v>
      </c>
      <c r="H43" s="13">
        <v>1.19504545454545</v>
      </c>
      <c r="I43" s="10" t="s">
        <v>171</v>
      </c>
    </row>
    <row r="44" spans="1:9">
      <c r="A44" s="7"/>
      <c r="B44" s="7"/>
      <c r="C44" s="7"/>
      <c r="D44" s="17" t="s">
        <v>219</v>
      </c>
      <c r="E44" s="18">
        <v>14442</v>
      </c>
      <c r="F44" s="9" t="s">
        <v>173</v>
      </c>
      <c r="G44" s="10" t="s">
        <v>170</v>
      </c>
      <c r="H44" s="13">
        <v>1.19504545454545</v>
      </c>
      <c r="I44" s="10" t="s">
        <v>171</v>
      </c>
    </row>
    <row r="45" spans="1:9">
      <c r="A45" s="7"/>
      <c r="B45" s="7"/>
      <c r="C45" s="7"/>
      <c r="D45" s="25" t="s">
        <v>220</v>
      </c>
      <c r="E45" s="16">
        <v>15324</v>
      </c>
      <c r="F45" s="16" t="s">
        <v>179</v>
      </c>
      <c r="G45" s="10" t="s">
        <v>180</v>
      </c>
      <c r="H45" s="13">
        <v>1.19504545454545</v>
      </c>
      <c r="I45" s="10" t="s">
        <v>171</v>
      </c>
    </row>
    <row r="46" spans="1:9">
      <c r="A46" s="7" t="s">
        <v>22</v>
      </c>
      <c r="B46" s="7" t="s">
        <v>24</v>
      </c>
      <c r="C46" s="7">
        <v>730</v>
      </c>
      <c r="D46" s="8" t="s">
        <v>221</v>
      </c>
      <c r="E46" s="16">
        <v>9328</v>
      </c>
      <c r="F46" s="9" t="s">
        <v>169</v>
      </c>
      <c r="G46" s="10" t="s">
        <v>170</v>
      </c>
      <c r="H46" s="13">
        <v>1.17048621553885</v>
      </c>
      <c r="I46" s="10" t="s">
        <v>171</v>
      </c>
    </row>
    <row r="47" spans="1:9">
      <c r="A47" s="7"/>
      <c r="B47" s="7"/>
      <c r="C47" s="7"/>
      <c r="D47" s="8" t="s">
        <v>222</v>
      </c>
      <c r="E47" s="9">
        <v>8338</v>
      </c>
      <c r="F47" s="9" t="s">
        <v>173</v>
      </c>
      <c r="G47" s="10" t="s">
        <v>170</v>
      </c>
      <c r="H47" s="13">
        <v>1.17048621553885</v>
      </c>
      <c r="I47" s="10" t="s">
        <v>171</v>
      </c>
    </row>
    <row r="48" spans="1:9">
      <c r="A48" s="7"/>
      <c r="B48" s="7"/>
      <c r="C48" s="7"/>
      <c r="D48" s="8" t="s">
        <v>223</v>
      </c>
      <c r="E48" s="9">
        <v>14214</v>
      </c>
      <c r="F48" s="9" t="s">
        <v>173</v>
      </c>
      <c r="G48" s="10" t="s">
        <v>170</v>
      </c>
      <c r="H48" s="13">
        <v>1.17048621553885</v>
      </c>
      <c r="I48" s="10" t="s">
        <v>171</v>
      </c>
    </row>
    <row r="49" spans="1:9">
      <c r="A49" s="7"/>
      <c r="B49" s="7"/>
      <c r="C49" s="7"/>
      <c r="D49" s="20" t="s">
        <v>224</v>
      </c>
      <c r="E49" s="16">
        <v>15065</v>
      </c>
      <c r="F49" s="9" t="s">
        <v>173</v>
      </c>
      <c r="G49" s="10" t="s">
        <v>170</v>
      </c>
      <c r="H49" s="13">
        <v>1.17048621553885</v>
      </c>
      <c r="I49" s="10" t="s">
        <v>171</v>
      </c>
    </row>
    <row r="50" spans="1:9">
      <c r="A50" s="7"/>
      <c r="B50" s="7"/>
      <c r="C50" s="7"/>
      <c r="D50" s="30" t="s">
        <v>225</v>
      </c>
      <c r="E50" s="9">
        <v>4325</v>
      </c>
      <c r="F50" s="9" t="s">
        <v>173</v>
      </c>
      <c r="G50" s="10" t="s">
        <v>170</v>
      </c>
      <c r="H50" s="13">
        <v>1.17048621553885</v>
      </c>
      <c r="I50" s="10" t="s">
        <v>171</v>
      </c>
    </row>
    <row r="51" spans="1:9">
      <c r="A51" s="7" t="s">
        <v>22</v>
      </c>
      <c r="B51" s="7" t="s">
        <v>25</v>
      </c>
      <c r="C51" s="7">
        <v>113025</v>
      </c>
      <c r="D51" s="31" t="s">
        <v>226</v>
      </c>
      <c r="E51" s="32">
        <v>12144</v>
      </c>
      <c r="F51" s="9" t="s">
        <v>169</v>
      </c>
      <c r="G51" s="10" t="s">
        <v>170</v>
      </c>
      <c r="H51" s="13">
        <v>1.09679425837321</v>
      </c>
      <c r="I51" s="10" t="s">
        <v>171</v>
      </c>
    </row>
    <row r="52" spans="1:9">
      <c r="A52" s="7"/>
      <c r="B52" s="7"/>
      <c r="C52" s="7"/>
      <c r="D52" s="20" t="s">
        <v>227</v>
      </c>
      <c r="E52" s="16">
        <v>15158</v>
      </c>
      <c r="F52" s="9" t="s">
        <v>173</v>
      </c>
      <c r="G52" s="10" t="s">
        <v>170</v>
      </c>
      <c r="H52" s="13">
        <v>1.09679425837321</v>
      </c>
      <c r="I52" s="10" t="s">
        <v>171</v>
      </c>
    </row>
    <row r="53" spans="1:9">
      <c r="A53" s="7" t="s">
        <v>13</v>
      </c>
      <c r="B53" s="7" t="s">
        <v>26</v>
      </c>
      <c r="C53" s="7">
        <v>106865</v>
      </c>
      <c r="D53" s="8" t="s">
        <v>228</v>
      </c>
      <c r="E53" s="9">
        <v>9190</v>
      </c>
      <c r="F53" s="9" t="s">
        <v>173</v>
      </c>
      <c r="G53" s="10" t="s">
        <v>170</v>
      </c>
      <c r="H53" s="13">
        <v>1.09217454545455</v>
      </c>
      <c r="I53" s="10" t="s">
        <v>171</v>
      </c>
    </row>
    <row r="54" spans="1:9">
      <c r="A54" s="7"/>
      <c r="B54" s="7"/>
      <c r="C54" s="7"/>
      <c r="D54" s="8" t="s">
        <v>229</v>
      </c>
      <c r="E54" s="9">
        <v>10902</v>
      </c>
      <c r="F54" s="9" t="s">
        <v>173</v>
      </c>
      <c r="G54" s="10" t="s">
        <v>170</v>
      </c>
      <c r="H54" s="13">
        <v>1.09217454545455</v>
      </c>
      <c r="I54" s="10" t="s">
        <v>171</v>
      </c>
    </row>
    <row r="55" spans="1:9">
      <c r="A55" s="7" t="s">
        <v>22</v>
      </c>
      <c r="B55" s="7" t="s">
        <v>27</v>
      </c>
      <c r="C55" s="7">
        <v>329</v>
      </c>
      <c r="D55" s="8" t="s">
        <v>230</v>
      </c>
      <c r="E55" s="9">
        <v>9988</v>
      </c>
      <c r="F55" s="9" t="s">
        <v>169</v>
      </c>
      <c r="G55" s="10" t="s">
        <v>170</v>
      </c>
      <c r="H55" s="13">
        <v>1.08382231404959</v>
      </c>
      <c r="I55" s="10" t="s">
        <v>171</v>
      </c>
    </row>
    <row r="56" spans="1:9">
      <c r="A56" s="7"/>
      <c r="B56" s="7"/>
      <c r="C56" s="7"/>
      <c r="D56" s="8" t="s">
        <v>231</v>
      </c>
      <c r="E56" s="9">
        <v>15618</v>
      </c>
      <c r="F56" s="9" t="s">
        <v>173</v>
      </c>
      <c r="G56" s="10" t="s">
        <v>232</v>
      </c>
      <c r="H56" s="13">
        <v>1.08382231404959</v>
      </c>
      <c r="I56" s="10" t="s">
        <v>171</v>
      </c>
    </row>
    <row r="57" spans="1:9">
      <c r="A57" s="7" t="s">
        <v>29</v>
      </c>
      <c r="B57" s="7" t="s">
        <v>28</v>
      </c>
      <c r="C57" s="7">
        <v>118758</v>
      </c>
      <c r="D57" s="17" t="s">
        <v>233</v>
      </c>
      <c r="E57" s="18">
        <v>14379</v>
      </c>
      <c r="F57" s="9" t="s">
        <v>169</v>
      </c>
      <c r="G57" s="10" t="s">
        <v>170</v>
      </c>
      <c r="H57" s="13">
        <v>1.0696347826087</v>
      </c>
      <c r="I57" s="10" t="s">
        <v>171</v>
      </c>
    </row>
    <row r="58" spans="1:9">
      <c r="A58" s="7"/>
      <c r="B58" s="7"/>
      <c r="C58" s="7"/>
      <c r="D58" s="8" t="s">
        <v>234</v>
      </c>
      <c r="E58" s="9">
        <v>14171</v>
      </c>
      <c r="F58" s="9" t="s">
        <v>173</v>
      </c>
      <c r="G58" s="10" t="s">
        <v>170</v>
      </c>
      <c r="H58" s="13">
        <v>1.0696347826087</v>
      </c>
      <c r="I58" s="10" t="s">
        <v>171</v>
      </c>
    </row>
    <row r="59" spans="1:9">
      <c r="A59" s="7" t="s">
        <v>9</v>
      </c>
      <c r="B59" s="7" t="s">
        <v>30</v>
      </c>
      <c r="C59" s="7">
        <v>113299</v>
      </c>
      <c r="D59" s="17" t="s">
        <v>235</v>
      </c>
      <c r="E59" s="18">
        <v>14429</v>
      </c>
      <c r="F59" s="9" t="s">
        <v>169</v>
      </c>
      <c r="G59" s="10" t="s">
        <v>170</v>
      </c>
      <c r="H59" s="13">
        <v>1.0580469769465</v>
      </c>
      <c r="I59" s="10" t="s">
        <v>171</v>
      </c>
    </row>
    <row r="60" spans="1:9">
      <c r="A60" s="7"/>
      <c r="B60" s="7"/>
      <c r="C60" s="7"/>
      <c r="D60" s="17" t="s">
        <v>236</v>
      </c>
      <c r="E60" s="18">
        <v>14389</v>
      </c>
      <c r="F60" s="9" t="s">
        <v>173</v>
      </c>
      <c r="G60" s="10" t="s">
        <v>170</v>
      </c>
      <c r="H60" s="13">
        <v>1.0580469769465</v>
      </c>
      <c r="I60" s="10" t="s">
        <v>171</v>
      </c>
    </row>
    <row r="61" spans="1:9">
      <c r="A61" s="7" t="s">
        <v>32</v>
      </c>
      <c r="B61" s="7" t="s">
        <v>31</v>
      </c>
      <c r="C61" s="7">
        <v>706</v>
      </c>
      <c r="D61" s="8" t="s">
        <v>237</v>
      </c>
      <c r="E61" s="9">
        <v>6506</v>
      </c>
      <c r="F61" s="9" t="s">
        <v>169</v>
      </c>
      <c r="G61" s="10" t="s">
        <v>170</v>
      </c>
      <c r="H61" s="13">
        <v>1.05106070153329</v>
      </c>
      <c r="I61" s="10" t="s">
        <v>171</v>
      </c>
    </row>
    <row r="62" spans="1:9">
      <c r="A62" s="7"/>
      <c r="B62" s="7"/>
      <c r="C62" s="7"/>
      <c r="D62" s="20" t="s">
        <v>238</v>
      </c>
      <c r="E62" s="16">
        <v>15391</v>
      </c>
      <c r="F62" s="9" t="s">
        <v>173</v>
      </c>
      <c r="G62" s="10" t="s">
        <v>170</v>
      </c>
      <c r="H62" s="13">
        <v>1.05106070153329</v>
      </c>
      <c r="I62" s="10" t="s">
        <v>171</v>
      </c>
    </row>
    <row r="63" spans="1:9">
      <c r="A63" s="7"/>
      <c r="B63" s="7"/>
      <c r="C63" s="7"/>
      <c r="D63" s="8" t="s">
        <v>239</v>
      </c>
      <c r="E63" s="9">
        <v>10772</v>
      </c>
      <c r="F63" s="9" t="s">
        <v>173</v>
      </c>
      <c r="G63" s="10" t="s">
        <v>170</v>
      </c>
      <c r="H63" s="13">
        <v>1.05106070153329</v>
      </c>
      <c r="I63" s="10" t="s">
        <v>171</v>
      </c>
    </row>
    <row r="64" spans="1:9">
      <c r="A64" s="7" t="s">
        <v>34</v>
      </c>
      <c r="B64" s="7" t="s">
        <v>33</v>
      </c>
      <c r="C64" s="7">
        <v>104428</v>
      </c>
      <c r="D64" s="8" t="s">
        <v>240</v>
      </c>
      <c r="E64" s="9">
        <v>6472</v>
      </c>
      <c r="F64" s="9" t="s">
        <v>169</v>
      </c>
      <c r="G64" s="10" t="s">
        <v>170</v>
      </c>
      <c r="H64" s="13">
        <v>1.03758741258741</v>
      </c>
      <c r="I64" s="10" t="s">
        <v>171</v>
      </c>
    </row>
    <row r="65" spans="1:9">
      <c r="A65" s="7"/>
      <c r="B65" s="7"/>
      <c r="C65" s="7"/>
      <c r="D65" s="8" t="s">
        <v>241</v>
      </c>
      <c r="E65" s="9">
        <v>15599</v>
      </c>
      <c r="F65" s="9" t="s">
        <v>173</v>
      </c>
      <c r="G65" s="10" t="s">
        <v>170</v>
      </c>
      <c r="H65" s="13">
        <v>1.03758741258741</v>
      </c>
      <c r="I65" s="10" t="s">
        <v>171</v>
      </c>
    </row>
    <row r="66" spans="1:9">
      <c r="A66" s="7" t="s">
        <v>19</v>
      </c>
      <c r="B66" s="7" t="s">
        <v>35</v>
      </c>
      <c r="C66" s="7">
        <v>108656</v>
      </c>
      <c r="D66" s="8" t="s">
        <v>242</v>
      </c>
      <c r="E66" s="9">
        <v>8489</v>
      </c>
      <c r="F66" s="9" t="s">
        <v>169</v>
      </c>
      <c r="G66" s="10" t="s">
        <v>170</v>
      </c>
      <c r="H66" s="13">
        <v>1.02278125151471</v>
      </c>
      <c r="I66" s="10" t="s">
        <v>171</v>
      </c>
    </row>
    <row r="67" spans="1:9">
      <c r="A67" s="7"/>
      <c r="B67" s="7"/>
      <c r="C67" s="7"/>
      <c r="D67" s="12" t="s">
        <v>243</v>
      </c>
      <c r="E67" s="24">
        <v>13331</v>
      </c>
      <c r="F67" s="9" t="s">
        <v>173</v>
      </c>
      <c r="G67" s="10" t="s">
        <v>170</v>
      </c>
      <c r="H67" s="13">
        <v>1.02278125151471</v>
      </c>
      <c r="I67" s="10" t="s">
        <v>171</v>
      </c>
    </row>
    <row r="68" spans="1:9">
      <c r="A68" s="7" t="s">
        <v>37</v>
      </c>
      <c r="B68" s="7" t="s">
        <v>36</v>
      </c>
      <c r="C68" s="7">
        <v>111400</v>
      </c>
      <c r="D68" s="8" t="s">
        <v>244</v>
      </c>
      <c r="E68" s="9">
        <v>4310</v>
      </c>
      <c r="F68" s="9" t="s">
        <v>169</v>
      </c>
      <c r="G68" s="10" t="s">
        <v>170</v>
      </c>
      <c r="H68" s="13">
        <v>1.01151428571429</v>
      </c>
      <c r="I68" s="10" t="s">
        <v>171</v>
      </c>
    </row>
    <row r="69" spans="1:9">
      <c r="A69" s="7"/>
      <c r="B69" s="7"/>
      <c r="C69" s="7"/>
      <c r="D69" s="8" t="s">
        <v>245</v>
      </c>
      <c r="E69" s="9">
        <v>11483</v>
      </c>
      <c r="F69" s="9" t="s">
        <v>173</v>
      </c>
      <c r="G69" s="10" t="s">
        <v>170</v>
      </c>
      <c r="H69" s="13">
        <v>1.01151428571429</v>
      </c>
      <c r="I69" s="10" t="s">
        <v>171</v>
      </c>
    </row>
    <row r="70" spans="1:9">
      <c r="A70" s="7"/>
      <c r="B70" s="7"/>
      <c r="C70" s="7"/>
      <c r="D70" s="8" t="s">
        <v>246</v>
      </c>
      <c r="E70" s="9">
        <v>7645</v>
      </c>
      <c r="F70" s="9" t="s">
        <v>173</v>
      </c>
      <c r="G70" s="10" t="s">
        <v>170</v>
      </c>
      <c r="H70" s="13">
        <v>1.01151428571429</v>
      </c>
      <c r="I70" s="10" t="s">
        <v>171</v>
      </c>
    </row>
    <row r="71" spans="1:9">
      <c r="A71" s="7" t="s">
        <v>37</v>
      </c>
      <c r="B71" s="7" t="s">
        <v>38</v>
      </c>
      <c r="C71" s="7">
        <v>341</v>
      </c>
      <c r="D71" s="8" t="s">
        <v>247</v>
      </c>
      <c r="E71" s="9">
        <v>4450</v>
      </c>
      <c r="F71" s="9" t="s">
        <v>169</v>
      </c>
      <c r="G71" s="10" t="s">
        <v>170</v>
      </c>
      <c r="H71" s="13">
        <v>1.00195655270655</v>
      </c>
      <c r="I71" s="10" t="s">
        <v>171</v>
      </c>
    </row>
    <row r="72" spans="1:9">
      <c r="A72" s="34"/>
      <c r="B72" s="34"/>
      <c r="C72" s="34"/>
      <c r="D72" s="8" t="s">
        <v>248</v>
      </c>
      <c r="E72" s="9">
        <v>11372</v>
      </c>
      <c r="F72" s="9" t="s">
        <v>173</v>
      </c>
      <c r="G72" s="10" t="s">
        <v>170</v>
      </c>
      <c r="H72" s="13">
        <v>1.00195655270655</v>
      </c>
      <c r="I72" s="10" t="s">
        <v>171</v>
      </c>
    </row>
    <row r="73" spans="1:9">
      <c r="A73" s="34"/>
      <c r="B73" s="34"/>
      <c r="C73" s="34"/>
      <c r="D73" s="8" t="s">
        <v>249</v>
      </c>
      <c r="E73" s="9">
        <v>14064</v>
      </c>
      <c r="F73" s="9" t="s">
        <v>173</v>
      </c>
      <c r="G73" s="10" t="s">
        <v>170</v>
      </c>
      <c r="H73" s="13">
        <v>1.00195655270655</v>
      </c>
      <c r="I73" s="10" t="s">
        <v>171</v>
      </c>
    </row>
    <row r="74" spans="1:9">
      <c r="A74" s="34"/>
      <c r="B74" s="34"/>
      <c r="C74" s="34"/>
      <c r="D74" s="23" t="s">
        <v>250</v>
      </c>
      <c r="E74" s="9">
        <v>14248</v>
      </c>
      <c r="F74" s="9" t="s">
        <v>173</v>
      </c>
      <c r="G74" s="10" t="s">
        <v>170</v>
      </c>
      <c r="H74" s="13">
        <v>1.00195655270655</v>
      </c>
      <c r="I74" s="10" t="s">
        <v>171</v>
      </c>
    </row>
  </sheetData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门店1月11日完成率</vt:lpstr>
      <vt:lpstr>加分人员名字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2023-01-12T02:22:08Z</dcterms:created>
  <dcterms:modified xsi:type="dcterms:W3CDTF">2023-01-12T03:06:22Z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8CD07EEC3976474B95982D953201B3F5</vt:lpwstr>
  </property>
  <property fmtid="{D5CDD505-2E9C-101B-9397-08002B2CF9AE}" pid="3" name="KSOProductBuildVer">
    <vt:lpwstr>2052-11.1.0.13703</vt:lpwstr>
  </property>
</Properties>
</file>