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枸杞大枣系列10-12月任务" sheetId="3" r:id="rId1"/>
    <sheet name="表2-枸杞大枣系列品种活动内容和奖励" sheetId="4" r:id="rId2"/>
  </sheets>
  <definedNames>
    <definedName name="_xlnm._FilterDatabase" localSheetId="0" hidden="1">'枸杞大枣系列10-12月任务'!$A$3:$D$145</definedName>
  </definedNames>
  <calcPr calcId="144525"/>
</workbook>
</file>

<file path=xl/sharedStrings.xml><?xml version="1.0" encoding="utf-8"?>
<sst xmlns="http://schemas.openxmlformats.org/spreadsheetml/2006/main" count="451" uniqueCount="212">
  <si>
    <r>
      <t>1.</t>
    </r>
    <r>
      <rPr>
        <b/>
        <sz val="12"/>
        <rFont val="宋体"/>
        <charset val="0"/>
      </rPr>
      <t>此表为</t>
    </r>
    <r>
      <rPr>
        <b/>
        <sz val="12"/>
        <rFont val="Arial"/>
        <charset val="0"/>
      </rPr>
      <t>10-12</t>
    </r>
    <r>
      <rPr>
        <b/>
        <sz val="12"/>
        <rFont val="宋体"/>
        <charset val="0"/>
      </rPr>
      <t>月枸杞大枣系列品种销售任务量（金额）；</t>
    </r>
    <r>
      <rPr>
        <b/>
        <sz val="12"/>
        <rFont val="Arial"/>
        <charset val="0"/>
      </rPr>
      <t xml:space="preserve">                                                                      2.</t>
    </r>
    <r>
      <rPr>
        <b/>
        <sz val="12"/>
        <rFont val="宋体"/>
        <charset val="0"/>
      </rPr>
      <t>活动内容和销售奖励政策及品种明细：</t>
    </r>
    <r>
      <rPr>
        <b/>
        <sz val="12"/>
        <color rgb="FFFF0000"/>
        <rFont val="宋体"/>
        <charset val="0"/>
      </rPr>
      <t>见表</t>
    </r>
    <r>
      <rPr>
        <b/>
        <sz val="12"/>
        <color rgb="FFFF0000"/>
        <rFont val="Arial"/>
        <charset val="0"/>
      </rPr>
      <t>2</t>
    </r>
    <r>
      <rPr>
        <b/>
        <sz val="12"/>
        <rFont val="宋体"/>
        <charset val="0"/>
      </rPr>
      <t>；</t>
    </r>
    <r>
      <rPr>
        <b/>
        <sz val="12"/>
        <rFont val="Arial"/>
        <charset val="0"/>
      </rPr>
      <t xml:space="preserve">                                                                                      3.</t>
    </r>
    <r>
      <rPr>
        <b/>
        <sz val="12"/>
        <rFont val="宋体"/>
        <charset val="0"/>
      </rPr>
      <t>有疑问请来电</t>
    </r>
    <r>
      <rPr>
        <b/>
        <sz val="12"/>
        <rFont val="Arial"/>
        <charset val="0"/>
      </rPr>
      <t>:</t>
    </r>
    <r>
      <rPr>
        <b/>
        <sz val="12"/>
        <rFont val="宋体"/>
        <charset val="0"/>
      </rPr>
      <t>王晓燕</t>
    </r>
    <r>
      <rPr>
        <b/>
        <sz val="12"/>
        <rFont val="Arial"/>
        <charset val="0"/>
      </rPr>
      <t>13881911373</t>
    </r>
  </si>
  <si>
    <r>
      <rPr>
        <b/>
        <sz val="14"/>
        <rFont val="Arial"/>
        <charset val="0"/>
      </rPr>
      <t>22</t>
    </r>
    <r>
      <rPr>
        <b/>
        <sz val="14"/>
        <rFont val="宋体"/>
        <charset val="0"/>
      </rPr>
      <t>年</t>
    </r>
    <r>
      <rPr>
        <b/>
        <sz val="14"/>
        <rFont val="Arial"/>
        <charset val="0"/>
      </rPr>
      <t>10-12</t>
    </r>
    <r>
      <rPr>
        <b/>
        <sz val="14"/>
        <rFont val="宋体"/>
        <charset val="0"/>
      </rPr>
      <t>月枸杞大枣系列门店销售任务表</t>
    </r>
  </si>
  <si>
    <t>序号</t>
  </si>
  <si>
    <t>门店ID</t>
  </si>
  <si>
    <t>门店名</t>
  </si>
  <si>
    <t>片区</t>
  </si>
  <si>
    <t>10-12月总任务（金额）</t>
  </si>
  <si>
    <t>月均任务（金额）</t>
  </si>
  <si>
    <t>四川太极旗舰店</t>
  </si>
  <si>
    <t>旗舰片区</t>
  </si>
  <si>
    <t>成都成汉太极大药房有限公司</t>
  </si>
  <si>
    <t>四川太极浆洗街药店</t>
  </si>
  <si>
    <t>城中片区</t>
  </si>
  <si>
    <t>四川太极光华药店</t>
  </si>
  <si>
    <t>西门一片</t>
  </si>
  <si>
    <t>四川太极光华村街药店</t>
  </si>
  <si>
    <t>四川太极青羊区十二桥药店</t>
  </si>
  <si>
    <t>四川太极邛崃中心药店</t>
  </si>
  <si>
    <t>城郊一片</t>
  </si>
  <si>
    <t>四川太极清江东路药店</t>
  </si>
  <si>
    <t>四川太极通盈街药店</t>
  </si>
  <si>
    <t>四川太极新园大道药店</t>
  </si>
  <si>
    <t>东南片区</t>
  </si>
  <si>
    <t>四川太极土龙路药店</t>
  </si>
  <si>
    <t>四川太极五津西路药店</t>
  </si>
  <si>
    <t>新津片区</t>
  </si>
  <si>
    <t>四川太极新乐中街药店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</si>
  <si>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</si>
  <si>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</si>
  <si>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</si>
  <si>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</si>
  <si>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四川太极青羊区北东街店</t>
  </si>
  <si>
    <t>四川太极锦江区榕声路店</t>
  </si>
  <si>
    <t>四川太极高新区锦城大道药店</t>
  </si>
  <si>
    <t>四川太极成华区华油路药店</t>
  </si>
  <si>
    <t>北门片区</t>
  </si>
  <si>
    <t>四川太极成华区二环路北四段药店（汇融名城）</t>
  </si>
  <si>
    <t>四川太极成华区万科路药店</t>
  </si>
  <si>
    <t>四川太极成华区华泰路药店</t>
  </si>
  <si>
    <t>四川太极锦江区观音桥街药店</t>
  </si>
  <si>
    <t>四川太极新都区新繁镇繁江北路药店</t>
  </si>
  <si>
    <t>四川太极高新区大源北街药店</t>
  </si>
  <si>
    <t>四川太极锦江区庆云南街药店</t>
  </si>
  <si>
    <t>四川太极金牛区银河北街药店</t>
  </si>
  <si>
    <t>四川太极新都区新都街道万和北路药店</t>
  </si>
  <si>
    <t>四川太极新津县五津镇五津西路二药房</t>
  </si>
  <si>
    <t>四川太极邛崃市文君街道杏林路药店</t>
  </si>
  <si>
    <t>四川太极青羊区青龙街药店</t>
  </si>
  <si>
    <t>四川太极怀远店</t>
  </si>
  <si>
    <t>崇州片区</t>
  </si>
  <si>
    <t>四川太极红星店</t>
  </si>
  <si>
    <t>四川太极温江店</t>
  </si>
  <si>
    <t>西门二片</t>
  </si>
  <si>
    <t>四川太极双林路药店</t>
  </si>
  <si>
    <t>四川太极枣子巷药店</t>
  </si>
  <si>
    <t>四川太极金带街药店</t>
  </si>
  <si>
    <t>四川太极成华区崔家店路药店</t>
  </si>
  <si>
    <t>四川太极大邑县晋原镇子龙路店</t>
  </si>
  <si>
    <t>四川太极成华区羊子山西路药店（兴元华盛）</t>
  </si>
  <si>
    <t>四川太极都江堰景中路店</t>
  </si>
  <si>
    <t>都江堰片区</t>
  </si>
  <si>
    <t>四川太极大邑县安仁镇千禧街药店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</si>
  <si>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</si>
  <si>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</si>
  <si>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</si>
  <si>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</si>
  <si>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</si>
  <si>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</si>
  <si>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</si>
  <si>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</si>
  <si>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</si>
  <si>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</si>
  <si>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</si>
  <si>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</si>
  <si>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四川太极温江区公平街道江安路药店</t>
  </si>
  <si>
    <t>四川太极武侯区佳灵路药店</t>
  </si>
  <si>
    <t>四川太极青羊区童子街药店</t>
  </si>
  <si>
    <t>四川太极青羊区贝森北路药店</t>
  </si>
  <si>
    <t>四川太极成华区金马河路药店</t>
  </si>
  <si>
    <t xml:space="preserve">四川太极崇州市崇阳镇永康东路药店 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</si>
  <si>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</si>
  <si>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</si>
  <si>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</si>
  <si>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</si>
  <si>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四川太极武侯区大悦路药店</t>
  </si>
  <si>
    <t>四川太极武侯区丝竹路药店</t>
  </si>
  <si>
    <t>四川太极金牛区银沙路药店</t>
  </si>
  <si>
    <t>四川太极金牛区花照壁药店</t>
  </si>
  <si>
    <t>四川太极青羊区光华北五路药店</t>
  </si>
  <si>
    <t>四川太极成华区东昌路一药店</t>
  </si>
  <si>
    <t>四川太极成华区培华东路药店</t>
  </si>
  <si>
    <t>四川太极锦江区静沙南路药店</t>
  </si>
  <si>
    <t>四川太极金牛区花照壁中横街药店</t>
  </si>
  <si>
    <t>四川太极高新区泰和二街药店</t>
  </si>
  <si>
    <t>四川太极彭州市致和镇南三环路药店</t>
  </si>
  <si>
    <t>四川太极崇州中心店</t>
  </si>
  <si>
    <t>四川太极三江店</t>
  </si>
  <si>
    <t>四川太极西部店</t>
  </si>
  <si>
    <t>四川太极沙河源药店</t>
  </si>
  <si>
    <t>四川太极都江堰药店</t>
  </si>
  <si>
    <t>四川太极兴义镇万兴路药店</t>
  </si>
  <si>
    <t>四川太极金丝街药店</t>
  </si>
  <si>
    <t>四川太极大邑县晋源镇东壕沟段药店</t>
  </si>
  <si>
    <t>四川太极青羊区大石西路药店</t>
  </si>
  <si>
    <t>四川太极双流县西航港街道锦华路一段药店</t>
  </si>
  <si>
    <t>四川太极邛崃市文君街道凤凰大道药店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</si>
  <si>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</si>
  <si>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</si>
  <si>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</si>
  <si>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</si>
  <si>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</si>
  <si>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四川太极锦江区柳翠路药店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</si>
  <si>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</si>
  <si>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</si>
  <si>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</si>
  <si>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</si>
  <si>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</si>
  <si>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</si>
  <si>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</si>
  <si>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</si>
  <si>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</si>
  <si>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</si>
  <si>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四川太极成华区西林一街药店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</si>
  <si>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</si>
  <si>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</si>
  <si>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</si>
  <si>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</si>
  <si>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四川太极青羊区蜀辉路药店</t>
  </si>
  <si>
    <t>四川太极成都高新区元华二巷药店</t>
  </si>
  <si>
    <t>四川太极高新区中和公济桥路药店</t>
  </si>
  <si>
    <t>四川太极大邑县晋原镇北街药店</t>
  </si>
  <si>
    <t>四川太极都江堰市永丰街道宝莲路药店</t>
  </si>
  <si>
    <t>四川太极金牛区五福桥东路药店</t>
  </si>
  <si>
    <t>四川太极武侯区双楠路药店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</si>
  <si>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</si>
  <si>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</si>
  <si>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</si>
  <si>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</si>
  <si>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</si>
  <si>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</si>
  <si>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</si>
  <si>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</si>
  <si>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</si>
  <si>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四川太极武侯区长寿路药店</t>
  </si>
  <si>
    <t>四川太极大邑晋原街道金巷西街药店</t>
  </si>
  <si>
    <t>四川太极大邑县观音阁街西段店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</si>
  <si>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</si>
  <si>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</si>
  <si>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</si>
  <si>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</si>
  <si>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</si>
  <si>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</si>
  <si>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</si>
  <si>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</si>
  <si>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</si>
  <si>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新都商贸大道店</t>
  </si>
  <si>
    <t>四川太极大邑县元通路店</t>
  </si>
  <si>
    <t>郫县尚锦路店</t>
  </si>
  <si>
    <t>四川太极郫县郫筒镇东大街药店</t>
  </si>
  <si>
    <t>城中片</t>
  </si>
  <si>
    <t>合计</t>
  </si>
  <si>
    <t>22年10月枸杞大枣系列品种活动内容和奖励政策</t>
  </si>
  <si>
    <t>1、下表品种为10-12月枸杞大枣系列品种明细和活动内容；2、未完成任务门店的按50-300元/店处罚；</t>
  </si>
  <si>
    <t>活动类型</t>
  </si>
  <si>
    <t>货品ID</t>
  </si>
  <si>
    <t>货品名称</t>
  </si>
  <si>
    <t>规格</t>
  </si>
  <si>
    <t>产地</t>
  </si>
  <si>
    <t>单位</t>
  </si>
  <si>
    <t>零售价</t>
  </si>
  <si>
    <t>活动内容 （单品活动）</t>
  </si>
  <si>
    <t>店员 单品返利单价 /比例 （取消原毛利段提成）</t>
  </si>
  <si>
    <t>适用客户</t>
  </si>
  <si>
    <t>执行门店</t>
  </si>
  <si>
    <t>单品+挂金（收银台换购）</t>
  </si>
  <si>
    <t>枸杞子</t>
  </si>
  <si>
    <t>100g（净制）</t>
  </si>
  <si>
    <t>四川永天昌中药饮片有限公司</t>
  </si>
  <si>
    <t>袋</t>
  </si>
  <si>
    <t>会员1袋19.8元，2袋35元</t>
  </si>
  <si>
    <t>1.5元/袋，取消原毛利段提成</t>
  </si>
  <si>
    <t>会员</t>
  </si>
  <si>
    <t>所有门店</t>
  </si>
  <si>
    <t>大枣</t>
  </si>
  <si>
    <t>500g</t>
  </si>
  <si>
    <t>安徽淮仁堂药业股份有限公司</t>
  </si>
  <si>
    <t>单品+挂金（大枣枸杞系列）</t>
  </si>
  <si>
    <t>245g</t>
  </si>
  <si>
    <t>买2得3</t>
  </si>
  <si>
    <t>3元/袋，取消原毛利段提成</t>
  </si>
  <si>
    <t>466g</t>
  </si>
  <si>
    <t>麻城九州中药发展有限公司</t>
  </si>
  <si>
    <t>1080g（108gx10包）（新疆灰枣）</t>
  </si>
  <si>
    <t>500g（新疆灰枣）</t>
  </si>
  <si>
    <t>200g（新疆灰枣）</t>
  </si>
  <si>
    <t>456g（新疆灰枣）</t>
  </si>
  <si>
    <t>罐</t>
  </si>
  <si>
    <t>150g</t>
  </si>
  <si>
    <t>安徽九合堂国药有限公司</t>
  </si>
  <si>
    <t>黑果枸杞</t>
  </si>
  <si>
    <t>60g</t>
  </si>
  <si>
    <t>湖北金贵中药饮片有限公司</t>
  </si>
  <si>
    <t>350g（净制）</t>
  </si>
  <si>
    <t>180g（净制）</t>
  </si>
  <si>
    <t>500g（净制）</t>
  </si>
  <si>
    <t>220g（净制）</t>
  </si>
  <si>
    <t>250g（净制）</t>
  </si>
  <si>
    <t>净制 168g（6gx28袋）</t>
  </si>
  <si>
    <t>120g(6gx20袋) 塑盒</t>
  </si>
  <si>
    <t>90克（净制）</t>
  </si>
  <si>
    <t>重庆中药饮片厂有限公司</t>
  </si>
  <si>
    <t>480g净制（桐君阁）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</si>
</sst>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Arial"/>
      <charset val="0"/>
    </font>
    <font>
      <b/>
      <sz val="14"/>
      <name val="Arial"/>
      <charset val="0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0"/>
    </font>
    <font>
      <b/>
      <sz val="12"/>
      <color rgb="FFFF0000"/>
      <name val="宋体"/>
      <charset val="0"/>
    </font>
    <font>
      <b/>
      <sz val="12"/>
      <color rgb="FFFF0000"/>
      <name val="Arial"/>
      <charset val="0"/>
    </font>
    <font>
      <b/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0" fontId="37" fillId="11" borderId="8" applyNumberFormat="0" applyAlignment="0" applyProtection="0">
      <alignment vertical="center"/>
    </xf>
    <xf numFmtId="0" fontId="38" fillId="12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6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9" fontId="14" fillId="0" borderId="3" xfId="11" applyFont="1" applyFill="1" applyBorder="1" applyAlignment="1">
      <alignment horizontal="center" vertical="center" wrapText="1"/>
    </xf>
    <xf numFmtId="9" fontId="4" fillId="0" borderId="3" xfId="11" applyFont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vertic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76" fontId="17" fillId="0" borderId="0" xfId="0" applyNumberFormat="1" applyFont="1" applyAlignment="1">
      <alignment horizontal="center"/>
    </xf>
    <xf numFmtId="176" fontId="15" fillId="0" borderId="0" xfId="0" applyNumberFormat="1" applyFont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 wrapText="1"/>
    </xf>
    <xf numFmtId="176" fontId="21" fillId="0" borderId="3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176" fontId="17" fillId="0" borderId="3" xfId="0" applyNumberFormat="1" applyFont="1" applyBorder="1" applyAlignment="1">
      <alignment horizontal="center"/>
    </xf>
    <xf numFmtId="176" fontId="15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76" fontId="10" fillId="0" borderId="3" xfId="0" applyNumberFormat="1" applyFont="1" applyFill="1" applyBorder="1" applyAlignment="1" applyProtection="1">
      <alignment horizontal="center"/>
    </xf>
    <xf numFmtId="0" fontId="16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left"/>
    </xf>
    <xf numFmtId="0" fontId="23" fillId="0" borderId="3" xfId="0" applyFont="1" applyFill="1" applyBorder="1" applyAlignment="1"/>
    <xf numFmtId="176" fontId="20" fillId="0" borderId="3" xfId="0" applyNumberFormat="1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354965</xdr:colOff>
      <xdr:row>2</xdr:row>
      <xdr:rowOff>302895</xdr:rowOff>
    </xdr:to>
    <xdr:sp>
      <xdr:nvSpPr>
        <xdr:cNvPr id="2" name="图片 1"/>
        <xdr:cNvSpPr>
          <a:spLocks noChangeAspect="1"/>
        </xdr:cNvSpPr>
      </xdr:nvSpPr>
      <xdr:spPr>
        <a:xfrm>
          <a:off x="0" y="1016000"/>
          <a:ext cx="3549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209550</xdr:colOff>
      <xdr:row>2</xdr:row>
      <xdr:rowOff>302895</xdr:rowOff>
    </xdr:to>
    <xdr:sp>
      <xdr:nvSpPr>
        <xdr:cNvPr id="3" name="图片 2"/>
        <xdr:cNvSpPr>
          <a:spLocks noChangeAspect="1"/>
        </xdr:cNvSpPr>
      </xdr:nvSpPr>
      <xdr:spPr>
        <a:xfrm>
          <a:off x="0" y="1016000"/>
          <a:ext cx="2095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220345</xdr:colOff>
      <xdr:row>2</xdr:row>
      <xdr:rowOff>315595</xdr:rowOff>
    </xdr:to>
    <xdr:sp>
      <xdr:nvSpPr>
        <xdr:cNvPr id="4" name="图片 1"/>
        <xdr:cNvSpPr>
          <a:spLocks noChangeAspect="1"/>
        </xdr:cNvSpPr>
      </xdr:nvSpPr>
      <xdr:spPr>
        <a:xfrm>
          <a:off x="0" y="101600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306070</xdr:colOff>
      <xdr:row>2</xdr:row>
      <xdr:rowOff>304800</xdr:rowOff>
    </xdr:to>
    <xdr:sp>
      <xdr:nvSpPr>
        <xdr:cNvPr id="5" name="图片 1"/>
        <xdr:cNvSpPr>
          <a:spLocks noChangeAspect="1"/>
        </xdr:cNvSpPr>
      </xdr:nvSpPr>
      <xdr:spPr>
        <a:xfrm>
          <a:off x="0" y="1016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294640</xdr:colOff>
      <xdr:row>2</xdr:row>
      <xdr:rowOff>315595</xdr:rowOff>
    </xdr:to>
    <xdr:sp>
      <xdr:nvSpPr>
        <xdr:cNvPr id="6" name="图片 1"/>
        <xdr:cNvSpPr>
          <a:spLocks noChangeAspect="1"/>
        </xdr:cNvSpPr>
      </xdr:nvSpPr>
      <xdr:spPr>
        <a:xfrm>
          <a:off x="0" y="101600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294640</xdr:colOff>
      <xdr:row>2</xdr:row>
      <xdr:rowOff>315595</xdr:rowOff>
    </xdr:to>
    <xdr:sp>
      <xdr:nvSpPr>
        <xdr:cNvPr id="7" name="图片 1"/>
        <xdr:cNvSpPr>
          <a:spLocks noChangeAspect="1"/>
        </xdr:cNvSpPr>
      </xdr:nvSpPr>
      <xdr:spPr>
        <a:xfrm>
          <a:off x="0" y="101600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306070</xdr:colOff>
      <xdr:row>2</xdr:row>
      <xdr:rowOff>302895</xdr:rowOff>
    </xdr:to>
    <xdr:sp>
      <xdr:nvSpPr>
        <xdr:cNvPr id="8" name="图片 1"/>
        <xdr:cNvSpPr>
          <a:spLocks noChangeAspect="1"/>
        </xdr:cNvSpPr>
      </xdr:nvSpPr>
      <xdr:spPr>
        <a:xfrm>
          <a:off x="0" y="10160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450215</xdr:rowOff>
    </xdr:to>
    <xdr:sp>
      <xdr:nvSpPr>
        <xdr:cNvPr id="9" name="图片 1"/>
        <xdr:cNvSpPr>
          <a:spLocks noChangeAspect="1"/>
        </xdr:cNvSpPr>
      </xdr:nvSpPr>
      <xdr:spPr>
        <a:xfrm>
          <a:off x="0" y="10160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268605</xdr:colOff>
      <xdr:row>2</xdr:row>
      <xdr:rowOff>457200</xdr:rowOff>
    </xdr:to>
    <xdr:sp>
      <xdr:nvSpPr>
        <xdr:cNvPr id="10" name="图片 1"/>
        <xdr:cNvSpPr>
          <a:spLocks noChangeAspect="1"/>
        </xdr:cNvSpPr>
      </xdr:nvSpPr>
      <xdr:spPr>
        <a:xfrm>
          <a:off x="0" y="10160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450215</xdr:rowOff>
    </xdr:to>
    <xdr:sp>
      <xdr:nvSpPr>
        <xdr:cNvPr id="11" name="图片 1"/>
        <xdr:cNvSpPr>
          <a:spLocks noChangeAspect="1"/>
        </xdr:cNvSpPr>
      </xdr:nvSpPr>
      <xdr:spPr>
        <a:xfrm>
          <a:off x="0" y="10160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450215</xdr:rowOff>
    </xdr:to>
    <xdr:sp>
      <xdr:nvSpPr>
        <xdr:cNvPr id="12" name="图片 1"/>
        <xdr:cNvSpPr>
          <a:spLocks noChangeAspect="1"/>
        </xdr:cNvSpPr>
      </xdr:nvSpPr>
      <xdr:spPr>
        <a:xfrm>
          <a:off x="0" y="10160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450215</xdr:rowOff>
    </xdr:to>
    <xdr:sp>
      <xdr:nvSpPr>
        <xdr:cNvPr id="13" name="图片 1"/>
        <xdr:cNvSpPr>
          <a:spLocks noChangeAspect="1"/>
        </xdr:cNvSpPr>
      </xdr:nvSpPr>
      <xdr:spPr>
        <a:xfrm>
          <a:off x="0" y="10160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306070</xdr:rowOff>
    </xdr:to>
    <xdr:sp>
      <xdr:nvSpPr>
        <xdr:cNvPr id="14" name="图片 1"/>
        <xdr:cNvSpPr>
          <a:spLocks noChangeAspect="1"/>
        </xdr:cNvSpPr>
      </xdr:nvSpPr>
      <xdr:spPr>
        <a:xfrm>
          <a:off x="0" y="1016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389890</xdr:colOff>
      <xdr:row>2</xdr:row>
      <xdr:rowOff>306070</xdr:rowOff>
    </xdr:to>
    <xdr:sp>
      <xdr:nvSpPr>
        <xdr:cNvPr id="15" name="图片 1"/>
        <xdr:cNvSpPr>
          <a:spLocks noChangeAspect="1"/>
        </xdr:cNvSpPr>
      </xdr:nvSpPr>
      <xdr:spPr>
        <a:xfrm>
          <a:off x="0" y="101600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306070</xdr:colOff>
      <xdr:row>2</xdr:row>
      <xdr:rowOff>302895</xdr:rowOff>
    </xdr:to>
    <xdr:sp>
      <xdr:nvSpPr>
        <xdr:cNvPr id="16" name="图片 1"/>
        <xdr:cNvSpPr>
          <a:spLocks noChangeAspect="1"/>
        </xdr:cNvSpPr>
      </xdr:nvSpPr>
      <xdr:spPr>
        <a:xfrm>
          <a:off x="0" y="10160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308610</xdr:colOff>
      <xdr:row>2</xdr:row>
      <xdr:rowOff>313055</xdr:rowOff>
    </xdr:to>
    <xdr:sp>
      <xdr:nvSpPr>
        <xdr:cNvPr id="17" name="图片 1"/>
        <xdr:cNvSpPr>
          <a:spLocks noChangeAspect="1"/>
        </xdr:cNvSpPr>
      </xdr:nvSpPr>
      <xdr:spPr>
        <a:xfrm>
          <a:off x="0" y="10160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306070</xdr:colOff>
      <xdr:row>2</xdr:row>
      <xdr:rowOff>302895</xdr:rowOff>
    </xdr:to>
    <xdr:sp>
      <xdr:nvSpPr>
        <xdr:cNvPr id="18" name="图片 1"/>
        <xdr:cNvSpPr>
          <a:spLocks noChangeAspect="1"/>
        </xdr:cNvSpPr>
      </xdr:nvSpPr>
      <xdr:spPr>
        <a:xfrm>
          <a:off x="0" y="10160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450215</xdr:rowOff>
    </xdr:to>
    <xdr:sp>
      <xdr:nvSpPr>
        <xdr:cNvPr id="19" name="图片 1"/>
        <xdr:cNvSpPr>
          <a:spLocks noChangeAspect="1"/>
        </xdr:cNvSpPr>
      </xdr:nvSpPr>
      <xdr:spPr>
        <a:xfrm>
          <a:off x="0" y="10160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268605</xdr:colOff>
      <xdr:row>2</xdr:row>
      <xdr:rowOff>457200</xdr:rowOff>
    </xdr:to>
    <xdr:sp>
      <xdr:nvSpPr>
        <xdr:cNvPr id="20" name="图片 1"/>
        <xdr:cNvSpPr>
          <a:spLocks noChangeAspect="1"/>
        </xdr:cNvSpPr>
      </xdr:nvSpPr>
      <xdr:spPr>
        <a:xfrm>
          <a:off x="0" y="10160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450215</xdr:rowOff>
    </xdr:to>
    <xdr:sp>
      <xdr:nvSpPr>
        <xdr:cNvPr id="21" name="图片 1"/>
        <xdr:cNvSpPr>
          <a:spLocks noChangeAspect="1"/>
        </xdr:cNvSpPr>
      </xdr:nvSpPr>
      <xdr:spPr>
        <a:xfrm>
          <a:off x="0" y="10160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450215</xdr:rowOff>
    </xdr:to>
    <xdr:sp>
      <xdr:nvSpPr>
        <xdr:cNvPr id="22" name="图片 1"/>
        <xdr:cNvSpPr>
          <a:spLocks noChangeAspect="1"/>
        </xdr:cNvSpPr>
      </xdr:nvSpPr>
      <xdr:spPr>
        <a:xfrm>
          <a:off x="0" y="10160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450215</xdr:rowOff>
    </xdr:to>
    <xdr:sp>
      <xdr:nvSpPr>
        <xdr:cNvPr id="23" name="图片 1"/>
        <xdr:cNvSpPr>
          <a:spLocks noChangeAspect="1"/>
        </xdr:cNvSpPr>
      </xdr:nvSpPr>
      <xdr:spPr>
        <a:xfrm>
          <a:off x="0" y="10160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302895</xdr:colOff>
      <xdr:row>2</xdr:row>
      <xdr:rowOff>306070</xdr:rowOff>
    </xdr:to>
    <xdr:sp>
      <xdr:nvSpPr>
        <xdr:cNvPr id="24" name="图片 1"/>
        <xdr:cNvSpPr>
          <a:spLocks noChangeAspect="1"/>
        </xdr:cNvSpPr>
      </xdr:nvSpPr>
      <xdr:spPr>
        <a:xfrm>
          <a:off x="0" y="1016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389890</xdr:colOff>
      <xdr:row>2</xdr:row>
      <xdr:rowOff>306070</xdr:rowOff>
    </xdr:to>
    <xdr:sp>
      <xdr:nvSpPr>
        <xdr:cNvPr id="25" name="图片 1"/>
        <xdr:cNvSpPr>
          <a:spLocks noChangeAspect="1"/>
        </xdr:cNvSpPr>
      </xdr:nvSpPr>
      <xdr:spPr>
        <a:xfrm>
          <a:off x="0" y="101600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306070</xdr:colOff>
      <xdr:row>2</xdr:row>
      <xdr:rowOff>302895</xdr:rowOff>
    </xdr:to>
    <xdr:sp>
      <xdr:nvSpPr>
        <xdr:cNvPr id="26" name="图片 1"/>
        <xdr:cNvSpPr>
          <a:spLocks noChangeAspect="1"/>
        </xdr:cNvSpPr>
      </xdr:nvSpPr>
      <xdr:spPr>
        <a:xfrm>
          <a:off x="0" y="10160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308610</xdr:colOff>
      <xdr:row>2</xdr:row>
      <xdr:rowOff>313055</xdr:rowOff>
    </xdr:to>
    <xdr:sp>
      <xdr:nvSpPr>
        <xdr:cNvPr id="27" name="图片 1"/>
        <xdr:cNvSpPr>
          <a:spLocks noChangeAspect="1"/>
        </xdr:cNvSpPr>
      </xdr:nvSpPr>
      <xdr:spPr>
        <a:xfrm>
          <a:off x="0" y="10160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</xdr:row>
      <xdr:rowOff>0</xdr:rowOff>
    </xdr:from>
    <xdr:to>
      <xdr:col>1</xdr:col>
      <xdr:colOff>841375</xdr:colOff>
      <xdr:row>2</xdr:row>
      <xdr:rowOff>304800</xdr:rowOff>
    </xdr:to>
    <xdr:sp>
      <xdr:nvSpPr>
        <xdr:cNvPr id="28" name="图片 1"/>
        <xdr:cNvSpPr>
          <a:spLocks noChangeAspect="1"/>
        </xdr:cNvSpPr>
      </xdr:nvSpPr>
      <xdr:spPr>
        <a:xfrm>
          <a:off x="1200150" y="10160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</xdr:row>
      <xdr:rowOff>0</xdr:rowOff>
    </xdr:from>
    <xdr:to>
      <xdr:col>3</xdr:col>
      <xdr:colOff>568960</xdr:colOff>
      <xdr:row>2</xdr:row>
      <xdr:rowOff>304800</xdr:rowOff>
    </xdr:to>
    <xdr:sp>
      <xdr:nvSpPr>
        <xdr:cNvPr id="29" name="图片 2"/>
        <xdr:cNvSpPr>
          <a:spLocks noChangeAspect="1"/>
        </xdr:cNvSpPr>
      </xdr:nvSpPr>
      <xdr:spPr>
        <a:xfrm>
          <a:off x="3228340" y="1016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</xdr:row>
      <xdr:rowOff>0</xdr:rowOff>
    </xdr:from>
    <xdr:to>
      <xdr:col>1</xdr:col>
      <xdr:colOff>841375</xdr:colOff>
      <xdr:row>2</xdr:row>
      <xdr:rowOff>304800</xdr:rowOff>
    </xdr:to>
    <xdr:sp>
      <xdr:nvSpPr>
        <xdr:cNvPr id="30" name="图片 1"/>
        <xdr:cNvSpPr>
          <a:spLocks noChangeAspect="1"/>
        </xdr:cNvSpPr>
      </xdr:nvSpPr>
      <xdr:spPr>
        <a:xfrm>
          <a:off x="1200150" y="10160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</xdr:row>
      <xdr:rowOff>0</xdr:rowOff>
    </xdr:from>
    <xdr:to>
      <xdr:col>3</xdr:col>
      <xdr:colOff>568960</xdr:colOff>
      <xdr:row>2</xdr:row>
      <xdr:rowOff>304800</xdr:rowOff>
    </xdr:to>
    <xdr:sp>
      <xdr:nvSpPr>
        <xdr:cNvPr id="31" name="图片 2"/>
        <xdr:cNvSpPr>
          <a:spLocks noChangeAspect="1"/>
        </xdr:cNvSpPr>
      </xdr:nvSpPr>
      <xdr:spPr>
        <a:xfrm>
          <a:off x="3228340" y="1016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</xdr:row>
      <xdr:rowOff>0</xdr:rowOff>
    </xdr:from>
    <xdr:to>
      <xdr:col>1</xdr:col>
      <xdr:colOff>841375</xdr:colOff>
      <xdr:row>2</xdr:row>
      <xdr:rowOff>302895</xdr:rowOff>
    </xdr:to>
    <xdr:sp>
      <xdr:nvSpPr>
        <xdr:cNvPr id="32" name="图片 1"/>
        <xdr:cNvSpPr>
          <a:spLocks noChangeAspect="1"/>
        </xdr:cNvSpPr>
      </xdr:nvSpPr>
      <xdr:spPr>
        <a:xfrm>
          <a:off x="1200150" y="10160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</xdr:row>
      <xdr:rowOff>0</xdr:rowOff>
    </xdr:from>
    <xdr:to>
      <xdr:col>3</xdr:col>
      <xdr:colOff>568960</xdr:colOff>
      <xdr:row>2</xdr:row>
      <xdr:rowOff>302895</xdr:rowOff>
    </xdr:to>
    <xdr:sp>
      <xdr:nvSpPr>
        <xdr:cNvPr id="33" name="图片 2"/>
        <xdr:cNvSpPr>
          <a:spLocks noChangeAspect="1"/>
        </xdr:cNvSpPr>
      </xdr:nvSpPr>
      <xdr:spPr>
        <a:xfrm>
          <a:off x="3227070" y="1016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</xdr:row>
      <xdr:rowOff>0</xdr:rowOff>
    </xdr:from>
    <xdr:to>
      <xdr:col>3</xdr:col>
      <xdr:colOff>601980</xdr:colOff>
      <xdr:row>2</xdr:row>
      <xdr:rowOff>312420</xdr:rowOff>
    </xdr:to>
    <xdr:sp>
      <xdr:nvSpPr>
        <xdr:cNvPr id="34" name="图片 1"/>
        <xdr:cNvSpPr>
          <a:spLocks noChangeAspect="1"/>
        </xdr:cNvSpPr>
      </xdr:nvSpPr>
      <xdr:spPr>
        <a:xfrm>
          <a:off x="3255645" y="1016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</xdr:row>
      <xdr:rowOff>0</xdr:rowOff>
    </xdr:from>
    <xdr:to>
      <xdr:col>1</xdr:col>
      <xdr:colOff>841375</xdr:colOff>
      <xdr:row>2</xdr:row>
      <xdr:rowOff>302895</xdr:rowOff>
    </xdr:to>
    <xdr:sp>
      <xdr:nvSpPr>
        <xdr:cNvPr id="35" name="图片 1"/>
        <xdr:cNvSpPr>
          <a:spLocks noChangeAspect="1"/>
        </xdr:cNvSpPr>
      </xdr:nvSpPr>
      <xdr:spPr>
        <a:xfrm>
          <a:off x="1200150" y="10160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</xdr:row>
      <xdr:rowOff>0</xdr:rowOff>
    </xdr:from>
    <xdr:to>
      <xdr:col>3</xdr:col>
      <xdr:colOff>568960</xdr:colOff>
      <xdr:row>2</xdr:row>
      <xdr:rowOff>302895</xdr:rowOff>
    </xdr:to>
    <xdr:sp>
      <xdr:nvSpPr>
        <xdr:cNvPr id="36" name="图片 2"/>
        <xdr:cNvSpPr>
          <a:spLocks noChangeAspect="1"/>
        </xdr:cNvSpPr>
      </xdr:nvSpPr>
      <xdr:spPr>
        <a:xfrm>
          <a:off x="3227070" y="1016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</xdr:row>
      <xdr:rowOff>0</xdr:rowOff>
    </xdr:from>
    <xdr:to>
      <xdr:col>3</xdr:col>
      <xdr:colOff>601980</xdr:colOff>
      <xdr:row>2</xdr:row>
      <xdr:rowOff>312420</xdr:rowOff>
    </xdr:to>
    <xdr:sp>
      <xdr:nvSpPr>
        <xdr:cNvPr id="37" name="图片 1"/>
        <xdr:cNvSpPr>
          <a:spLocks noChangeAspect="1"/>
        </xdr:cNvSpPr>
      </xdr:nvSpPr>
      <xdr:spPr>
        <a:xfrm>
          <a:off x="3255645" y="1016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38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</xdr:row>
      <xdr:rowOff>0</xdr:rowOff>
    </xdr:from>
    <xdr:to>
      <xdr:col>3</xdr:col>
      <xdr:colOff>605155</xdr:colOff>
      <xdr:row>2</xdr:row>
      <xdr:rowOff>312420</xdr:rowOff>
    </xdr:to>
    <xdr:sp>
      <xdr:nvSpPr>
        <xdr:cNvPr id="39" name="图片 1"/>
        <xdr:cNvSpPr>
          <a:spLocks noChangeAspect="1"/>
        </xdr:cNvSpPr>
      </xdr:nvSpPr>
      <xdr:spPr>
        <a:xfrm>
          <a:off x="32569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40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</xdr:row>
      <xdr:rowOff>0</xdr:rowOff>
    </xdr:from>
    <xdr:to>
      <xdr:col>3</xdr:col>
      <xdr:colOff>605155</xdr:colOff>
      <xdr:row>2</xdr:row>
      <xdr:rowOff>312420</xdr:rowOff>
    </xdr:to>
    <xdr:sp>
      <xdr:nvSpPr>
        <xdr:cNvPr id="41" name="图片 1"/>
        <xdr:cNvSpPr>
          <a:spLocks noChangeAspect="1"/>
        </xdr:cNvSpPr>
      </xdr:nvSpPr>
      <xdr:spPr>
        <a:xfrm>
          <a:off x="32569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</xdr:row>
      <xdr:rowOff>0</xdr:rowOff>
    </xdr:from>
    <xdr:to>
      <xdr:col>3</xdr:col>
      <xdr:colOff>568960</xdr:colOff>
      <xdr:row>2</xdr:row>
      <xdr:rowOff>302895</xdr:rowOff>
    </xdr:to>
    <xdr:sp>
      <xdr:nvSpPr>
        <xdr:cNvPr id="42" name="图片 2"/>
        <xdr:cNvSpPr>
          <a:spLocks noChangeAspect="1"/>
        </xdr:cNvSpPr>
      </xdr:nvSpPr>
      <xdr:spPr>
        <a:xfrm>
          <a:off x="32296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</xdr:row>
      <xdr:rowOff>0</xdr:rowOff>
    </xdr:from>
    <xdr:to>
      <xdr:col>3</xdr:col>
      <xdr:colOff>568960</xdr:colOff>
      <xdr:row>2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2296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44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</xdr:row>
      <xdr:rowOff>0</xdr:rowOff>
    </xdr:from>
    <xdr:to>
      <xdr:col>3</xdr:col>
      <xdr:colOff>624840</xdr:colOff>
      <xdr:row>2</xdr:row>
      <xdr:rowOff>312420</xdr:rowOff>
    </xdr:to>
    <xdr:sp>
      <xdr:nvSpPr>
        <xdr:cNvPr id="50" name="图片 1"/>
        <xdr:cNvSpPr>
          <a:spLocks noChangeAspect="1"/>
        </xdr:cNvSpPr>
      </xdr:nvSpPr>
      <xdr:spPr>
        <a:xfrm>
          <a:off x="327660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51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</xdr:row>
      <xdr:rowOff>0</xdr:rowOff>
    </xdr:from>
    <xdr:to>
      <xdr:col>3</xdr:col>
      <xdr:colOff>624840</xdr:colOff>
      <xdr:row>2</xdr:row>
      <xdr:rowOff>312420</xdr:rowOff>
    </xdr:to>
    <xdr:sp>
      <xdr:nvSpPr>
        <xdr:cNvPr id="52" name="图片 1"/>
        <xdr:cNvSpPr>
          <a:spLocks noChangeAspect="1"/>
        </xdr:cNvSpPr>
      </xdr:nvSpPr>
      <xdr:spPr>
        <a:xfrm>
          <a:off x="327660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53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</xdr:row>
      <xdr:rowOff>0</xdr:rowOff>
    </xdr:from>
    <xdr:to>
      <xdr:col>3</xdr:col>
      <xdr:colOff>605155</xdr:colOff>
      <xdr:row>2</xdr:row>
      <xdr:rowOff>312420</xdr:rowOff>
    </xdr:to>
    <xdr:sp>
      <xdr:nvSpPr>
        <xdr:cNvPr id="54" name="图片 1"/>
        <xdr:cNvSpPr>
          <a:spLocks noChangeAspect="1"/>
        </xdr:cNvSpPr>
      </xdr:nvSpPr>
      <xdr:spPr>
        <a:xfrm>
          <a:off x="32569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55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</xdr:row>
      <xdr:rowOff>0</xdr:rowOff>
    </xdr:from>
    <xdr:to>
      <xdr:col>3</xdr:col>
      <xdr:colOff>605155</xdr:colOff>
      <xdr:row>2</xdr:row>
      <xdr:rowOff>312420</xdr:rowOff>
    </xdr:to>
    <xdr:sp>
      <xdr:nvSpPr>
        <xdr:cNvPr id="56" name="图片 1"/>
        <xdr:cNvSpPr>
          <a:spLocks noChangeAspect="1"/>
        </xdr:cNvSpPr>
      </xdr:nvSpPr>
      <xdr:spPr>
        <a:xfrm>
          <a:off x="32569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</xdr:row>
      <xdr:rowOff>0</xdr:rowOff>
    </xdr:from>
    <xdr:to>
      <xdr:col>3</xdr:col>
      <xdr:colOff>568960</xdr:colOff>
      <xdr:row>2</xdr:row>
      <xdr:rowOff>302895</xdr:rowOff>
    </xdr:to>
    <xdr:sp>
      <xdr:nvSpPr>
        <xdr:cNvPr id="57" name="图片 2"/>
        <xdr:cNvSpPr>
          <a:spLocks noChangeAspect="1"/>
        </xdr:cNvSpPr>
      </xdr:nvSpPr>
      <xdr:spPr>
        <a:xfrm>
          <a:off x="32296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</xdr:row>
      <xdr:rowOff>0</xdr:rowOff>
    </xdr:from>
    <xdr:to>
      <xdr:col>3</xdr:col>
      <xdr:colOff>568960</xdr:colOff>
      <xdr:row>2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2296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59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</xdr:row>
      <xdr:rowOff>0</xdr:rowOff>
    </xdr:from>
    <xdr:to>
      <xdr:col>3</xdr:col>
      <xdr:colOff>624840</xdr:colOff>
      <xdr:row>2</xdr:row>
      <xdr:rowOff>312420</xdr:rowOff>
    </xdr:to>
    <xdr:sp>
      <xdr:nvSpPr>
        <xdr:cNvPr id="65" name="图片 1"/>
        <xdr:cNvSpPr>
          <a:spLocks noChangeAspect="1"/>
        </xdr:cNvSpPr>
      </xdr:nvSpPr>
      <xdr:spPr>
        <a:xfrm>
          <a:off x="327660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66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</xdr:row>
      <xdr:rowOff>0</xdr:rowOff>
    </xdr:from>
    <xdr:to>
      <xdr:col>3</xdr:col>
      <xdr:colOff>605155</xdr:colOff>
      <xdr:row>2</xdr:row>
      <xdr:rowOff>312420</xdr:rowOff>
    </xdr:to>
    <xdr:sp>
      <xdr:nvSpPr>
        <xdr:cNvPr id="67" name="图片 1"/>
        <xdr:cNvSpPr>
          <a:spLocks noChangeAspect="1"/>
        </xdr:cNvSpPr>
      </xdr:nvSpPr>
      <xdr:spPr>
        <a:xfrm>
          <a:off x="32569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68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</xdr:row>
      <xdr:rowOff>0</xdr:rowOff>
    </xdr:from>
    <xdr:to>
      <xdr:col>3</xdr:col>
      <xdr:colOff>605155</xdr:colOff>
      <xdr:row>2</xdr:row>
      <xdr:rowOff>312420</xdr:rowOff>
    </xdr:to>
    <xdr:sp>
      <xdr:nvSpPr>
        <xdr:cNvPr id="69" name="图片 1"/>
        <xdr:cNvSpPr>
          <a:spLocks noChangeAspect="1"/>
        </xdr:cNvSpPr>
      </xdr:nvSpPr>
      <xdr:spPr>
        <a:xfrm>
          <a:off x="32569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</xdr:row>
      <xdr:rowOff>0</xdr:rowOff>
    </xdr:from>
    <xdr:to>
      <xdr:col>3</xdr:col>
      <xdr:colOff>568960</xdr:colOff>
      <xdr:row>2</xdr:row>
      <xdr:rowOff>302895</xdr:rowOff>
    </xdr:to>
    <xdr:sp>
      <xdr:nvSpPr>
        <xdr:cNvPr id="70" name="图片 2"/>
        <xdr:cNvSpPr>
          <a:spLocks noChangeAspect="1"/>
        </xdr:cNvSpPr>
      </xdr:nvSpPr>
      <xdr:spPr>
        <a:xfrm>
          <a:off x="32296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</xdr:row>
      <xdr:rowOff>0</xdr:rowOff>
    </xdr:from>
    <xdr:to>
      <xdr:col>3</xdr:col>
      <xdr:colOff>568960</xdr:colOff>
      <xdr:row>2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2296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72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3</xdr:col>
      <xdr:colOff>262255</xdr:colOff>
      <xdr:row>2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29337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2</xdr:row>
      <xdr:rowOff>0</xdr:rowOff>
    </xdr:from>
    <xdr:to>
      <xdr:col>2</xdr:col>
      <xdr:colOff>516890</xdr:colOff>
      <xdr:row>2</xdr:row>
      <xdr:rowOff>312420</xdr:rowOff>
    </xdr:to>
    <xdr:sp>
      <xdr:nvSpPr>
        <xdr:cNvPr id="78" name="图片 1"/>
        <xdr:cNvSpPr>
          <a:spLocks noChangeAspect="1"/>
        </xdr:cNvSpPr>
      </xdr:nvSpPr>
      <xdr:spPr>
        <a:xfrm>
          <a:off x="2506345" y="10160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295910</xdr:colOff>
      <xdr:row>2</xdr:row>
      <xdr:rowOff>336550</xdr:rowOff>
    </xdr:to>
    <xdr:sp>
      <xdr:nvSpPr>
        <xdr:cNvPr id="79" name="图片 2"/>
        <xdr:cNvSpPr>
          <a:spLocks noChangeAspect="1"/>
        </xdr:cNvSpPr>
      </xdr:nvSpPr>
      <xdr:spPr>
        <a:xfrm>
          <a:off x="685800" y="1048385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595630</xdr:colOff>
      <xdr:row>8</xdr:row>
      <xdr:rowOff>25400</xdr:rowOff>
    </xdr:to>
    <xdr:sp>
      <xdr:nvSpPr>
        <xdr:cNvPr id="80" name="图片 2"/>
        <xdr:cNvSpPr>
          <a:spLocks noChangeAspect="1"/>
        </xdr:cNvSpPr>
      </xdr:nvSpPr>
      <xdr:spPr>
        <a:xfrm>
          <a:off x="2541270" y="35560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595630</xdr:colOff>
      <xdr:row>8</xdr:row>
      <xdr:rowOff>25400</xdr:rowOff>
    </xdr:to>
    <xdr:sp>
      <xdr:nvSpPr>
        <xdr:cNvPr id="81" name="图片 2"/>
        <xdr:cNvSpPr>
          <a:spLocks noChangeAspect="1"/>
        </xdr:cNvSpPr>
      </xdr:nvSpPr>
      <xdr:spPr>
        <a:xfrm>
          <a:off x="2541270" y="35560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595630</xdr:colOff>
      <xdr:row>7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2541270" y="3556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595630</xdr:colOff>
      <xdr:row>7</xdr:row>
      <xdr:rowOff>481330</xdr:rowOff>
    </xdr:to>
    <xdr:sp>
      <xdr:nvSpPr>
        <xdr:cNvPr id="83" name="图片 2"/>
        <xdr:cNvSpPr>
          <a:spLocks noChangeAspect="1"/>
        </xdr:cNvSpPr>
      </xdr:nvSpPr>
      <xdr:spPr>
        <a:xfrm>
          <a:off x="2541270" y="35560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595630</xdr:colOff>
      <xdr:row>7</xdr:row>
      <xdr:rowOff>462280</xdr:rowOff>
    </xdr:to>
    <xdr:sp>
      <xdr:nvSpPr>
        <xdr:cNvPr id="84" name="图片 2"/>
        <xdr:cNvSpPr>
          <a:spLocks noChangeAspect="1"/>
        </xdr:cNvSpPr>
      </xdr:nvSpPr>
      <xdr:spPr>
        <a:xfrm>
          <a:off x="2541270" y="35560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595630</xdr:colOff>
      <xdr:row>8</xdr:row>
      <xdr:rowOff>25400</xdr:rowOff>
    </xdr:to>
    <xdr:sp>
      <xdr:nvSpPr>
        <xdr:cNvPr id="85" name="图片 2"/>
        <xdr:cNvSpPr>
          <a:spLocks noChangeAspect="1"/>
        </xdr:cNvSpPr>
      </xdr:nvSpPr>
      <xdr:spPr>
        <a:xfrm>
          <a:off x="2541270" y="35560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596265</xdr:colOff>
      <xdr:row>7</xdr:row>
      <xdr:rowOff>472440</xdr:rowOff>
    </xdr:to>
    <xdr:sp>
      <xdr:nvSpPr>
        <xdr:cNvPr id="86" name="图片 2"/>
        <xdr:cNvSpPr>
          <a:spLocks noChangeAspect="1"/>
        </xdr:cNvSpPr>
      </xdr:nvSpPr>
      <xdr:spPr>
        <a:xfrm>
          <a:off x="3228975" y="35560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596265</xdr:colOff>
      <xdr:row>7</xdr:row>
      <xdr:rowOff>472440</xdr:rowOff>
    </xdr:to>
    <xdr:sp>
      <xdr:nvSpPr>
        <xdr:cNvPr id="87" name="图片 2"/>
        <xdr:cNvSpPr>
          <a:spLocks noChangeAspect="1"/>
        </xdr:cNvSpPr>
      </xdr:nvSpPr>
      <xdr:spPr>
        <a:xfrm>
          <a:off x="3228975" y="35560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597535</xdr:colOff>
      <xdr:row>7</xdr:row>
      <xdr:rowOff>301625</xdr:rowOff>
    </xdr:to>
    <xdr:sp>
      <xdr:nvSpPr>
        <xdr:cNvPr id="88" name="图片 2"/>
        <xdr:cNvSpPr>
          <a:spLocks noChangeAspect="1"/>
        </xdr:cNvSpPr>
      </xdr:nvSpPr>
      <xdr:spPr>
        <a:xfrm>
          <a:off x="2541270" y="35560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597535</xdr:colOff>
      <xdr:row>7</xdr:row>
      <xdr:rowOff>375285</xdr:rowOff>
    </xdr:to>
    <xdr:sp>
      <xdr:nvSpPr>
        <xdr:cNvPr id="89" name="图片 2"/>
        <xdr:cNvSpPr>
          <a:spLocks noChangeAspect="1"/>
        </xdr:cNvSpPr>
      </xdr:nvSpPr>
      <xdr:spPr>
        <a:xfrm>
          <a:off x="2541270" y="35560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595630</xdr:colOff>
      <xdr:row>8</xdr:row>
      <xdr:rowOff>25400</xdr:rowOff>
    </xdr:to>
    <xdr:sp>
      <xdr:nvSpPr>
        <xdr:cNvPr id="90" name="图片 2"/>
        <xdr:cNvSpPr>
          <a:spLocks noChangeAspect="1"/>
        </xdr:cNvSpPr>
      </xdr:nvSpPr>
      <xdr:spPr>
        <a:xfrm>
          <a:off x="2541270" y="35560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7</xdr:row>
      <xdr:rowOff>0</xdr:rowOff>
    </xdr:from>
    <xdr:to>
      <xdr:col>2</xdr:col>
      <xdr:colOff>595630</xdr:colOff>
      <xdr:row>8</xdr:row>
      <xdr:rowOff>25400</xdr:rowOff>
    </xdr:to>
    <xdr:sp>
      <xdr:nvSpPr>
        <xdr:cNvPr id="91" name="图片 2"/>
        <xdr:cNvSpPr>
          <a:spLocks noChangeAspect="1"/>
        </xdr:cNvSpPr>
      </xdr:nvSpPr>
      <xdr:spPr>
        <a:xfrm>
          <a:off x="2541270" y="35560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</xdr:row>
      <xdr:rowOff>0</xdr:rowOff>
    </xdr:from>
    <xdr:to>
      <xdr:col>3</xdr:col>
      <xdr:colOff>601980</xdr:colOff>
      <xdr:row>7</xdr:row>
      <xdr:rowOff>313690</xdr:rowOff>
    </xdr:to>
    <xdr:sp>
      <xdr:nvSpPr>
        <xdr:cNvPr id="92" name="图片 1"/>
        <xdr:cNvSpPr>
          <a:spLocks noChangeAspect="1"/>
        </xdr:cNvSpPr>
      </xdr:nvSpPr>
      <xdr:spPr>
        <a:xfrm>
          <a:off x="3255645" y="3556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</xdr:row>
      <xdr:rowOff>0</xdr:rowOff>
    </xdr:from>
    <xdr:to>
      <xdr:col>3</xdr:col>
      <xdr:colOff>601980</xdr:colOff>
      <xdr:row>7</xdr:row>
      <xdr:rowOff>313690</xdr:rowOff>
    </xdr:to>
    <xdr:sp>
      <xdr:nvSpPr>
        <xdr:cNvPr id="93" name="图片 1"/>
        <xdr:cNvSpPr>
          <a:spLocks noChangeAspect="1"/>
        </xdr:cNvSpPr>
      </xdr:nvSpPr>
      <xdr:spPr>
        <a:xfrm>
          <a:off x="3255645" y="3556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94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95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96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97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98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99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00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303530</xdr:rowOff>
    </xdr:to>
    <xdr:sp>
      <xdr:nvSpPr>
        <xdr:cNvPr id="101" name="图片 2"/>
        <xdr:cNvSpPr>
          <a:spLocks noChangeAspect="1"/>
        </xdr:cNvSpPr>
      </xdr:nvSpPr>
      <xdr:spPr>
        <a:xfrm>
          <a:off x="3228975" y="4064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10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11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12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13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14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15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8</xdr:row>
      <xdr:rowOff>0</xdr:rowOff>
    </xdr:from>
    <xdr:to>
      <xdr:col>4</xdr:col>
      <xdr:colOff>43180</xdr:colOff>
      <xdr:row>8</xdr:row>
      <xdr:rowOff>302260</xdr:rowOff>
    </xdr:to>
    <xdr:sp>
      <xdr:nvSpPr>
        <xdr:cNvPr id="116" name="图片 2"/>
        <xdr:cNvSpPr>
          <a:spLocks noChangeAspect="1"/>
        </xdr:cNvSpPr>
      </xdr:nvSpPr>
      <xdr:spPr>
        <a:xfrm>
          <a:off x="3200400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17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3228975" y="4064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19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890905</xdr:colOff>
      <xdr:row>8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404812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890905</xdr:colOff>
      <xdr:row>8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404812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473710</xdr:colOff>
      <xdr:row>8</xdr:row>
      <xdr:rowOff>505460</xdr:rowOff>
    </xdr:to>
    <xdr:sp>
      <xdr:nvSpPr>
        <xdr:cNvPr id="123" name="图片 2"/>
        <xdr:cNvSpPr>
          <a:spLocks noChangeAspect="1"/>
        </xdr:cNvSpPr>
      </xdr:nvSpPr>
      <xdr:spPr>
        <a:xfrm>
          <a:off x="2247900" y="40640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471805</xdr:colOff>
      <xdr:row>8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247900" y="40640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500380</xdr:colOff>
      <xdr:row>8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247900" y="40640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388620</xdr:colOff>
      <xdr:row>8</xdr:row>
      <xdr:rowOff>300990</xdr:rowOff>
    </xdr:to>
    <xdr:sp>
      <xdr:nvSpPr>
        <xdr:cNvPr id="126" name="图片 2"/>
        <xdr:cNvSpPr>
          <a:spLocks noChangeAspect="1"/>
        </xdr:cNvSpPr>
      </xdr:nvSpPr>
      <xdr:spPr>
        <a:xfrm>
          <a:off x="2247900" y="4064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300355</xdr:rowOff>
    </xdr:to>
    <xdr:sp>
      <xdr:nvSpPr>
        <xdr:cNvPr id="127" name="图片 1"/>
        <xdr:cNvSpPr>
          <a:spLocks noChangeAspect="1"/>
        </xdr:cNvSpPr>
      </xdr:nvSpPr>
      <xdr:spPr>
        <a:xfrm>
          <a:off x="2247900" y="4064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565785</xdr:colOff>
      <xdr:row>8</xdr:row>
      <xdr:rowOff>314325</xdr:rowOff>
    </xdr:to>
    <xdr:sp>
      <xdr:nvSpPr>
        <xdr:cNvPr id="128" name="图片 1"/>
        <xdr:cNvSpPr>
          <a:spLocks noChangeAspect="1"/>
        </xdr:cNvSpPr>
      </xdr:nvSpPr>
      <xdr:spPr>
        <a:xfrm>
          <a:off x="2247900" y="40640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300355</xdr:rowOff>
    </xdr:to>
    <xdr:sp>
      <xdr:nvSpPr>
        <xdr:cNvPr id="129" name="图片 1"/>
        <xdr:cNvSpPr>
          <a:spLocks noChangeAspect="1"/>
        </xdr:cNvSpPr>
      </xdr:nvSpPr>
      <xdr:spPr>
        <a:xfrm>
          <a:off x="2247900" y="4064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300355</xdr:rowOff>
    </xdr:to>
    <xdr:sp>
      <xdr:nvSpPr>
        <xdr:cNvPr id="130" name="图片 1"/>
        <xdr:cNvSpPr>
          <a:spLocks noChangeAspect="1"/>
        </xdr:cNvSpPr>
      </xdr:nvSpPr>
      <xdr:spPr>
        <a:xfrm>
          <a:off x="2247900" y="4064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300355</xdr:rowOff>
    </xdr:to>
    <xdr:sp>
      <xdr:nvSpPr>
        <xdr:cNvPr id="131" name="图片 1"/>
        <xdr:cNvSpPr>
          <a:spLocks noChangeAspect="1"/>
        </xdr:cNvSpPr>
      </xdr:nvSpPr>
      <xdr:spPr>
        <a:xfrm>
          <a:off x="2247900" y="4064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388620</xdr:colOff>
      <xdr:row>8</xdr:row>
      <xdr:rowOff>300990</xdr:rowOff>
    </xdr:to>
    <xdr:sp>
      <xdr:nvSpPr>
        <xdr:cNvPr id="132" name="图片 2"/>
        <xdr:cNvSpPr>
          <a:spLocks noChangeAspect="1"/>
        </xdr:cNvSpPr>
      </xdr:nvSpPr>
      <xdr:spPr>
        <a:xfrm>
          <a:off x="2247900" y="4064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388620</xdr:colOff>
      <xdr:row>8</xdr:row>
      <xdr:rowOff>302260</xdr:rowOff>
    </xdr:to>
    <xdr:sp>
      <xdr:nvSpPr>
        <xdr:cNvPr id="133" name="图片 2"/>
        <xdr:cNvSpPr>
          <a:spLocks noChangeAspect="1"/>
        </xdr:cNvSpPr>
      </xdr:nvSpPr>
      <xdr:spPr>
        <a:xfrm>
          <a:off x="2247900" y="40640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300990</xdr:rowOff>
    </xdr:to>
    <xdr:sp>
      <xdr:nvSpPr>
        <xdr:cNvPr id="134" name="图片 1"/>
        <xdr:cNvSpPr>
          <a:spLocks noChangeAspect="1"/>
        </xdr:cNvSpPr>
      </xdr:nvSpPr>
      <xdr:spPr>
        <a:xfrm>
          <a:off x="2247900" y="4064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565785</xdr:colOff>
      <xdr:row>8</xdr:row>
      <xdr:rowOff>312420</xdr:rowOff>
    </xdr:to>
    <xdr:sp>
      <xdr:nvSpPr>
        <xdr:cNvPr id="135" name="图片 1"/>
        <xdr:cNvSpPr>
          <a:spLocks noChangeAspect="1"/>
        </xdr:cNvSpPr>
      </xdr:nvSpPr>
      <xdr:spPr>
        <a:xfrm>
          <a:off x="2247900" y="40640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300990</xdr:rowOff>
    </xdr:to>
    <xdr:sp>
      <xdr:nvSpPr>
        <xdr:cNvPr id="136" name="图片 1"/>
        <xdr:cNvSpPr>
          <a:spLocks noChangeAspect="1"/>
        </xdr:cNvSpPr>
      </xdr:nvSpPr>
      <xdr:spPr>
        <a:xfrm>
          <a:off x="2247900" y="4064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37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38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39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40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41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42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43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44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45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303530</xdr:rowOff>
    </xdr:to>
    <xdr:sp>
      <xdr:nvSpPr>
        <xdr:cNvPr id="146" name="图片 2"/>
        <xdr:cNvSpPr>
          <a:spLocks noChangeAspect="1"/>
        </xdr:cNvSpPr>
      </xdr:nvSpPr>
      <xdr:spPr>
        <a:xfrm>
          <a:off x="3228975" y="4064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47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48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49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50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51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52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53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54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55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56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57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58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4</xdr:col>
      <xdr:colOff>71755</xdr:colOff>
      <xdr:row>8</xdr:row>
      <xdr:rowOff>302260</xdr:rowOff>
    </xdr:to>
    <xdr:sp>
      <xdr:nvSpPr>
        <xdr:cNvPr id="159" name="图片 2"/>
        <xdr:cNvSpPr>
          <a:spLocks noChangeAspect="1"/>
        </xdr:cNvSpPr>
      </xdr:nvSpPr>
      <xdr:spPr>
        <a:xfrm>
          <a:off x="322897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60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8</xdr:row>
      <xdr:rowOff>0</xdr:rowOff>
    </xdr:from>
    <xdr:to>
      <xdr:col>4</xdr:col>
      <xdr:colOff>43180</xdr:colOff>
      <xdr:row>8</xdr:row>
      <xdr:rowOff>302260</xdr:rowOff>
    </xdr:to>
    <xdr:sp>
      <xdr:nvSpPr>
        <xdr:cNvPr id="161" name="图片 2"/>
        <xdr:cNvSpPr>
          <a:spLocks noChangeAspect="1"/>
        </xdr:cNvSpPr>
      </xdr:nvSpPr>
      <xdr:spPr>
        <a:xfrm>
          <a:off x="3200400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62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303530</xdr:rowOff>
    </xdr:to>
    <xdr:sp>
      <xdr:nvSpPr>
        <xdr:cNvPr id="163" name="图片 2"/>
        <xdr:cNvSpPr>
          <a:spLocks noChangeAspect="1"/>
        </xdr:cNvSpPr>
      </xdr:nvSpPr>
      <xdr:spPr>
        <a:xfrm>
          <a:off x="3228975" y="4064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64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65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890905</xdr:colOff>
      <xdr:row>8</xdr:row>
      <xdr:rowOff>302260</xdr:rowOff>
    </xdr:to>
    <xdr:sp>
      <xdr:nvSpPr>
        <xdr:cNvPr id="166" name="图片 2"/>
        <xdr:cNvSpPr>
          <a:spLocks noChangeAspect="1"/>
        </xdr:cNvSpPr>
      </xdr:nvSpPr>
      <xdr:spPr>
        <a:xfrm>
          <a:off x="404812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890905</xdr:colOff>
      <xdr:row>8</xdr:row>
      <xdr:rowOff>302260</xdr:rowOff>
    </xdr:to>
    <xdr:sp>
      <xdr:nvSpPr>
        <xdr:cNvPr id="167" name="图片 2"/>
        <xdr:cNvSpPr>
          <a:spLocks noChangeAspect="1"/>
        </xdr:cNvSpPr>
      </xdr:nvSpPr>
      <xdr:spPr>
        <a:xfrm>
          <a:off x="4048125" y="4064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388620</xdr:colOff>
      <xdr:row>8</xdr:row>
      <xdr:rowOff>300990</xdr:rowOff>
    </xdr:to>
    <xdr:sp>
      <xdr:nvSpPr>
        <xdr:cNvPr id="168" name="图片 2"/>
        <xdr:cNvSpPr>
          <a:spLocks noChangeAspect="1"/>
        </xdr:cNvSpPr>
      </xdr:nvSpPr>
      <xdr:spPr>
        <a:xfrm>
          <a:off x="2247900" y="4064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300355</xdr:rowOff>
    </xdr:to>
    <xdr:sp>
      <xdr:nvSpPr>
        <xdr:cNvPr id="169" name="图片 1"/>
        <xdr:cNvSpPr>
          <a:spLocks noChangeAspect="1"/>
        </xdr:cNvSpPr>
      </xdr:nvSpPr>
      <xdr:spPr>
        <a:xfrm>
          <a:off x="2247900" y="4064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565785</xdr:colOff>
      <xdr:row>8</xdr:row>
      <xdr:rowOff>314325</xdr:rowOff>
    </xdr:to>
    <xdr:sp>
      <xdr:nvSpPr>
        <xdr:cNvPr id="170" name="图片 1"/>
        <xdr:cNvSpPr>
          <a:spLocks noChangeAspect="1"/>
        </xdr:cNvSpPr>
      </xdr:nvSpPr>
      <xdr:spPr>
        <a:xfrm>
          <a:off x="2247900" y="40640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300355</xdr:rowOff>
    </xdr:to>
    <xdr:sp>
      <xdr:nvSpPr>
        <xdr:cNvPr id="171" name="图片 1"/>
        <xdr:cNvSpPr>
          <a:spLocks noChangeAspect="1"/>
        </xdr:cNvSpPr>
      </xdr:nvSpPr>
      <xdr:spPr>
        <a:xfrm>
          <a:off x="2247900" y="4064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300355</xdr:rowOff>
    </xdr:to>
    <xdr:sp>
      <xdr:nvSpPr>
        <xdr:cNvPr id="172" name="图片 1"/>
        <xdr:cNvSpPr>
          <a:spLocks noChangeAspect="1"/>
        </xdr:cNvSpPr>
      </xdr:nvSpPr>
      <xdr:spPr>
        <a:xfrm>
          <a:off x="2247900" y="4064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351155</xdr:colOff>
      <xdr:row>8</xdr:row>
      <xdr:rowOff>300355</xdr:rowOff>
    </xdr:to>
    <xdr:sp>
      <xdr:nvSpPr>
        <xdr:cNvPr id="173" name="图片 1"/>
        <xdr:cNvSpPr>
          <a:spLocks noChangeAspect="1"/>
        </xdr:cNvSpPr>
      </xdr:nvSpPr>
      <xdr:spPr>
        <a:xfrm>
          <a:off x="2247900" y="4064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388620</xdr:colOff>
      <xdr:row>8</xdr:row>
      <xdr:rowOff>300990</xdr:rowOff>
    </xdr:to>
    <xdr:sp>
      <xdr:nvSpPr>
        <xdr:cNvPr id="174" name="图片 2"/>
        <xdr:cNvSpPr>
          <a:spLocks noChangeAspect="1"/>
        </xdr:cNvSpPr>
      </xdr:nvSpPr>
      <xdr:spPr>
        <a:xfrm>
          <a:off x="2247900" y="4064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565785</xdr:colOff>
      <xdr:row>8</xdr:row>
      <xdr:rowOff>312420</xdr:rowOff>
    </xdr:to>
    <xdr:sp>
      <xdr:nvSpPr>
        <xdr:cNvPr id="175" name="图片 1"/>
        <xdr:cNvSpPr>
          <a:spLocks noChangeAspect="1"/>
        </xdr:cNvSpPr>
      </xdr:nvSpPr>
      <xdr:spPr>
        <a:xfrm>
          <a:off x="2247900" y="40640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76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77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3229610" y="40640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79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80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81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82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83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184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315595</xdr:rowOff>
    </xdr:to>
    <xdr:sp>
      <xdr:nvSpPr>
        <xdr:cNvPr id="185" name="图片 1"/>
        <xdr:cNvSpPr>
          <a:spLocks noChangeAspect="1"/>
        </xdr:cNvSpPr>
      </xdr:nvSpPr>
      <xdr:spPr>
        <a:xfrm>
          <a:off x="3256915" y="4064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186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187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188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189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313055</xdr:rowOff>
    </xdr:to>
    <xdr:sp>
      <xdr:nvSpPr>
        <xdr:cNvPr id="190" name="图片 1"/>
        <xdr:cNvSpPr>
          <a:spLocks noChangeAspect="1"/>
        </xdr:cNvSpPr>
      </xdr:nvSpPr>
      <xdr:spPr>
        <a:xfrm>
          <a:off x="3256915" y="4064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191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192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193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94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95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96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97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98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199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00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01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202" name="图片 2"/>
        <xdr:cNvSpPr>
          <a:spLocks noChangeAspect="1"/>
        </xdr:cNvSpPr>
      </xdr:nvSpPr>
      <xdr:spPr>
        <a:xfrm>
          <a:off x="3228975" y="4064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3228975" y="4064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204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315595</xdr:rowOff>
    </xdr:to>
    <xdr:sp>
      <xdr:nvSpPr>
        <xdr:cNvPr id="205" name="图片 1"/>
        <xdr:cNvSpPr>
          <a:spLocks noChangeAspect="1"/>
        </xdr:cNvSpPr>
      </xdr:nvSpPr>
      <xdr:spPr>
        <a:xfrm>
          <a:off x="3256915" y="4064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206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207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264795</xdr:colOff>
      <xdr:row>8</xdr:row>
      <xdr:rowOff>300990</xdr:rowOff>
    </xdr:to>
    <xdr:sp>
      <xdr:nvSpPr>
        <xdr:cNvPr id="208" name="图片 1"/>
        <xdr:cNvSpPr>
          <a:spLocks noChangeAspect="1"/>
        </xdr:cNvSpPr>
      </xdr:nvSpPr>
      <xdr:spPr>
        <a:xfrm>
          <a:off x="2933065" y="40640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313055</xdr:rowOff>
    </xdr:to>
    <xdr:sp>
      <xdr:nvSpPr>
        <xdr:cNvPr id="209" name="图片 1"/>
        <xdr:cNvSpPr>
          <a:spLocks noChangeAspect="1"/>
        </xdr:cNvSpPr>
      </xdr:nvSpPr>
      <xdr:spPr>
        <a:xfrm>
          <a:off x="3256915" y="4064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303530</xdr:rowOff>
    </xdr:to>
    <xdr:sp>
      <xdr:nvSpPr>
        <xdr:cNvPr id="210" name="图片 2"/>
        <xdr:cNvSpPr>
          <a:spLocks noChangeAspect="1"/>
        </xdr:cNvSpPr>
      </xdr:nvSpPr>
      <xdr:spPr>
        <a:xfrm>
          <a:off x="3228975" y="4064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304800</xdr:rowOff>
    </xdr:to>
    <xdr:sp>
      <xdr:nvSpPr>
        <xdr:cNvPr id="211" name="图片 2"/>
        <xdr:cNvSpPr>
          <a:spLocks noChangeAspect="1"/>
        </xdr:cNvSpPr>
      </xdr:nvSpPr>
      <xdr:spPr>
        <a:xfrm>
          <a:off x="3229610" y="40640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12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13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14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15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16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17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18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19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20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221" name="图片 2"/>
        <xdr:cNvSpPr>
          <a:spLocks noChangeAspect="1"/>
        </xdr:cNvSpPr>
      </xdr:nvSpPr>
      <xdr:spPr>
        <a:xfrm>
          <a:off x="3228975" y="4064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571500</xdr:colOff>
      <xdr:row>8</xdr:row>
      <xdr:rowOff>301625</xdr:rowOff>
    </xdr:to>
    <xdr:sp>
      <xdr:nvSpPr>
        <xdr:cNvPr id="223" name="图片 2"/>
        <xdr:cNvSpPr>
          <a:spLocks noChangeAspect="1"/>
        </xdr:cNvSpPr>
      </xdr:nvSpPr>
      <xdr:spPr>
        <a:xfrm>
          <a:off x="3228975" y="4064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24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25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26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227" name="图片 1"/>
        <xdr:cNvSpPr>
          <a:spLocks noChangeAspect="1"/>
        </xdr:cNvSpPr>
      </xdr:nvSpPr>
      <xdr:spPr>
        <a:xfrm>
          <a:off x="3255645" y="4064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228" name="图片 1"/>
        <xdr:cNvSpPr>
          <a:spLocks noChangeAspect="1"/>
        </xdr:cNvSpPr>
      </xdr:nvSpPr>
      <xdr:spPr>
        <a:xfrm>
          <a:off x="3255645" y="4064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3255645" y="4064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30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31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300355</xdr:rowOff>
    </xdr:to>
    <xdr:sp>
      <xdr:nvSpPr>
        <xdr:cNvPr id="232" name="图片 2"/>
        <xdr:cNvSpPr>
          <a:spLocks noChangeAspect="1"/>
        </xdr:cNvSpPr>
      </xdr:nvSpPr>
      <xdr:spPr>
        <a:xfrm>
          <a:off x="2541905" y="4064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33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38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306070</xdr:rowOff>
    </xdr:to>
    <xdr:sp>
      <xdr:nvSpPr>
        <xdr:cNvPr id="239" name="图片 2"/>
        <xdr:cNvSpPr>
          <a:spLocks noChangeAspect="1"/>
        </xdr:cNvSpPr>
      </xdr:nvSpPr>
      <xdr:spPr>
        <a:xfrm>
          <a:off x="2541905" y="4064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306070</xdr:rowOff>
    </xdr:to>
    <xdr:sp>
      <xdr:nvSpPr>
        <xdr:cNvPr id="240" name="图片 2"/>
        <xdr:cNvSpPr>
          <a:spLocks noChangeAspect="1"/>
        </xdr:cNvSpPr>
      </xdr:nvSpPr>
      <xdr:spPr>
        <a:xfrm>
          <a:off x="2541905" y="4064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241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242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243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244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45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306070</xdr:rowOff>
    </xdr:to>
    <xdr:sp>
      <xdr:nvSpPr>
        <xdr:cNvPr id="246" name="图片 2"/>
        <xdr:cNvSpPr>
          <a:spLocks noChangeAspect="1"/>
        </xdr:cNvSpPr>
      </xdr:nvSpPr>
      <xdr:spPr>
        <a:xfrm>
          <a:off x="3228975" y="4064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303530</xdr:rowOff>
    </xdr:to>
    <xdr:sp>
      <xdr:nvSpPr>
        <xdr:cNvPr id="247" name="图片 2"/>
        <xdr:cNvSpPr>
          <a:spLocks noChangeAspect="1"/>
        </xdr:cNvSpPr>
      </xdr:nvSpPr>
      <xdr:spPr>
        <a:xfrm>
          <a:off x="3228975" y="4064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50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51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52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254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304800</xdr:rowOff>
    </xdr:to>
    <xdr:sp>
      <xdr:nvSpPr>
        <xdr:cNvPr id="255" name="图片 2"/>
        <xdr:cNvSpPr>
          <a:spLocks noChangeAspect="1"/>
        </xdr:cNvSpPr>
      </xdr:nvSpPr>
      <xdr:spPr>
        <a:xfrm>
          <a:off x="2541905" y="4064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304800</xdr:rowOff>
    </xdr:to>
    <xdr:sp>
      <xdr:nvSpPr>
        <xdr:cNvPr id="256" name="图片 2"/>
        <xdr:cNvSpPr>
          <a:spLocks noChangeAspect="1"/>
        </xdr:cNvSpPr>
      </xdr:nvSpPr>
      <xdr:spPr>
        <a:xfrm>
          <a:off x="2541905" y="4064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257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258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259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260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261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262" name="图片 2"/>
        <xdr:cNvSpPr>
          <a:spLocks noChangeAspect="1"/>
        </xdr:cNvSpPr>
      </xdr:nvSpPr>
      <xdr:spPr>
        <a:xfrm>
          <a:off x="3228975" y="4064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263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264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265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266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267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268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604520</xdr:colOff>
      <xdr:row>8</xdr:row>
      <xdr:rowOff>314960</xdr:rowOff>
    </xdr:to>
    <xdr:sp>
      <xdr:nvSpPr>
        <xdr:cNvPr id="270" name="图片 1"/>
        <xdr:cNvSpPr>
          <a:spLocks noChangeAspect="1"/>
        </xdr:cNvSpPr>
      </xdr:nvSpPr>
      <xdr:spPr>
        <a:xfrm>
          <a:off x="3256915" y="4064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271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272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273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74" name="图片 2"/>
        <xdr:cNvSpPr>
          <a:spLocks noChangeAspect="1"/>
        </xdr:cNvSpPr>
      </xdr:nvSpPr>
      <xdr:spPr>
        <a:xfrm>
          <a:off x="2541905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75" name="图片 2"/>
        <xdr:cNvSpPr>
          <a:spLocks noChangeAspect="1"/>
        </xdr:cNvSpPr>
      </xdr:nvSpPr>
      <xdr:spPr>
        <a:xfrm>
          <a:off x="2541905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276" name="图片 2"/>
        <xdr:cNvSpPr>
          <a:spLocks noChangeAspect="1"/>
        </xdr:cNvSpPr>
      </xdr:nvSpPr>
      <xdr:spPr>
        <a:xfrm>
          <a:off x="2541905" y="4064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277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278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279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280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281" name="图片 2"/>
        <xdr:cNvSpPr>
          <a:spLocks noChangeAspect="1"/>
        </xdr:cNvSpPr>
      </xdr:nvSpPr>
      <xdr:spPr>
        <a:xfrm>
          <a:off x="2541905" y="4064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282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604520</xdr:colOff>
      <xdr:row>8</xdr:row>
      <xdr:rowOff>313690</xdr:rowOff>
    </xdr:to>
    <xdr:sp>
      <xdr:nvSpPr>
        <xdr:cNvPr id="283" name="图片 1"/>
        <xdr:cNvSpPr>
          <a:spLocks noChangeAspect="1"/>
        </xdr:cNvSpPr>
      </xdr:nvSpPr>
      <xdr:spPr>
        <a:xfrm>
          <a:off x="3256915" y="4064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284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285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286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287" name="图片 2"/>
        <xdr:cNvSpPr>
          <a:spLocks noChangeAspect="1"/>
        </xdr:cNvSpPr>
      </xdr:nvSpPr>
      <xdr:spPr>
        <a:xfrm>
          <a:off x="2541905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288" name="图片 2"/>
        <xdr:cNvSpPr>
          <a:spLocks noChangeAspect="1"/>
        </xdr:cNvSpPr>
      </xdr:nvSpPr>
      <xdr:spPr>
        <a:xfrm>
          <a:off x="2541905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289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290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291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292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300355</xdr:rowOff>
    </xdr:to>
    <xdr:sp>
      <xdr:nvSpPr>
        <xdr:cNvPr id="293" name="图片 1"/>
        <xdr:cNvSpPr>
          <a:spLocks noChangeAspect="1"/>
        </xdr:cNvSpPr>
      </xdr:nvSpPr>
      <xdr:spPr>
        <a:xfrm>
          <a:off x="2933700" y="4064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375285</xdr:rowOff>
    </xdr:to>
    <xdr:sp>
      <xdr:nvSpPr>
        <xdr:cNvPr id="294" name="图片 2"/>
        <xdr:cNvSpPr>
          <a:spLocks noChangeAspect="1"/>
        </xdr:cNvSpPr>
      </xdr:nvSpPr>
      <xdr:spPr>
        <a:xfrm>
          <a:off x="2541905" y="40640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295" name="图片 2"/>
        <xdr:cNvSpPr>
          <a:spLocks noChangeAspect="1"/>
        </xdr:cNvSpPr>
      </xdr:nvSpPr>
      <xdr:spPr>
        <a:xfrm>
          <a:off x="3230245" y="4064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296" name="图片 2"/>
        <xdr:cNvSpPr>
          <a:spLocks noChangeAspect="1"/>
        </xdr:cNvSpPr>
      </xdr:nvSpPr>
      <xdr:spPr>
        <a:xfrm>
          <a:off x="3230245" y="4064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311785</xdr:rowOff>
    </xdr:to>
    <xdr:sp>
      <xdr:nvSpPr>
        <xdr:cNvPr id="297" name="图片 1"/>
        <xdr:cNvSpPr>
          <a:spLocks noChangeAspect="1"/>
        </xdr:cNvSpPr>
      </xdr:nvSpPr>
      <xdr:spPr>
        <a:xfrm>
          <a:off x="3255645" y="4064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298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571500</xdr:colOff>
      <xdr:row>8</xdr:row>
      <xdr:rowOff>301625</xdr:rowOff>
    </xdr:to>
    <xdr:sp>
      <xdr:nvSpPr>
        <xdr:cNvPr id="299" name="图片 2"/>
        <xdr:cNvSpPr>
          <a:spLocks noChangeAspect="1"/>
        </xdr:cNvSpPr>
      </xdr:nvSpPr>
      <xdr:spPr>
        <a:xfrm>
          <a:off x="3228975" y="4064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00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01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02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303" name="图片 1"/>
        <xdr:cNvSpPr>
          <a:spLocks noChangeAspect="1"/>
        </xdr:cNvSpPr>
      </xdr:nvSpPr>
      <xdr:spPr>
        <a:xfrm>
          <a:off x="3255645" y="4064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304" name="图片 1"/>
        <xdr:cNvSpPr>
          <a:spLocks noChangeAspect="1"/>
        </xdr:cNvSpPr>
      </xdr:nvSpPr>
      <xdr:spPr>
        <a:xfrm>
          <a:off x="3255645" y="4064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255645" y="4064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300355</xdr:rowOff>
    </xdr:to>
    <xdr:sp>
      <xdr:nvSpPr>
        <xdr:cNvPr id="308" name="图片 2"/>
        <xdr:cNvSpPr>
          <a:spLocks noChangeAspect="1"/>
        </xdr:cNvSpPr>
      </xdr:nvSpPr>
      <xdr:spPr>
        <a:xfrm>
          <a:off x="2541905" y="4064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13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14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306070</xdr:rowOff>
    </xdr:to>
    <xdr:sp>
      <xdr:nvSpPr>
        <xdr:cNvPr id="315" name="图片 2"/>
        <xdr:cNvSpPr>
          <a:spLocks noChangeAspect="1"/>
        </xdr:cNvSpPr>
      </xdr:nvSpPr>
      <xdr:spPr>
        <a:xfrm>
          <a:off x="2541905" y="4064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306070</xdr:rowOff>
    </xdr:to>
    <xdr:sp>
      <xdr:nvSpPr>
        <xdr:cNvPr id="316" name="图片 2"/>
        <xdr:cNvSpPr>
          <a:spLocks noChangeAspect="1"/>
        </xdr:cNvSpPr>
      </xdr:nvSpPr>
      <xdr:spPr>
        <a:xfrm>
          <a:off x="2541905" y="4064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317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318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319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320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21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306070</xdr:rowOff>
    </xdr:to>
    <xdr:sp>
      <xdr:nvSpPr>
        <xdr:cNvPr id="322" name="图片 2"/>
        <xdr:cNvSpPr>
          <a:spLocks noChangeAspect="1"/>
        </xdr:cNvSpPr>
      </xdr:nvSpPr>
      <xdr:spPr>
        <a:xfrm>
          <a:off x="3228975" y="4064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303530</xdr:rowOff>
    </xdr:to>
    <xdr:sp>
      <xdr:nvSpPr>
        <xdr:cNvPr id="323" name="图片 2"/>
        <xdr:cNvSpPr>
          <a:spLocks noChangeAspect="1"/>
        </xdr:cNvSpPr>
      </xdr:nvSpPr>
      <xdr:spPr>
        <a:xfrm>
          <a:off x="3228975" y="4064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26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28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304800</xdr:rowOff>
    </xdr:to>
    <xdr:sp>
      <xdr:nvSpPr>
        <xdr:cNvPr id="331" name="图片 2"/>
        <xdr:cNvSpPr>
          <a:spLocks noChangeAspect="1"/>
        </xdr:cNvSpPr>
      </xdr:nvSpPr>
      <xdr:spPr>
        <a:xfrm>
          <a:off x="2541905" y="4064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304800</xdr:rowOff>
    </xdr:to>
    <xdr:sp>
      <xdr:nvSpPr>
        <xdr:cNvPr id="332" name="图片 2"/>
        <xdr:cNvSpPr>
          <a:spLocks noChangeAspect="1"/>
        </xdr:cNvSpPr>
      </xdr:nvSpPr>
      <xdr:spPr>
        <a:xfrm>
          <a:off x="2541905" y="4064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333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334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335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336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337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3228975" y="4064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339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340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341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342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343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344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345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604520</xdr:colOff>
      <xdr:row>8</xdr:row>
      <xdr:rowOff>314960</xdr:rowOff>
    </xdr:to>
    <xdr:sp>
      <xdr:nvSpPr>
        <xdr:cNvPr id="346" name="图片 1"/>
        <xdr:cNvSpPr>
          <a:spLocks noChangeAspect="1"/>
        </xdr:cNvSpPr>
      </xdr:nvSpPr>
      <xdr:spPr>
        <a:xfrm>
          <a:off x="3256915" y="4064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347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348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349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2541905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2541905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352" name="图片 2"/>
        <xdr:cNvSpPr>
          <a:spLocks noChangeAspect="1"/>
        </xdr:cNvSpPr>
      </xdr:nvSpPr>
      <xdr:spPr>
        <a:xfrm>
          <a:off x="2541905" y="4064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353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354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355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356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357" name="图片 2"/>
        <xdr:cNvSpPr>
          <a:spLocks noChangeAspect="1"/>
        </xdr:cNvSpPr>
      </xdr:nvSpPr>
      <xdr:spPr>
        <a:xfrm>
          <a:off x="2541905" y="4064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358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604520</xdr:colOff>
      <xdr:row>8</xdr:row>
      <xdr:rowOff>313690</xdr:rowOff>
    </xdr:to>
    <xdr:sp>
      <xdr:nvSpPr>
        <xdr:cNvPr id="359" name="图片 1"/>
        <xdr:cNvSpPr>
          <a:spLocks noChangeAspect="1"/>
        </xdr:cNvSpPr>
      </xdr:nvSpPr>
      <xdr:spPr>
        <a:xfrm>
          <a:off x="3256915" y="4064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360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361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362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363" name="图片 2"/>
        <xdr:cNvSpPr>
          <a:spLocks noChangeAspect="1"/>
        </xdr:cNvSpPr>
      </xdr:nvSpPr>
      <xdr:spPr>
        <a:xfrm>
          <a:off x="2541905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364" name="图片 2"/>
        <xdr:cNvSpPr>
          <a:spLocks noChangeAspect="1"/>
        </xdr:cNvSpPr>
      </xdr:nvSpPr>
      <xdr:spPr>
        <a:xfrm>
          <a:off x="2541905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365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366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367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375285</xdr:rowOff>
    </xdr:to>
    <xdr:sp>
      <xdr:nvSpPr>
        <xdr:cNvPr id="368" name="图片 2"/>
        <xdr:cNvSpPr>
          <a:spLocks noChangeAspect="1"/>
        </xdr:cNvSpPr>
      </xdr:nvSpPr>
      <xdr:spPr>
        <a:xfrm>
          <a:off x="2541905" y="40640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369" name="图片 2"/>
        <xdr:cNvSpPr>
          <a:spLocks noChangeAspect="1"/>
        </xdr:cNvSpPr>
      </xdr:nvSpPr>
      <xdr:spPr>
        <a:xfrm>
          <a:off x="3230245" y="4064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370" name="图片 2"/>
        <xdr:cNvSpPr>
          <a:spLocks noChangeAspect="1"/>
        </xdr:cNvSpPr>
      </xdr:nvSpPr>
      <xdr:spPr>
        <a:xfrm>
          <a:off x="3230245" y="4064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311785</xdr:rowOff>
    </xdr:to>
    <xdr:sp>
      <xdr:nvSpPr>
        <xdr:cNvPr id="371" name="图片 1"/>
        <xdr:cNvSpPr>
          <a:spLocks noChangeAspect="1"/>
        </xdr:cNvSpPr>
      </xdr:nvSpPr>
      <xdr:spPr>
        <a:xfrm>
          <a:off x="3255645" y="4064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571500</xdr:colOff>
      <xdr:row>8</xdr:row>
      <xdr:rowOff>301625</xdr:rowOff>
    </xdr:to>
    <xdr:sp>
      <xdr:nvSpPr>
        <xdr:cNvPr id="373" name="图片 2"/>
        <xdr:cNvSpPr>
          <a:spLocks noChangeAspect="1"/>
        </xdr:cNvSpPr>
      </xdr:nvSpPr>
      <xdr:spPr>
        <a:xfrm>
          <a:off x="3228975" y="4064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74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75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76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377" name="图片 1"/>
        <xdr:cNvSpPr>
          <a:spLocks noChangeAspect="1"/>
        </xdr:cNvSpPr>
      </xdr:nvSpPr>
      <xdr:spPr>
        <a:xfrm>
          <a:off x="3255645" y="4064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378" name="图片 1"/>
        <xdr:cNvSpPr>
          <a:spLocks noChangeAspect="1"/>
        </xdr:cNvSpPr>
      </xdr:nvSpPr>
      <xdr:spPr>
        <a:xfrm>
          <a:off x="3255645" y="4064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379" name="图片 1"/>
        <xdr:cNvSpPr>
          <a:spLocks noChangeAspect="1"/>
        </xdr:cNvSpPr>
      </xdr:nvSpPr>
      <xdr:spPr>
        <a:xfrm>
          <a:off x="3255645" y="4064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80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81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300355</xdr:rowOff>
    </xdr:to>
    <xdr:sp>
      <xdr:nvSpPr>
        <xdr:cNvPr id="382" name="图片 2"/>
        <xdr:cNvSpPr>
          <a:spLocks noChangeAspect="1"/>
        </xdr:cNvSpPr>
      </xdr:nvSpPr>
      <xdr:spPr>
        <a:xfrm>
          <a:off x="2541905" y="4064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83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88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306070</xdr:rowOff>
    </xdr:to>
    <xdr:sp>
      <xdr:nvSpPr>
        <xdr:cNvPr id="389" name="图片 2"/>
        <xdr:cNvSpPr>
          <a:spLocks noChangeAspect="1"/>
        </xdr:cNvSpPr>
      </xdr:nvSpPr>
      <xdr:spPr>
        <a:xfrm>
          <a:off x="2541905" y="4064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306070</xdr:rowOff>
    </xdr:to>
    <xdr:sp>
      <xdr:nvSpPr>
        <xdr:cNvPr id="390" name="图片 2"/>
        <xdr:cNvSpPr>
          <a:spLocks noChangeAspect="1"/>
        </xdr:cNvSpPr>
      </xdr:nvSpPr>
      <xdr:spPr>
        <a:xfrm>
          <a:off x="2541905" y="4064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391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392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393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394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395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306070</xdr:rowOff>
    </xdr:to>
    <xdr:sp>
      <xdr:nvSpPr>
        <xdr:cNvPr id="396" name="图片 2"/>
        <xdr:cNvSpPr>
          <a:spLocks noChangeAspect="1"/>
        </xdr:cNvSpPr>
      </xdr:nvSpPr>
      <xdr:spPr>
        <a:xfrm>
          <a:off x="3228975" y="4064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303530</xdr:rowOff>
    </xdr:to>
    <xdr:sp>
      <xdr:nvSpPr>
        <xdr:cNvPr id="397" name="图片 2"/>
        <xdr:cNvSpPr>
          <a:spLocks noChangeAspect="1"/>
        </xdr:cNvSpPr>
      </xdr:nvSpPr>
      <xdr:spPr>
        <a:xfrm>
          <a:off x="3228975" y="4064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00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01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02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04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304800</xdr:rowOff>
    </xdr:to>
    <xdr:sp>
      <xdr:nvSpPr>
        <xdr:cNvPr id="405" name="图片 2"/>
        <xdr:cNvSpPr>
          <a:spLocks noChangeAspect="1"/>
        </xdr:cNvSpPr>
      </xdr:nvSpPr>
      <xdr:spPr>
        <a:xfrm>
          <a:off x="2541905" y="4064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304800</xdr:rowOff>
    </xdr:to>
    <xdr:sp>
      <xdr:nvSpPr>
        <xdr:cNvPr id="406" name="图片 2"/>
        <xdr:cNvSpPr>
          <a:spLocks noChangeAspect="1"/>
        </xdr:cNvSpPr>
      </xdr:nvSpPr>
      <xdr:spPr>
        <a:xfrm>
          <a:off x="2541905" y="4064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407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408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409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410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11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412" name="图片 2"/>
        <xdr:cNvSpPr>
          <a:spLocks noChangeAspect="1"/>
        </xdr:cNvSpPr>
      </xdr:nvSpPr>
      <xdr:spPr>
        <a:xfrm>
          <a:off x="3228975" y="4064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13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14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15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16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17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18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19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604520</xdr:colOff>
      <xdr:row>8</xdr:row>
      <xdr:rowOff>314960</xdr:rowOff>
    </xdr:to>
    <xdr:sp>
      <xdr:nvSpPr>
        <xdr:cNvPr id="420" name="图片 1"/>
        <xdr:cNvSpPr>
          <a:spLocks noChangeAspect="1"/>
        </xdr:cNvSpPr>
      </xdr:nvSpPr>
      <xdr:spPr>
        <a:xfrm>
          <a:off x="3256915" y="4064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21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22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23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424" name="图片 2"/>
        <xdr:cNvSpPr>
          <a:spLocks noChangeAspect="1"/>
        </xdr:cNvSpPr>
      </xdr:nvSpPr>
      <xdr:spPr>
        <a:xfrm>
          <a:off x="2541905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425" name="图片 2"/>
        <xdr:cNvSpPr>
          <a:spLocks noChangeAspect="1"/>
        </xdr:cNvSpPr>
      </xdr:nvSpPr>
      <xdr:spPr>
        <a:xfrm>
          <a:off x="2541905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426" name="图片 2"/>
        <xdr:cNvSpPr>
          <a:spLocks noChangeAspect="1"/>
        </xdr:cNvSpPr>
      </xdr:nvSpPr>
      <xdr:spPr>
        <a:xfrm>
          <a:off x="2541905" y="4064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427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428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429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430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431" name="图片 2"/>
        <xdr:cNvSpPr>
          <a:spLocks noChangeAspect="1"/>
        </xdr:cNvSpPr>
      </xdr:nvSpPr>
      <xdr:spPr>
        <a:xfrm>
          <a:off x="2541905" y="4064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32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604520</xdr:colOff>
      <xdr:row>8</xdr:row>
      <xdr:rowOff>313690</xdr:rowOff>
    </xdr:to>
    <xdr:sp>
      <xdr:nvSpPr>
        <xdr:cNvPr id="433" name="图片 1"/>
        <xdr:cNvSpPr>
          <a:spLocks noChangeAspect="1"/>
        </xdr:cNvSpPr>
      </xdr:nvSpPr>
      <xdr:spPr>
        <a:xfrm>
          <a:off x="3256915" y="4064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34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35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36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437" name="图片 2"/>
        <xdr:cNvSpPr>
          <a:spLocks noChangeAspect="1"/>
        </xdr:cNvSpPr>
      </xdr:nvSpPr>
      <xdr:spPr>
        <a:xfrm>
          <a:off x="2541905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438" name="图片 2"/>
        <xdr:cNvSpPr>
          <a:spLocks noChangeAspect="1"/>
        </xdr:cNvSpPr>
      </xdr:nvSpPr>
      <xdr:spPr>
        <a:xfrm>
          <a:off x="2541905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439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440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441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442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300355</xdr:rowOff>
    </xdr:to>
    <xdr:sp>
      <xdr:nvSpPr>
        <xdr:cNvPr id="443" name="图片 1"/>
        <xdr:cNvSpPr>
          <a:spLocks noChangeAspect="1"/>
        </xdr:cNvSpPr>
      </xdr:nvSpPr>
      <xdr:spPr>
        <a:xfrm>
          <a:off x="2933700" y="4064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375285</xdr:rowOff>
    </xdr:to>
    <xdr:sp>
      <xdr:nvSpPr>
        <xdr:cNvPr id="444" name="图片 2"/>
        <xdr:cNvSpPr>
          <a:spLocks noChangeAspect="1"/>
        </xdr:cNvSpPr>
      </xdr:nvSpPr>
      <xdr:spPr>
        <a:xfrm>
          <a:off x="2541905" y="40640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445" name="图片 2"/>
        <xdr:cNvSpPr>
          <a:spLocks noChangeAspect="1"/>
        </xdr:cNvSpPr>
      </xdr:nvSpPr>
      <xdr:spPr>
        <a:xfrm>
          <a:off x="3230245" y="4064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446" name="图片 2"/>
        <xdr:cNvSpPr>
          <a:spLocks noChangeAspect="1"/>
        </xdr:cNvSpPr>
      </xdr:nvSpPr>
      <xdr:spPr>
        <a:xfrm>
          <a:off x="3230245" y="4064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311785</xdr:rowOff>
    </xdr:to>
    <xdr:sp>
      <xdr:nvSpPr>
        <xdr:cNvPr id="447" name="图片 1"/>
        <xdr:cNvSpPr>
          <a:spLocks noChangeAspect="1"/>
        </xdr:cNvSpPr>
      </xdr:nvSpPr>
      <xdr:spPr>
        <a:xfrm>
          <a:off x="3255645" y="4064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448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571500</xdr:colOff>
      <xdr:row>8</xdr:row>
      <xdr:rowOff>301625</xdr:rowOff>
    </xdr:to>
    <xdr:sp>
      <xdr:nvSpPr>
        <xdr:cNvPr id="449" name="图片 2"/>
        <xdr:cNvSpPr>
          <a:spLocks noChangeAspect="1"/>
        </xdr:cNvSpPr>
      </xdr:nvSpPr>
      <xdr:spPr>
        <a:xfrm>
          <a:off x="3228975" y="4064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450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451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452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453" name="图片 1"/>
        <xdr:cNvSpPr>
          <a:spLocks noChangeAspect="1"/>
        </xdr:cNvSpPr>
      </xdr:nvSpPr>
      <xdr:spPr>
        <a:xfrm>
          <a:off x="3255645" y="4064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454" name="图片 1"/>
        <xdr:cNvSpPr>
          <a:spLocks noChangeAspect="1"/>
        </xdr:cNvSpPr>
      </xdr:nvSpPr>
      <xdr:spPr>
        <a:xfrm>
          <a:off x="3255645" y="4064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455" name="图片 1"/>
        <xdr:cNvSpPr>
          <a:spLocks noChangeAspect="1"/>
        </xdr:cNvSpPr>
      </xdr:nvSpPr>
      <xdr:spPr>
        <a:xfrm>
          <a:off x="3255645" y="4064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456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457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300355</xdr:rowOff>
    </xdr:to>
    <xdr:sp>
      <xdr:nvSpPr>
        <xdr:cNvPr id="458" name="图片 2"/>
        <xdr:cNvSpPr>
          <a:spLocks noChangeAspect="1"/>
        </xdr:cNvSpPr>
      </xdr:nvSpPr>
      <xdr:spPr>
        <a:xfrm>
          <a:off x="2541905" y="4064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59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60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61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62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63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464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306070</xdr:rowOff>
    </xdr:to>
    <xdr:sp>
      <xdr:nvSpPr>
        <xdr:cNvPr id="465" name="图片 2"/>
        <xdr:cNvSpPr>
          <a:spLocks noChangeAspect="1"/>
        </xdr:cNvSpPr>
      </xdr:nvSpPr>
      <xdr:spPr>
        <a:xfrm>
          <a:off x="2541905" y="4064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306070</xdr:rowOff>
    </xdr:to>
    <xdr:sp>
      <xdr:nvSpPr>
        <xdr:cNvPr id="466" name="图片 2"/>
        <xdr:cNvSpPr>
          <a:spLocks noChangeAspect="1"/>
        </xdr:cNvSpPr>
      </xdr:nvSpPr>
      <xdr:spPr>
        <a:xfrm>
          <a:off x="2541905" y="4064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467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468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469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306070</xdr:rowOff>
    </xdr:to>
    <xdr:sp>
      <xdr:nvSpPr>
        <xdr:cNvPr id="470" name="图片 1"/>
        <xdr:cNvSpPr>
          <a:spLocks noChangeAspect="1"/>
        </xdr:cNvSpPr>
      </xdr:nvSpPr>
      <xdr:spPr>
        <a:xfrm>
          <a:off x="2933700" y="4064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71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306070</xdr:rowOff>
    </xdr:to>
    <xdr:sp>
      <xdr:nvSpPr>
        <xdr:cNvPr id="472" name="图片 2"/>
        <xdr:cNvSpPr>
          <a:spLocks noChangeAspect="1"/>
        </xdr:cNvSpPr>
      </xdr:nvSpPr>
      <xdr:spPr>
        <a:xfrm>
          <a:off x="3228975" y="4064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303530</xdr:rowOff>
    </xdr:to>
    <xdr:sp>
      <xdr:nvSpPr>
        <xdr:cNvPr id="473" name="图片 2"/>
        <xdr:cNvSpPr>
          <a:spLocks noChangeAspect="1"/>
        </xdr:cNvSpPr>
      </xdr:nvSpPr>
      <xdr:spPr>
        <a:xfrm>
          <a:off x="3228975" y="4064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474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301625</xdr:rowOff>
    </xdr:to>
    <xdr:sp>
      <xdr:nvSpPr>
        <xdr:cNvPr id="475" name="图片 2"/>
        <xdr:cNvSpPr>
          <a:spLocks noChangeAspect="1"/>
        </xdr:cNvSpPr>
      </xdr:nvSpPr>
      <xdr:spPr>
        <a:xfrm>
          <a:off x="2541905" y="4064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76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77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78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79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301625</xdr:rowOff>
    </xdr:to>
    <xdr:sp>
      <xdr:nvSpPr>
        <xdr:cNvPr id="480" name="图片 1"/>
        <xdr:cNvSpPr>
          <a:spLocks noChangeAspect="1"/>
        </xdr:cNvSpPr>
      </xdr:nvSpPr>
      <xdr:spPr>
        <a:xfrm>
          <a:off x="2933700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304800</xdr:rowOff>
    </xdr:to>
    <xdr:sp>
      <xdr:nvSpPr>
        <xdr:cNvPr id="481" name="图片 2"/>
        <xdr:cNvSpPr>
          <a:spLocks noChangeAspect="1"/>
        </xdr:cNvSpPr>
      </xdr:nvSpPr>
      <xdr:spPr>
        <a:xfrm>
          <a:off x="2541905" y="4064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596900</xdr:colOff>
      <xdr:row>8</xdr:row>
      <xdr:rowOff>304800</xdr:rowOff>
    </xdr:to>
    <xdr:sp>
      <xdr:nvSpPr>
        <xdr:cNvPr id="482" name="图片 2"/>
        <xdr:cNvSpPr>
          <a:spLocks noChangeAspect="1"/>
        </xdr:cNvSpPr>
      </xdr:nvSpPr>
      <xdr:spPr>
        <a:xfrm>
          <a:off x="2541905" y="4064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483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484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485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303530</xdr:colOff>
      <xdr:row>8</xdr:row>
      <xdr:rowOff>304800</xdr:rowOff>
    </xdr:to>
    <xdr:sp>
      <xdr:nvSpPr>
        <xdr:cNvPr id="486" name="图片 1"/>
        <xdr:cNvSpPr>
          <a:spLocks noChangeAspect="1"/>
        </xdr:cNvSpPr>
      </xdr:nvSpPr>
      <xdr:spPr>
        <a:xfrm>
          <a:off x="2933700" y="4064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87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488" name="图片 2"/>
        <xdr:cNvSpPr>
          <a:spLocks noChangeAspect="1"/>
        </xdr:cNvSpPr>
      </xdr:nvSpPr>
      <xdr:spPr>
        <a:xfrm>
          <a:off x="3228975" y="4064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89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90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91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92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93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301625</xdr:rowOff>
    </xdr:to>
    <xdr:sp>
      <xdr:nvSpPr>
        <xdr:cNvPr id="494" name="图片 2"/>
        <xdr:cNvSpPr>
          <a:spLocks noChangeAspect="1"/>
        </xdr:cNvSpPr>
      </xdr:nvSpPr>
      <xdr:spPr>
        <a:xfrm>
          <a:off x="3228975" y="4064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95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604520</xdr:colOff>
      <xdr:row>8</xdr:row>
      <xdr:rowOff>314960</xdr:rowOff>
    </xdr:to>
    <xdr:sp>
      <xdr:nvSpPr>
        <xdr:cNvPr id="496" name="图片 1"/>
        <xdr:cNvSpPr>
          <a:spLocks noChangeAspect="1"/>
        </xdr:cNvSpPr>
      </xdr:nvSpPr>
      <xdr:spPr>
        <a:xfrm>
          <a:off x="3256915" y="4064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97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98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499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500" name="图片 2"/>
        <xdr:cNvSpPr>
          <a:spLocks noChangeAspect="1"/>
        </xdr:cNvSpPr>
      </xdr:nvSpPr>
      <xdr:spPr>
        <a:xfrm>
          <a:off x="2541905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501" name="图片 2"/>
        <xdr:cNvSpPr>
          <a:spLocks noChangeAspect="1"/>
        </xdr:cNvSpPr>
      </xdr:nvSpPr>
      <xdr:spPr>
        <a:xfrm>
          <a:off x="2541905" y="4064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502" name="图片 2"/>
        <xdr:cNvSpPr>
          <a:spLocks noChangeAspect="1"/>
        </xdr:cNvSpPr>
      </xdr:nvSpPr>
      <xdr:spPr>
        <a:xfrm>
          <a:off x="2541905" y="4064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503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504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505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301625</xdr:rowOff>
    </xdr:to>
    <xdr:sp>
      <xdr:nvSpPr>
        <xdr:cNvPr id="506" name="图片 1"/>
        <xdr:cNvSpPr>
          <a:spLocks noChangeAspect="1"/>
        </xdr:cNvSpPr>
      </xdr:nvSpPr>
      <xdr:spPr>
        <a:xfrm>
          <a:off x="2933700" y="4064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507" name="图片 2"/>
        <xdr:cNvSpPr>
          <a:spLocks noChangeAspect="1"/>
        </xdr:cNvSpPr>
      </xdr:nvSpPr>
      <xdr:spPr>
        <a:xfrm>
          <a:off x="2541905" y="4064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508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604520</xdr:colOff>
      <xdr:row>8</xdr:row>
      <xdr:rowOff>313690</xdr:rowOff>
    </xdr:to>
    <xdr:sp>
      <xdr:nvSpPr>
        <xdr:cNvPr id="509" name="图片 1"/>
        <xdr:cNvSpPr>
          <a:spLocks noChangeAspect="1"/>
        </xdr:cNvSpPr>
      </xdr:nvSpPr>
      <xdr:spPr>
        <a:xfrm>
          <a:off x="3256915" y="4064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510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265430</xdr:colOff>
      <xdr:row>8</xdr:row>
      <xdr:rowOff>301625</xdr:rowOff>
    </xdr:to>
    <xdr:sp>
      <xdr:nvSpPr>
        <xdr:cNvPr id="511" name="图片 1"/>
        <xdr:cNvSpPr>
          <a:spLocks noChangeAspect="1"/>
        </xdr:cNvSpPr>
      </xdr:nvSpPr>
      <xdr:spPr>
        <a:xfrm>
          <a:off x="2933700" y="4064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512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513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3</xdr:col>
      <xdr:colOff>304800</xdr:colOff>
      <xdr:row>8</xdr:row>
      <xdr:rowOff>306070</xdr:rowOff>
    </xdr:to>
    <xdr:sp>
      <xdr:nvSpPr>
        <xdr:cNvPr id="514" name="图片 1"/>
        <xdr:cNvSpPr>
          <a:spLocks noChangeAspect="1"/>
        </xdr:cNvSpPr>
      </xdr:nvSpPr>
      <xdr:spPr>
        <a:xfrm>
          <a:off x="2933700" y="4064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515" name="图片 2"/>
        <xdr:cNvSpPr>
          <a:spLocks noChangeAspect="1"/>
        </xdr:cNvSpPr>
      </xdr:nvSpPr>
      <xdr:spPr>
        <a:xfrm>
          <a:off x="3230245" y="4064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516" name="图片 2"/>
        <xdr:cNvSpPr>
          <a:spLocks noChangeAspect="1"/>
        </xdr:cNvSpPr>
      </xdr:nvSpPr>
      <xdr:spPr>
        <a:xfrm>
          <a:off x="3230245" y="4064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311785</xdr:rowOff>
    </xdr:to>
    <xdr:sp>
      <xdr:nvSpPr>
        <xdr:cNvPr id="517" name="图片 1"/>
        <xdr:cNvSpPr>
          <a:spLocks noChangeAspect="1"/>
        </xdr:cNvSpPr>
      </xdr:nvSpPr>
      <xdr:spPr>
        <a:xfrm>
          <a:off x="3255645" y="4064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518" name="图片 2"/>
        <xdr:cNvSpPr>
          <a:spLocks noChangeAspect="1"/>
        </xdr:cNvSpPr>
      </xdr:nvSpPr>
      <xdr:spPr>
        <a:xfrm>
          <a:off x="3228975" y="4064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595630</xdr:colOff>
      <xdr:row>8</xdr:row>
      <xdr:rowOff>302895</xdr:rowOff>
    </xdr:to>
    <xdr:sp>
      <xdr:nvSpPr>
        <xdr:cNvPr id="519" name="图片 2"/>
        <xdr:cNvSpPr>
          <a:spLocks noChangeAspect="1"/>
        </xdr:cNvSpPr>
      </xdr:nvSpPr>
      <xdr:spPr>
        <a:xfrm>
          <a:off x="3228975" y="4064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595630</xdr:colOff>
      <xdr:row>8</xdr:row>
      <xdr:rowOff>302260</xdr:rowOff>
    </xdr:to>
    <xdr:sp>
      <xdr:nvSpPr>
        <xdr:cNvPr id="520" name="图片 2"/>
        <xdr:cNvSpPr>
          <a:spLocks noChangeAspect="1"/>
        </xdr:cNvSpPr>
      </xdr:nvSpPr>
      <xdr:spPr>
        <a:xfrm>
          <a:off x="404876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595630</xdr:colOff>
      <xdr:row>8</xdr:row>
      <xdr:rowOff>302260</xdr:rowOff>
    </xdr:to>
    <xdr:sp>
      <xdr:nvSpPr>
        <xdr:cNvPr id="521" name="图片 2"/>
        <xdr:cNvSpPr>
          <a:spLocks noChangeAspect="1"/>
        </xdr:cNvSpPr>
      </xdr:nvSpPr>
      <xdr:spPr>
        <a:xfrm>
          <a:off x="404876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595630</xdr:colOff>
      <xdr:row>8</xdr:row>
      <xdr:rowOff>302260</xdr:rowOff>
    </xdr:to>
    <xdr:sp>
      <xdr:nvSpPr>
        <xdr:cNvPr id="522" name="图片 2"/>
        <xdr:cNvSpPr>
          <a:spLocks noChangeAspect="1"/>
        </xdr:cNvSpPr>
      </xdr:nvSpPr>
      <xdr:spPr>
        <a:xfrm>
          <a:off x="404876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595630</xdr:colOff>
      <xdr:row>8</xdr:row>
      <xdr:rowOff>302260</xdr:rowOff>
    </xdr:to>
    <xdr:sp>
      <xdr:nvSpPr>
        <xdr:cNvPr id="523" name="图片 2"/>
        <xdr:cNvSpPr>
          <a:spLocks noChangeAspect="1"/>
        </xdr:cNvSpPr>
      </xdr:nvSpPr>
      <xdr:spPr>
        <a:xfrm>
          <a:off x="404876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26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32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33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34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35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36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37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595630</xdr:colOff>
      <xdr:row>8</xdr:row>
      <xdr:rowOff>302260</xdr:rowOff>
    </xdr:to>
    <xdr:sp>
      <xdr:nvSpPr>
        <xdr:cNvPr id="538" name="图片 2"/>
        <xdr:cNvSpPr>
          <a:spLocks noChangeAspect="1"/>
        </xdr:cNvSpPr>
      </xdr:nvSpPr>
      <xdr:spPr>
        <a:xfrm>
          <a:off x="3229610" y="4064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539" name="图片 1"/>
        <xdr:cNvSpPr>
          <a:spLocks noChangeAspect="1"/>
        </xdr:cNvSpPr>
      </xdr:nvSpPr>
      <xdr:spPr>
        <a:xfrm>
          <a:off x="3255645" y="4064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10</xdr:row>
      <xdr:rowOff>0</xdr:rowOff>
    </xdr:from>
    <xdr:to>
      <xdr:col>4</xdr:col>
      <xdr:colOff>890905</xdr:colOff>
      <xdr:row>10</xdr:row>
      <xdr:rowOff>302260</xdr:rowOff>
    </xdr:to>
    <xdr:sp>
      <xdr:nvSpPr>
        <xdr:cNvPr id="540" name="图片 2"/>
        <xdr:cNvSpPr>
          <a:spLocks noChangeAspect="1"/>
        </xdr:cNvSpPr>
      </xdr:nvSpPr>
      <xdr:spPr>
        <a:xfrm>
          <a:off x="4048125" y="5080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10</xdr:row>
      <xdr:rowOff>0</xdr:rowOff>
    </xdr:from>
    <xdr:to>
      <xdr:col>4</xdr:col>
      <xdr:colOff>890905</xdr:colOff>
      <xdr:row>10</xdr:row>
      <xdr:rowOff>302260</xdr:rowOff>
    </xdr:to>
    <xdr:sp>
      <xdr:nvSpPr>
        <xdr:cNvPr id="541" name="图片 2"/>
        <xdr:cNvSpPr>
          <a:spLocks noChangeAspect="1"/>
        </xdr:cNvSpPr>
      </xdr:nvSpPr>
      <xdr:spPr>
        <a:xfrm>
          <a:off x="4048125" y="5080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10</xdr:row>
      <xdr:rowOff>0</xdr:rowOff>
    </xdr:from>
    <xdr:to>
      <xdr:col>4</xdr:col>
      <xdr:colOff>890905</xdr:colOff>
      <xdr:row>10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4048125" y="5080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10</xdr:row>
      <xdr:rowOff>0</xdr:rowOff>
    </xdr:from>
    <xdr:to>
      <xdr:col>4</xdr:col>
      <xdr:colOff>890905</xdr:colOff>
      <xdr:row>10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4048125" y="5080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595630</xdr:colOff>
      <xdr:row>10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4048760" y="5080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595630</xdr:colOff>
      <xdr:row>10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4048760" y="5080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595630</xdr:colOff>
      <xdr:row>10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4048760" y="5080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595630</xdr:colOff>
      <xdr:row>10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4048760" y="5080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tabSelected="1" workbookViewId="0">
      <pane ySplit="3" topLeftCell="A28" activePane="bottomLeft" state="frozen"/>
      <selection/>
      <selection pane="bottomLeft" activeCell="C29" sqref="C29"/>
    </sheetView>
  </sheetViews>
  <sheetFormatPr defaultColWidth="9" defaultRowHeight="13.5" outlineLevelCol="5"/>
  <cols>
    <col min="1" max="1" width="6.8" style="37" customWidth="1"/>
    <col min="2" max="2" width="6.75" style="38" customWidth="1"/>
    <col min="3" max="3" width="28.625" style="39" customWidth="1"/>
    <col min="4" max="4" width="9.5" style="37" customWidth="1"/>
    <col min="5" max="5" width="12.625" style="40"/>
    <col min="6" max="6" width="12.125" style="41" customWidth="1"/>
    <col min="7" max="16384" width="9" style="35"/>
  </cols>
  <sheetData>
    <row r="1" ht="70" customHeight="1" spans="1:6">
      <c r="A1" s="42" t="s">
        <v>0</v>
      </c>
      <c r="B1" s="42"/>
      <c r="C1" s="42"/>
      <c r="D1" s="42"/>
      <c r="E1" s="42"/>
      <c r="F1" s="42"/>
    </row>
    <row r="2" s="35" customFormat="1" ht="34" customHeight="1" spans="1:6">
      <c r="A2" s="43" t="s">
        <v>1</v>
      </c>
      <c r="B2" s="43"/>
      <c r="C2" s="43"/>
      <c r="D2" s="43"/>
      <c r="E2" s="43"/>
      <c r="F2" s="43"/>
    </row>
    <row r="3" s="36" customFormat="1" ht="33" customHeight="1" spans="1:6">
      <c r="A3" s="44" t="s">
        <v>2</v>
      </c>
      <c r="B3" s="44" t="s">
        <v>3</v>
      </c>
      <c r="C3" s="44" t="s">
        <v>4</v>
      </c>
      <c r="D3" s="44" t="s">
        <v>5</v>
      </c>
      <c r="E3" s="45" t="s">
        <v>6</v>
      </c>
      <c r="F3" s="46" t="s">
        <v>7</v>
      </c>
    </row>
    <row r="4" s="35" customFormat="1" spans="1:6">
      <c r="A4" s="47">
        <v>1</v>
      </c>
      <c r="B4" s="47">
        <v>307</v>
      </c>
      <c r="C4" s="48" t="s">
        <v>8</v>
      </c>
      <c r="D4" s="47" t="s">
        <v>9</v>
      </c>
      <c r="E4" s="49">
        <v>43146.4152</v>
      </c>
      <c r="F4" s="50">
        <f>E4/3</f>
        <v>14382.1384</v>
      </c>
    </row>
    <row r="5" s="35" customFormat="1" spans="1:6">
      <c r="A5" s="47">
        <v>2</v>
      </c>
      <c r="B5" s="47">
        <v>750</v>
      </c>
      <c r="C5" s="48" t="s">
        <v>10</v>
      </c>
      <c r="D5" s="47" t="s">
        <v>9</v>
      </c>
      <c r="E5" s="49">
        <v>8822.9232</v>
      </c>
      <c r="F5" s="50">
        <f t="shared" ref="F5:F36" si="0">E5/3</f>
        <v>2940.9744</v>
      </c>
    </row>
    <row r="6" s="35" customFormat="1" spans="1:6">
      <c r="A6" s="47">
        <v>3</v>
      </c>
      <c r="B6" s="47">
        <v>337</v>
      </c>
      <c r="C6" s="48" t="s">
        <v>11</v>
      </c>
      <c r="D6" s="47" t="s">
        <v>12</v>
      </c>
      <c r="E6" s="49">
        <v>10266.9672</v>
      </c>
      <c r="F6" s="50">
        <f t="shared" si="0"/>
        <v>3422.3224</v>
      </c>
    </row>
    <row r="7" s="35" customFormat="1" spans="1:6">
      <c r="A7" s="47">
        <v>4</v>
      </c>
      <c r="B7" s="47">
        <v>343</v>
      </c>
      <c r="C7" s="48" t="s">
        <v>13</v>
      </c>
      <c r="D7" s="47" t="s">
        <v>14</v>
      </c>
      <c r="E7" s="49">
        <v>13737.3264</v>
      </c>
      <c r="F7" s="50">
        <f t="shared" si="0"/>
        <v>4579.1088</v>
      </c>
    </row>
    <row r="8" s="35" customFormat="1" spans="1:6">
      <c r="A8" s="47">
        <v>5</v>
      </c>
      <c r="B8" s="47">
        <v>365</v>
      </c>
      <c r="C8" s="48" t="s">
        <v>15</v>
      </c>
      <c r="D8" s="47" t="s">
        <v>14</v>
      </c>
      <c r="E8" s="49">
        <v>8136.8616</v>
      </c>
      <c r="F8" s="50">
        <f t="shared" si="0"/>
        <v>2712.2872</v>
      </c>
    </row>
    <row r="9" s="35" customFormat="1" spans="1:6">
      <c r="A9" s="47">
        <v>6</v>
      </c>
      <c r="B9" s="47">
        <v>582</v>
      </c>
      <c r="C9" s="48" t="s">
        <v>16</v>
      </c>
      <c r="D9" s="47" t="s">
        <v>14</v>
      </c>
      <c r="E9" s="49">
        <v>4620.8064</v>
      </c>
      <c r="F9" s="50">
        <f t="shared" si="0"/>
        <v>1540.2688</v>
      </c>
    </row>
    <row r="10" s="35" customFormat="1" spans="1:6">
      <c r="A10" s="47">
        <v>7</v>
      </c>
      <c r="B10" s="47">
        <v>341</v>
      </c>
      <c r="C10" s="48" t="s">
        <v>17</v>
      </c>
      <c r="D10" s="47" t="s">
        <v>18</v>
      </c>
      <c r="E10" s="49">
        <v>8108.6376</v>
      </c>
      <c r="F10" s="50">
        <f t="shared" si="0"/>
        <v>2702.8792</v>
      </c>
    </row>
    <row r="11" s="35" customFormat="1" spans="1:6">
      <c r="A11" s="47">
        <v>8</v>
      </c>
      <c r="B11" s="47">
        <v>357</v>
      </c>
      <c r="C11" s="48" t="s">
        <v>19</v>
      </c>
      <c r="D11" s="47" t="s">
        <v>14</v>
      </c>
      <c r="E11" s="49">
        <v>2848.6752</v>
      </c>
      <c r="F11" s="50">
        <f t="shared" si="0"/>
        <v>949.5584</v>
      </c>
    </row>
    <row r="12" s="35" customFormat="1" spans="1:6">
      <c r="A12" s="47">
        <v>9</v>
      </c>
      <c r="B12" s="47">
        <v>373</v>
      </c>
      <c r="C12" s="48" t="s">
        <v>20</v>
      </c>
      <c r="D12" s="47" t="s">
        <v>12</v>
      </c>
      <c r="E12" s="49">
        <v>5450.1888</v>
      </c>
      <c r="F12" s="50">
        <f t="shared" si="0"/>
        <v>1816.7296</v>
      </c>
    </row>
    <row r="13" s="35" customFormat="1" spans="1:6">
      <c r="A13" s="47">
        <v>10</v>
      </c>
      <c r="B13" s="47">
        <v>377</v>
      </c>
      <c r="C13" s="48" t="s">
        <v>21</v>
      </c>
      <c r="D13" s="47" t="s">
        <v>22</v>
      </c>
      <c r="E13" s="49">
        <v>3647.112</v>
      </c>
      <c r="F13" s="50">
        <f t="shared" si="0"/>
        <v>1215.704</v>
      </c>
    </row>
    <row r="14" s="35" customFormat="1" spans="1:6">
      <c r="A14" s="47">
        <v>11</v>
      </c>
      <c r="B14" s="47">
        <v>379</v>
      </c>
      <c r="C14" s="48" t="s">
        <v>23</v>
      </c>
      <c r="D14" s="47" t="s">
        <v>14</v>
      </c>
      <c r="E14" s="49">
        <v>3477.936</v>
      </c>
      <c r="F14" s="50">
        <f t="shared" si="0"/>
        <v>1159.312</v>
      </c>
    </row>
    <row r="15" s="35" customFormat="1" spans="1:6">
      <c r="A15" s="47">
        <v>12</v>
      </c>
      <c r="B15" s="47">
        <v>385</v>
      </c>
      <c r="C15" s="48" t="s">
        <v>24</v>
      </c>
      <c r="D15" s="47" t="s">
        <v>25</v>
      </c>
      <c r="E15" s="49">
        <v>7656.6168</v>
      </c>
      <c r="F15" s="50">
        <f t="shared" si="0"/>
        <v>2552.2056</v>
      </c>
    </row>
    <row r="16" s="35" customFormat="1" spans="1:6">
      <c r="A16" s="47">
        <v>13</v>
      </c>
      <c r="B16" s="47">
        <v>387</v>
      </c>
      <c r="C16" s="48" t="s">
        <v>26</v>
      </c>
      <c r="D16" s="47" t="s">
        <v>22</v>
      </c>
      <c r="E16" s="49">
        <v>5388.348</v>
      </c>
      <c r="F16" s="50">
        <f t="shared" si="0"/>
        <v>1796.116</v>
      </c>
    </row>
    <row r="17" s="35" customFormat="1" spans="1:6">
      <c r="A17" s="47">
        <v>14</v>
      </c>
      <c r="B17" s="47">
        <v>399</v>
      </c>
      <c r="C17" s="48" t="s">
        <v>27</v>
      </c>
      <c r="D17" s="47" t="s">
        <v>14</v>
      </c>
      <c r="E17" s="49">
        <v>4354.1736</v>
      </c>
      <c r="F17" s="50">
        <f t="shared" si="0"/>
        <v>1451.3912</v>
      </c>
    </row>
    <row r="18" s="35" customFormat="1" spans="1:6">
      <c r="A18" s="47">
        <v>15</v>
      </c>
      <c r="B18" s="47">
        <v>511</v>
      </c>
      <c r="C18" s="48" t="s">
        <v>28</v>
      </c>
      <c r="D18" s="47" t="s">
        <v>12</v>
      </c>
      <c r="E18" s="49">
        <v>3935.1648</v>
      </c>
      <c r="F18" s="50">
        <f t="shared" si="0"/>
        <v>1311.7216</v>
      </c>
    </row>
    <row r="19" s="35" customFormat="1" spans="1:6">
      <c r="A19" s="47">
        <v>16</v>
      </c>
      <c r="B19" s="47">
        <v>513</v>
      </c>
      <c r="C19" s="48" t="s">
        <v>29</v>
      </c>
      <c r="D19" s="47" t="s">
        <v>14</v>
      </c>
      <c r="E19" s="49">
        <v>4115.1432</v>
      </c>
      <c r="F19" s="50">
        <f t="shared" si="0"/>
        <v>1371.7144</v>
      </c>
    </row>
    <row r="20" s="35" customFormat="1" spans="1:6">
      <c r="A20" s="47">
        <v>17</v>
      </c>
      <c r="B20" s="47">
        <v>514</v>
      </c>
      <c r="C20" s="48" t="s">
        <v>30</v>
      </c>
      <c r="D20" s="47" t="s">
        <v>25</v>
      </c>
      <c r="E20" s="49">
        <v>9499.7616</v>
      </c>
      <c r="F20" s="50">
        <f t="shared" si="0"/>
        <v>3166.5872</v>
      </c>
    </row>
    <row r="21" s="35" customFormat="1" spans="1:6">
      <c r="A21" s="47">
        <v>18</v>
      </c>
      <c r="B21" s="47">
        <v>517</v>
      </c>
      <c r="C21" s="48" t="s">
        <v>31</v>
      </c>
      <c r="D21" s="47" t="s">
        <v>12</v>
      </c>
      <c r="E21" s="49">
        <v>6888.8568</v>
      </c>
      <c r="F21" s="50">
        <f t="shared" si="0"/>
        <v>2296.2856</v>
      </c>
    </row>
    <row r="22" s="35" customFormat="1" spans="1:6">
      <c r="A22" s="47">
        <v>19</v>
      </c>
      <c r="B22" s="47">
        <v>546</v>
      </c>
      <c r="C22" s="48" t="s">
        <v>32</v>
      </c>
      <c r="D22" s="47" t="s">
        <v>12</v>
      </c>
      <c r="E22" s="49">
        <v>5181.1032</v>
      </c>
      <c r="F22" s="50">
        <f t="shared" si="0"/>
        <v>1727.0344</v>
      </c>
    </row>
    <row r="23" s="35" customFormat="1" spans="1:6">
      <c r="A23" s="47">
        <v>20</v>
      </c>
      <c r="B23" s="47">
        <v>571</v>
      </c>
      <c r="C23" s="48" t="s">
        <v>33</v>
      </c>
      <c r="D23" s="47" t="s">
        <v>22</v>
      </c>
      <c r="E23" s="49">
        <v>12256.8264</v>
      </c>
      <c r="F23" s="50">
        <f t="shared" si="0"/>
        <v>4085.6088</v>
      </c>
    </row>
    <row r="24" s="35" customFormat="1" spans="1:6">
      <c r="A24" s="47">
        <v>21</v>
      </c>
      <c r="B24" s="47">
        <v>578</v>
      </c>
      <c r="C24" s="48" t="s">
        <v>34</v>
      </c>
      <c r="D24" s="47" t="s">
        <v>35</v>
      </c>
      <c r="E24" s="49">
        <v>4962.6864</v>
      </c>
      <c r="F24" s="50">
        <f t="shared" si="0"/>
        <v>1654.2288</v>
      </c>
    </row>
    <row r="25" s="35" customFormat="1" spans="1:6">
      <c r="A25" s="47">
        <v>22</v>
      </c>
      <c r="B25" s="47">
        <v>581</v>
      </c>
      <c r="C25" s="48" t="s">
        <v>36</v>
      </c>
      <c r="D25" s="47" t="s">
        <v>35</v>
      </c>
      <c r="E25" s="49">
        <v>6304.6536</v>
      </c>
      <c r="F25" s="50">
        <f t="shared" si="0"/>
        <v>2101.5512</v>
      </c>
    </row>
    <row r="26" s="35" customFormat="1" spans="1:6">
      <c r="A26" s="47">
        <v>23</v>
      </c>
      <c r="B26" s="47">
        <v>707</v>
      </c>
      <c r="C26" s="48" t="s">
        <v>37</v>
      </c>
      <c r="D26" s="47" t="s">
        <v>22</v>
      </c>
      <c r="E26" s="49">
        <v>5011.8768</v>
      </c>
      <c r="F26" s="50">
        <f t="shared" si="0"/>
        <v>1670.6256</v>
      </c>
    </row>
    <row r="27" s="35" customFormat="1" spans="1:6">
      <c r="A27" s="47">
        <v>24</v>
      </c>
      <c r="B27" s="47">
        <v>712</v>
      </c>
      <c r="C27" s="48" t="s">
        <v>38</v>
      </c>
      <c r="D27" s="47" t="s">
        <v>22</v>
      </c>
      <c r="E27" s="49">
        <v>5458.0344</v>
      </c>
      <c r="F27" s="50">
        <f t="shared" si="0"/>
        <v>1819.3448</v>
      </c>
    </row>
    <row r="28" s="35" customFormat="1" spans="1:6">
      <c r="A28" s="47">
        <v>25</v>
      </c>
      <c r="B28" s="47">
        <v>724</v>
      </c>
      <c r="C28" s="48" t="s">
        <v>39</v>
      </c>
      <c r="D28" s="47" t="s">
        <v>12</v>
      </c>
      <c r="E28" s="49">
        <v>5157.8688</v>
      </c>
      <c r="F28" s="50">
        <f t="shared" si="0"/>
        <v>1719.2896</v>
      </c>
    </row>
    <row r="29" s="35" customFormat="1" spans="1:6">
      <c r="A29" s="47">
        <v>26</v>
      </c>
      <c r="B29" s="47">
        <v>730</v>
      </c>
      <c r="C29" s="48" t="s">
        <v>40</v>
      </c>
      <c r="D29" s="47" t="s">
        <v>35</v>
      </c>
      <c r="E29" s="49">
        <v>5115.768</v>
      </c>
      <c r="F29" s="50">
        <f t="shared" si="0"/>
        <v>1705.256</v>
      </c>
    </row>
    <row r="30" s="35" customFormat="1" spans="1:6">
      <c r="A30" s="47">
        <v>27</v>
      </c>
      <c r="B30" s="47">
        <v>737</v>
      </c>
      <c r="C30" s="48" t="s">
        <v>41</v>
      </c>
      <c r="D30" s="47" t="s">
        <v>22</v>
      </c>
      <c r="E30" s="49">
        <v>4727.8392</v>
      </c>
      <c r="F30" s="50">
        <f t="shared" si="0"/>
        <v>1575.9464</v>
      </c>
    </row>
    <row r="31" s="35" customFormat="1" spans="1:6">
      <c r="A31" s="47">
        <v>28</v>
      </c>
      <c r="B31" s="47">
        <v>742</v>
      </c>
      <c r="C31" s="48" t="s">
        <v>42</v>
      </c>
      <c r="D31" s="47" t="s">
        <v>9</v>
      </c>
      <c r="E31" s="49">
        <v>1870.6128</v>
      </c>
      <c r="F31" s="50">
        <f t="shared" si="0"/>
        <v>623.5376</v>
      </c>
    </row>
    <row r="32" s="35" customFormat="1" spans="1:6">
      <c r="A32" s="47">
        <v>29</v>
      </c>
      <c r="B32" s="47">
        <v>102934</v>
      </c>
      <c r="C32" s="48" t="s">
        <v>43</v>
      </c>
      <c r="D32" s="47" t="s">
        <v>14</v>
      </c>
      <c r="E32" s="49">
        <v>4652.3904</v>
      </c>
      <c r="F32" s="50">
        <f t="shared" si="0"/>
        <v>1550.7968</v>
      </c>
    </row>
    <row r="33" s="35" customFormat="1" spans="1:6">
      <c r="A33" s="47">
        <v>30</v>
      </c>
      <c r="B33" s="47">
        <v>107658</v>
      </c>
      <c r="C33" s="48" t="s">
        <v>44</v>
      </c>
      <c r="D33" s="47" t="s">
        <v>35</v>
      </c>
      <c r="E33" s="49">
        <v>4853.2512</v>
      </c>
      <c r="F33" s="50">
        <f t="shared" si="0"/>
        <v>1617.7504</v>
      </c>
    </row>
    <row r="34" s="35" customFormat="1" spans="1:6">
      <c r="A34" s="47">
        <v>31</v>
      </c>
      <c r="B34" s="47">
        <v>108656</v>
      </c>
      <c r="C34" s="48" t="s">
        <v>45</v>
      </c>
      <c r="D34" s="47" t="s">
        <v>25</v>
      </c>
      <c r="E34" s="49">
        <v>2184.0336</v>
      </c>
      <c r="F34" s="50">
        <f t="shared" si="0"/>
        <v>728.0112</v>
      </c>
    </row>
    <row r="35" s="35" customFormat="1" spans="1:6">
      <c r="A35" s="47">
        <v>32</v>
      </c>
      <c r="B35" s="47">
        <v>111400</v>
      </c>
      <c r="C35" s="48" t="s">
        <v>46</v>
      </c>
      <c r="D35" s="47" t="s">
        <v>18</v>
      </c>
      <c r="E35" s="49">
        <v>809.256</v>
      </c>
      <c r="F35" s="50">
        <f t="shared" si="0"/>
        <v>269.752</v>
      </c>
    </row>
    <row r="36" s="35" customFormat="1" spans="1:6">
      <c r="A36" s="47">
        <v>33</v>
      </c>
      <c r="B36" s="47">
        <v>114685</v>
      </c>
      <c r="C36" s="48" t="s">
        <v>47</v>
      </c>
      <c r="D36" s="47" t="s">
        <v>12</v>
      </c>
      <c r="E36" s="49">
        <v>2618.4648</v>
      </c>
      <c r="F36" s="50">
        <f t="shared" si="0"/>
        <v>872.8216</v>
      </c>
    </row>
    <row r="37" s="35" customFormat="1" ht="16" customHeight="1" spans="1:6">
      <c r="A37" s="47">
        <v>34</v>
      </c>
      <c r="B37" s="47">
        <v>54</v>
      </c>
      <c r="C37" s="48" t="s">
        <v>48</v>
      </c>
      <c r="D37" s="47" t="s">
        <v>49</v>
      </c>
      <c r="E37" s="49">
        <v>5487.636</v>
      </c>
      <c r="F37" s="50">
        <f t="shared" ref="F37:F68" si="1">E37/3</f>
        <v>1829.212</v>
      </c>
    </row>
    <row r="38" s="35" customFormat="1" spans="1:6">
      <c r="A38" s="47">
        <v>35</v>
      </c>
      <c r="B38" s="47">
        <v>308</v>
      </c>
      <c r="C38" s="48" t="s">
        <v>50</v>
      </c>
      <c r="D38" s="47" t="s">
        <v>35</v>
      </c>
      <c r="E38" s="49">
        <v>3157.6272</v>
      </c>
      <c r="F38" s="50">
        <f t="shared" si="1"/>
        <v>1052.5424</v>
      </c>
    </row>
    <row r="39" s="35" customFormat="1" spans="1:6">
      <c r="A39" s="47">
        <v>36</v>
      </c>
      <c r="B39" s="47">
        <v>329</v>
      </c>
      <c r="C39" s="48" t="s">
        <v>51</v>
      </c>
      <c r="D39" s="47" t="s">
        <v>52</v>
      </c>
      <c r="E39" s="49">
        <v>7688.1672</v>
      </c>
      <c r="F39" s="50">
        <f t="shared" si="1"/>
        <v>2562.7224</v>
      </c>
    </row>
    <row r="40" s="35" customFormat="1" spans="1:6">
      <c r="A40" s="47">
        <v>37</v>
      </c>
      <c r="B40" s="47">
        <v>355</v>
      </c>
      <c r="C40" s="48" t="s">
        <v>53</v>
      </c>
      <c r="D40" s="47" t="s">
        <v>12</v>
      </c>
      <c r="E40" s="49">
        <v>3138.8448</v>
      </c>
      <c r="F40" s="50">
        <f t="shared" si="1"/>
        <v>1046.2816</v>
      </c>
    </row>
    <row r="41" s="35" customFormat="1" spans="1:6">
      <c r="A41" s="47">
        <v>38</v>
      </c>
      <c r="B41" s="47">
        <v>359</v>
      </c>
      <c r="C41" s="48" t="s">
        <v>54</v>
      </c>
      <c r="D41" s="47" t="s">
        <v>14</v>
      </c>
      <c r="E41" s="49">
        <v>3651.0264</v>
      </c>
      <c r="F41" s="50">
        <f t="shared" si="1"/>
        <v>1217.0088</v>
      </c>
    </row>
    <row r="42" s="35" customFormat="1" spans="1:6">
      <c r="A42" s="47">
        <v>39</v>
      </c>
      <c r="B42" s="47">
        <v>367</v>
      </c>
      <c r="C42" s="48" t="s">
        <v>55</v>
      </c>
      <c r="D42" s="47" t="s">
        <v>49</v>
      </c>
      <c r="E42" s="49">
        <v>2172.912</v>
      </c>
      <c r="F42" s="50">
        <f t="shared" si="1"/>
        <v>724.304</v>
      </c>
    </row>
    <row r="43" s="35" customFormat="1" spans="1:6">
      <c r="A43" s="47">
        <v>40</v>
      </c>
      <c r="B43" s="47">
        <v>515</v>
      </c>
      <c r="C43" s="48" t="s">
        <v>56</v>
      </c>
      <c r="D43" s="47" t="s">
        <v>12</v>
      </c>
      <c r="E43" s="49">
        <v>3538.6848</v>
      </c>
      <c r="F43" s="50">
        <f t="shared" si="1"/>
        <v>1179.5616</v>
      </c>
    </row>
    <row r="44" s="35" customFormat="1" spans="1:6">
      <c r="A44" s="47">
        <v>41</v>
      </c>
      <c r="B44" s="47">
        <v>539</v>
      </c>
      <c r="C44" s="48" t="s">
        <v>57</v>
      </c>
      <c r="D44" s="47" t="s">
        <v>18</v>
      </c>
      <c r="E44" s="49">
        <v>3645.2808</v>
      </c>
      <c r="F44" s="50">
        <f t="shared" si="1"/>
        <v>1215.0936</v>
      </c>
    </row>
    <row r="45" s="35" customFormat="1" spans="1:6">
      <c r="A45" s="47">
        <v>42</v>
      </c>
      <c r="B45" s="47">
        <v>585</v>
      </c>
      <c r="C45" s="48" t="s">
        <v>58</v>
      </c>
      <c r="D45" s="47" t="s">
        <v>35</v>
      </c>
      <c r="E45" s="49">
        <v>7318.2984</v>
      </c>
      <c r="F45" s="50">
        <f t="shared" si="1"/>
        <v>2439.4328</v>
      </c>
    </row>
    <row r="46" s="35" customFormat="1" spans="1:6">
      <c r="A46" s="47">
        <v>43</v>
      </c>
      <c r="B46" s="47">
        <v>587</v>
      </c>
      <c r="C46" s="48" t="s">
        <v>59</v>
      </c>
      <c r="D46" s="47" t="s">
        <v>60</v>
      </c>
      <c r="E46" s="49">
        <v>5042.4192</v>
      </c>
      <c r="F46" s="50">
        <f t="shared" si="1"/>
        <v>1680.8064</v>
      </c>
    </row>
    <row r="47" s="35" customFormat="1" spans="1:6">
      <c r="A47" s="47">
        <v>44</v>
      </c>
      <c r="B47" s="47">
        <v>594</v>
      </c>
      <c r="C47" s="48" t="s">
        <v>61</v>
      </c>
      <c r="D47" s="47" t="s">
        <v>18</v>
      </c>
      <c r="E47" s="49">
        <v>1556.2512</v>
      </c>
      <c r="F47" s="50">
        <f t="shared" si="1"/>
        <v>518.7504</v>
      </c>
    </row>
    <row r="48" s="35" customFormat="1" spans="1:6">
      <c r="A48" s="47">
        <v>45</v>
      </c>
      <c r="B48" s="47">
        <v>598</v>
      </c>
      <c r="C48" s="48" t="s">
        <v>62</v>
      </c>
      <c r="D48" s="47" t="s">
        <v>12</v>
      </c>
      <c r="E48" s="49">
        <v>5937.6072</v>
      </c>
      <c r="F48" s="50">
        <f t="shared" si="1"/>
        <v>1979.2024</v>
      </c>
    </row>
    <row r="49" s="35" customFormat="1" spans="1:6">
      <c r="A49" s="47">
        <v>46</v>
      </c>
      <c r="B49" s="47">
        <v>709</v>
      </c>
      <c r="C49" s="48" t="s">
        <v>63</v>
      </c>
      <c r="D49" s="47" t="s">
        <v>35</v>
      </c>
      <c r="E49" s="49">
        <v>2940.6888</v>
      </c>
      <c r="F49" s="50">
        <f t="shared" si="1"/>
        <v>980.2296</v>
      </c>
    </row>
    <row r="50" s="35" customFormat="1" spans="1:6">
      <c r="A50" s="47">
        <v>47</v>
      </c>
      <c r="B50" s="47">
        <v>716</v>
      </c>
      <c r="C50" s="48" t="s">
        <v>64</v>
      </c>
      <c r="D50" s="47" t="s">
        <v>18</v>
      </c>
      <c r="E50" s="49">
        <v>2949.66</v>
      </c>
      <c r="F50" s="50">
        <f t="shared" si="1"/>
        <v>983.22</v>
      </c>
    </row>
    <row r="51" s="35" customFormat="1" spans="1:6">
      <c r="A51" s="47">
        <v>48</v>
      </c>
      <c r="B51" s="47">
        <v>717</v>
      </c>
      <c r="C51" s="48" t="s">
        <v>65</v>
      </c>
      <c r="D51" s="47" t="s">
        <v>18</v>
      </c>
      <c r="E51" s="49">
        <v>3372.264</v>
      </c>
      <c r="F51" s="50">
        <f t="shared" si="1"/>
        <v>1124.088</v>
      </c>
    </row>
    <row r="52" s="35" customFormat="1" spans="1:6">
      <c r="A52" s="47">
        <v>49</v>
      </c>
      <c r="B52" s="47">
        <v>721</v>
      </c>
      <c r="C52" s="48" t="s">
        <v>66</v>
      </c>
      <c r="D52" s="47" t="s">
        <v>18</v>
      </c>
      <c r="E52" s="49">
        <v>4059.7704</v>
      </c>
      <c r="F52" s="50">
        <f t="shared" si="1"/>
        <v>1353.2568</v>
      </c>
    </row>
    <row r="53" s="35" customFormat="1" spans="1:6">
      <c r="A53" s="47">
        <v>50</v>
      </c>
      <c r="B53" s="47">
        <v>726</v>
      </c>
      <c r="C53" s="48" t="s">
        <v>67</v>
      </c>
      <c r="D53" s="47" t="s">
        <v>14</v>
      </c>
      <c r="E53" s="49">
        <v>2040.7464</v>
      </c>
      <c r="F53" s="50">
        <f t="shared" si="1"/>
        <v>680.2488</v>
      </c>
    </row>
    <row r="54" s="35" customFormat="1" spans="1:6">
      <c r="A54" s="47">
        <v>51</v>
      </c>
      <c r="B54" s="47">
        <v>743</v>
      </c>
      <c r="C54" s="48" t="s">
        <v>68</v>
      </c>
      <c r="D54" s="47" t="s">
        <v>22</v>
      </c>
      <c r="E54" s="49">
        <v>2132.1888</v>
      </c>
      <c r="F54" s="50">
        <f t="shared" si="1"/>
        <v>710.7296</v>
      </c>
    </row>
    <row r="55" s="35" customFormat="1" spans="1:6">
      <c r="A55" s="47">
        <v>52</v>
      </c>
      <c r="B55" s="47">
        <v>744</v>
      </c>
      <c r="C55" s="48" t="s">
        <v>69</v>
      </c>
      <c r="D55" s="47" t="s">
        <v>12</v>
      </c>
      <c r="E55" s="49">
        <v>4663.3776</v>
      </c>
      <c r="F55" s="50">
        <f t="shared" si="1"/>
        <v>1554.4592</v>
      </c>
    </row>
    <row r="56" s="35" customFormat="1" spans="1:6">
      <c r="A56" s="47">
        <v>53</v>
      </c>
      <c r="B56" s="47">
        <v>745</v>
      </c>
      <c r="C56" s="48" t="s">
        <v>70</v>
      </c>
      <c r="D56" s="47" t="s">
        <v>14</v>
      </c>
      <c r="E56" s="49">
        <v>3270.1872</v>
      </c>
      <c r="F56" s="50">
        <f t="shared" si="1"/>
        <v>1090.0624</v>
      </c>
    </row>
    <row r="57" s="35" customFormat="1" spans="1:6">
      <c r="A57" s="47">
        <v>54</v>
      </c>
      <c r="B57" s="47">
        <v>746</v>
      </c>
      <c r="C57" s="48" t="s">
        <v>71</v>
      </c>
      <c r="D57" s="47" t="s">
        <v>18</v>
      </c>
      <c r="E57" s="49">
        <v>4606.2744</v>
      </c>
      <c r="F57" s="50">
        <f t="shared" si="1"/>
        <v>1535.4248</v>
      </c>
    </row>
    <row r="58" s="35" customFormat="1" spans="1:6">
      <c r="A58" s="47">
        <v>55</v>
      </c>
      <c r="B58" s="47">
        <v>747</v>
      </c>
      <c r="C58" s="48" t="s">
        <v>72</v>
      </c>
      <c r="D58" s="47" t="s">
        <v>12</v>
      </c>
      <c r="E58" s="49">
        <v>5802.7704</v>
      </c>
      <c r="F58" s="50">
        <f t="shared" si="1"/>
        <v>1934.2568</v>
      </c>
    </row>
    <row r="59" s="35" customFormat="1" spans="1:6">
      <c r="A59" s="47">
        <v>56</v>
      </c>
      <c r="B59" s="47">
        <v>748</v>
      </c>
      <c r="C59" s="48" t="s">
        <v>73</v>
      </c>
      <c r="D59" s="47" t="s">
        <v>18</v>
      </c>
      <c r="E59" s="49">
        <v>4215.9432</v>
      </c>
      <c r="F59" s="50">
        <f t="shared" si="1"/>
        <v>1405.3144</v>
      </c>
    </row>
    <row r="60" s="35" customFormat="1" spans="1:6">
      <c r="A60" s="47">
        <v>57</v>
      </c>
      <c r="B60" s="47">
        <v>101453</v>
      </c>
      <c r="C60" s="48" t="s">
        <v>74</v>
      </c>
      <c r="D60" s="47" t="s">
        <v>52</v>
      </c>
      <c r="E60" s="49">
        <v>5387.6256</v>
      </c>
      <c r="F60" s="50">
        <f t="shared" si="1"/>
        <v>1795.8752</v>
      </c>
    </row>
    <row r="61" s="35" customFormat="1" spans="1:6">
      <c r="A61" s="47">
        <v>58</v>
      </c>
      <c r="B61" s="47">
        <v>102565</v>
      </c>
      <c r="C61" s="48" t="s">
        <v>75</v>
      </c>
      <c r="D61" s="47" t="s">
        <v>14</v>
      </c>
      <c r="E61" s="49">
        <v>3085.74</v>
      </c>
      <c r="F61" s="50">
        <f t="shared" si="1"/>
        <v>1028.58</v>
      </c>
    </row>
    <row r="62" s="35" customFormat="1" spans="1:6">
      <c r="A62" s="47">
        <v>59</v>
      </c>
      <c r="B62" s="47">
        <v>102935</v>
      </c>
      <c r="C62" s="48" t="s">
        <v>76</v>
      </c>
      <c r="D62" s="47" t="s">
        <v>9</v>
      </c>
      <c r="E62" s="49">
        <v>3830.5344</v>
      </c>
      <c r="F62" s="50">
        <f t="shared" si="1"/>
        <v>1276.8448</v>
      </c>
    </row>
    <row r="63" s="35" customFormat="1" spans="1:6">
      <c r="A63" s="47">
        <v>60</v>
      </c>
      <c r="B63" s="47">
        <v>103198</v>
      </c>
      <c r="C63" s="48" t="s">
        <v>77</v>
      </c>
      <c r="D63" s="47" t="s">
        <v>14</v>
      </c>
      <c r="E63" s="49">
        <v>3746.4</v>
      </c>
      <c r="F63" s="50">
        <f t="shared" si="1"/>
        <v>1248.8</v>
      </c>
    </row>
    <row r="64" s="35" customFormat="1" spans="1:6">
      <c r="A64" s="47">
        <v>61</v>
      </c>
      <c r="B64" s="47">
        <v>103639</v>
      </c>
      <c r="C64" s="48" t="s">
        <v>78</v>
      </c>
      <c r="D64" s="47" t="s">
        <v>22</v>
      </c>
      <c r="E64" s="49">
        <v>1860.8688</v>
      </c>
      <c r="F64" s="50">
        <f t="shared" si="1"/>
        <v>620.2896</v>
      </c>
    </row>
    <row r="65" s="35" customFormat="1" spans="1:6">
      <c r="A65" s="47">
        <v>62</v>
      </c>
      <c r="B65" s="47">
        <v>104428</v>
      </c>
      <c r="C65" s="48" t="s">
        <v>79</v>
      </c>
      <c r="D65" s="47" t="s">
        <v>49</v>
      </c>
      <c r="E65" s="49">
        <v>1285.8552</v>
      </c>
      <c r="F65" s="50">
        <f t="shared" si="1"/>
        <v>428.6184</v>
      </c>
    </row>
    <row r="66" s="35" customFormat="1" spans="1:6">
      <c r="A66" s="47">
        <v>63</v>
      </c>
      <c r="B66" s="47">
        <v>105267</v>
      </c>
      <c r="C66" s="48" t="s">
        <v>80</v>
      </c>
      <c r="D66" s="47" t="s">
        <v>14</v>
      </c>
      <c r="E66" s="49">
        <v>3590.2776</v>
      </c>
      <c r="F66" s="50">
        <f t="shared" si="1"/>
        <v>1196.7592</v>
      </c>
    </row>
    <row r="67" s="35" customFormat="1" spans="1:6">
      <c r="A67" s="47">
        <v>64</v>
      </c>
      <c r="B67" s="47">
        <v>105751</v>
      </c>
      <c r="C67" s="48" t="s">
        <v>81</v>
      </c>
      <c r="D67" s="47" t="s">
        <v>22</v>
      </c>
      <c r="E67" s="49">
        <v>4203.696</v>
      </c>
      <c r="F67" s="50">
        <f t="shared" si="1"/>
        <v>1401.232</v>
      </c>
    </row>
    <row r="68" s="35" customFormat="1" spans="1:6">
      <c r="A68" s="47">
        <v>65</v>
      </c>
      <c r="B68" s="47">
        <v>105910</v>
      </c>
      <c r="C68" s="48" t="s">
        <v>82</v>
      </c>
      <c r="D68" s="47" t="s">
        <v>14</v>
      </c>
      <c r="E68" s="49">
        <v>1652.4816</v>
      </c>
      <c r="F68" s="50">
        <f t="shared" si="1"/>
        <v>550.8272</v>
      </c>
    </row>
    <row r="69" s="35" customFormat="1" spans="1:6">
      <c r="A69" s="47">
        <v>66</v>
      </c>
      <c r="B69" s="47">
        <v>106066</v>
      </c>
      <c r="C69" s="48" t="s">
        <v>83</v>
      </c>
      <c r="D69" s="47" t="s">
        <v>9</v>
      </c>
      <c r="E69" s="49">
        <v>4181.9568</v>
      </c>
      <c r="F69" s="50">
        <f t="shared" ref="F69:F100" si="2">E69/3</f>
        <v>1393.9856</v>
      </c>
    </row>
    <row r="70" s="35" customFormat="1" spans="1:6">
      <c r="A70" s="47">
        <v>67</v>
      </c>
      <c r="B70" s="47">
        <v>106569</v>
      </c>
      <c r="C70" s="48" t="s">
        <v>84</v>
      </c>
      <c r="D70" s="47" t="s">
        <v>14</v>
      </c>
      <c r="E70" s="49">
        <v>2658.432</v>
      </c>
      <c r="F70" s="50">
        <f t="shared" si="2"/>
        <v>886.144</v>
      </c>
    </row>
    <row r="71" s="35" customFormat="1" spans="1:6">
      <c r="A71" s="47">
        <v>68</v>
      </c>
      <c r="B71" s="47">
        <v>106865</v>
      </c>
      <c r="C71" s="48" t="s">
        <v>85</v>
      </c>
      <c r="D71" s="47" t="s">
        <v>9</v>
      </c>
      <c r="E71" s="49">
        <v>3984.3888</v>
      </c>
      <c r="F71" s="50">
        <f t="shared" si="2"/>
        <v>1328.1296</v>
      </c>
    </row>
    <row r="72" s="35" customFormat="1" spans="1:6">
      <c r="A72" s="47">
        <v>69</v>
      </c>
      <c r="B72" s="47">
        <v>108277</v>
      </c>
      <c r="C72" s="48" t="s">
        <v>86</v>
      </c>
      <c r="D72" s="47" t="s">
        <v>14</v>
      </c>
      <c r="E72" s="49">
        <v>3443.328</v>
      </c>
      <c r="F72" s="50">
        <f t="shared" si="2"/>
        <v>1147.776</v>
      </c>
    </row>
    <row r="73" s="35" customFormat="1" spans="1:6">
      <c r="A73" s="47">
        <v>70</v>
      </c>
      <c r="B73" s="47">
        <v>111219</v>
      </c>
      <c r="C73" s="48" t="s">
        <v>87</v>
      </c>
      <c r="D73" s="47" t="s">
        <v>14</v>
      </c>
      <c r="E73" s="49">
        <v>2809.0944</v>
      </c>
      <c r="F73" s="50">
        <f t="shared" si="2"/>
        <v>936.3648</v>
      </c>
    </row>
    <row r="74" s="35" customFormat="1" spans="1:6">
      <c r="A74" s="47">
        <v>71</v>
      </c>
      <c r="B74" s="47">
        <v>114286</v>
      </c>
      <c r="C74" s="48" t="s">
        <v>88</v>
      </c>
      <c r="D74" s="47" t="s">
        <v>52</v>
      </c>
      <c r="E74" s="49">
        <v>1519.1736</v>
      </c>
      <c r="F74" s="50">
        <f t="shared" si="2"/>
        <v>506.3912</v>
      </c>
    </row>
    <row r="75" s="35" customFormat="1" spans="1:6">
      <c r="A75" s="47">
        <v>72</v>
      </c>
      <c r="B75" s="47">
        <v>114622</v>
      </c>
      <c r="C75" s="48" t="s">
        <v>89</v>
      </c>
      <c r="D75" s="47" t="s">
        <v>35</v>
      </c>
      <c r="E75" s="49">
        <v>5031.3648</v>
      </c>
      <c r="F75" s="50">
        <f t="shared" si="2"/>
        <v>1677.1216</v>
      </c>
    </row>
    <row r="76" s="35" customFormat="1" spans="1:6">
      <c r="A76" s="47">
        <v>73</v>
      </c>
      <c r="B76" s="47">
        <v>114844</v>
      </c>
      <c r="C76" s="48" t="s">
        <v>90</v>
      </c>
      <c r="D76" s="47" t="s">
        <v>12</v>
      </c>
      <c r="E76" s="49">
        <v>548.352</v>
      </c>
      <c r="F76" s="50">
        <f t="shared" si="2"/>
        <v>182.784</v>
      </c>
    </row>
    <row r="77" s="35" customFormat="1" spans="1:6">
      <c r="A77" s="47">
        <v>74</v>
      </c>
      <c r="B77" s="47">
        <v>117184</v>
      </c>
      <c r="C77" s="48" t="s">
        <v>91</v>
      </c>
      <c r="D77" s="47" t="s">
        <v>12</v>
      </c>
      <c r="E77" s="49">
        <v>4566.6768</v>
      </c>
      <c r="F77" s="50">
        <f t="shared" si="2"/>
        <v>1522.2256</v>
      </c>
    </row>
    <row r="78" s="35" customFormat="1" spans="1:6">
      <c r="A78" s="47">
        <v>75</v>
      </c>
      <c r="B78" s="47">
        <v>117491</v>
      </c>
      <c r="C78" s="48" t="s">
        <v>92</v>
      </c>
      <c r="D78" s="47" t="s">
        <v>14</v>
      </c>
      <c r="E78" s="49">
        <v>1366.7304</v>
      </c>
      <c r="F78" s="50">
        <f t="shared" si="2"/>
        <v>455.5768</v>
      </c>
    </row>
    <row r="79" s="35" customFormat="1" spans="1:6">
      <c r="A79" s="47">
        <v>76</v>
      </c>
      <c r="B79" s="47">
        <v>118074</v>
      </c>
      <c r="C79" s="48" t="s">
        <v>93</v>
      </c>
      <c r="D79" s="47" t="s">
        <v>22</v>
      </c>
      <c r="E79" s="49">
        <v>1791.1824</v>
      </c>
      <c r="F79" s="50">
        <f t="shared" si="2"/>
        <v>597.0608</v>
      </c>
    </row>
    <row r="80" s="35" customFormat="1" spans="1:6">
      <c r="A80" s="47">
        <v>77</v>
      </c>
      <c r="B80" s="51">
        <v>120844</v>
      </c>
      <c r="C80" s="48" t="s">
        <v>94</v>
      </c>
      <c r="D80" s="47" t="s">
        <v>35</v>
      </c>
      <c r="E80" s="49">
        <v>181.6248</v>
      </c>
      <c r="F80" s="50">
        <f t="shared" si="2"/>
        <v>60.5416</v>
      </c>
    </row>
    <row r="81" s="35" customFormat="1" spans="1:6">
      <c r="A81" s="47">
        <v>78</v>
      </c>
      <c r="B81" s="47">
        <v>52</v>
      </c>
      <c r="C81" s="48" t="s">
        <v>95</v>
      </c>
      <c r="D81" s="47" t="s">
        <v>49</v>
      </c>
      <c r="E81" s="49">
        <v>1580.9976</v>
      </c>
      <c r="F81" s="50">
        <f t="shared" si="2"/>
        <v>526.9992</v>
      </c>
    </row>
    <row r="82" s="35" customFormat="1" spans="1:6">
      <c r="A82" s="47">
        <v>79</v>
      </c>
      <c r="B82" s="47">
        <v>56</v>
      </c>
      <c r="C82" s="48" t="s">
        <v>96</v>
      </c>
      <c r="D82" s="47" t="s">
        <v>60</v>
      </c>
      <c r="E82" s="49">
        <v>1248.4584</v>
      </c>
      <c r="F82" s="50">
        <f t="shared" si="2"/>
        <v>416.1528</v>
      </c>
    </row>
    <row r="83" s="35" customFormat="1" spans="1:6">
      <c r="A83" s="47">
        <v>80</v>
      </c>
      <c r="B83" s="47">
        <v>311</v>
      </c>
      <c r="C83" s="48" t="s">
        <v>97</v>
      </c>
      <c r="D83" s="47" t="s">
        <v>35</v>
      </c>
      <c r="E83" s="49">
        <v>2129.6184</v>
      </c>
      <c r="F83" s="50">
        <f t="shared" si="2"/>
        <v>709.8728</v>
      </c>
    </row>
    <row r="84" s="35" customFormat="1" spans="1:6">
      <c r="A84" s="47">
        <v>81</v>
      </c>
      <c r="B84" s="47">
        <v>339</v>
      </c>
      <c r="C84" s="48" t="s">
        <v>98</v>
      </c>
      <c r="D84" s="47" t="s">
        <v>35</v>
      </c>
      <c r="E84" s="49">
        <v>1225.9128</v>
      </c>
      <c r="F84" s="50">
        <f t="shared" si="2"/>
        <v>408.6376</v>
      </c>
    </row>
    <row r="85" s="35" customFormat="1" spans="1:6">
      <c r="A85" s="47">
        <v>82</v>
      </c>
      <c r="B85" s="47">
        <v>351</v>
      </c>
      <c r="C85" s="48" t="s">
        <v>99</v>
      </c>
      <c r="D85" s="47" t="s">
        <v>60</v>
      </c>
      <c r="E85" s="49">
        <v>3025.7472</v>
      </c>
      <c r="F85" s="50">
        <f t="shared" si="2"/>
        <v>1008.5824</v>
      </c>
    </row>
    <row r="86" s="35" customFormat="1" spans="1:6">
      <c r="A86" s="47">
        <v>83</v>
      </c>
      <c r="B86" s="47">
        <v>371</v>
      </c>
      <c r="C86" s="48" t="s">
        <v>100</v>
      </c>
      <c r="D86" s="47" t="s">
        <v>25</v>
      </c>
      <c r="E86" s="49">
        <v>2815.8816</v>
      </c>
      <c r="F86" s="50">
        <f t="shared" si="2"/>
        <v>938.6272</v>
      </c>
    </row>
    <row r="87" s="35" customFormat="1" spans="1:6">
      <c r="A87" s="47">
        <v>84</v>
      </c>
      <c r="B87" s="47">
        <v>391</v>
      </c>
      <c r="C87" s="48" t="s">
        <v>101</v>
      </c>
      <c r="D87" s="47" t="s">
        <v>12</v>
      </c>
      <c r="E87" s="49">
        <v>3826.6368</v>
      </c>
      <c r="F87" s="50">
        <f t="shared" si="2"/>
        <v>1275.5456</v>
      </c>
    </row>
    <row r="88" s="35" customFormat="1" spans="1:6">
      <c r="A88" s="47">
        <v>85</v>
      </c>
      <c r="B88" s="47">
        <v>549</v>
      </c>
      <c r="C88" s="48" t="s">
        <v>102</v>
      </c>
      <c r="D88" s="47" t="s">
        <v>18</v>
      </c>
      <c r="E88" s="49">
        <v>2640.5064</v>
      </c>
      <c r="F88" s="50">
        <f t="shared" si="2"/>
        <v>880.1688</v>
      </c>
    </row>
    <row r="89" s="35" customFormat="1" spans="1:6">
      <c r="A89" s="47">
        <v>86</v>
      </c>
      <c r="B89" s="47">
        <v>570</v>
      </c>
      <c r="C89" s="48" t="s">
        <v>103</v>
      </c>
      <c r="D89" s="47" t="s">
        <v>52</v>
      </c>
      <c r="E89" s="49">
        <v>3768.24</v>
      </c>
      <c r="F89" s="50">
        <f t="shared" si="2"/>
        <v>1256.08</v>
      </c>
    </row>
    <row r="90" s="35" customFormat="1" spans="1:6">
      <c r="A90" s="47">
        <v>87</v>
      </c>
      <c r="B90" s="47">
        <v>573</v>
      </c>
      <c r="C90" s="48" t="s">
        <v>104</v>
      </c>
      <c r="D90" s="47" t="s">
        <v>22</v>
      </c>
      <c r="E90" s="49">
        <v>2861.8296</v>
      </c>
      <c r="F90" s="50">
        <f t="shared" si="2"/>
        <v>953.9432</v>
      </c>
    </row>
    <row r="91" s="35" customFormat="1" spans="1:6">
      <c r="A91" s="47">
        <v>88</v>
      </c>
      <c r="B91" s="47">
        <v>591</v>
      </c>
      <c r="C91" s="48" t="s">
        <v>105</v>
      </c>
      <c r="D91" s="47" t="s">
        <v>18</v>
      </c>
      <c r="E91" s="49">
        <v>1351.3248</v>
      </c>
      <c r="F91" s="50">
        <f t="shared" si="2"/>
        <v>450.4416</v>
      </c>
    </row>
    <row r="92" s="35" customFormat="1" spans="1:6">
      <c r="A92" s="47">
        <v>89</v>
      </c>
      <c r="B92" s="47">
        <v>704</v>
      </c>
      <c r="C92" s="48" t="s">
        <v>106</v>
      </c>
      <c r="D92" s="47" t="s">
        <v>60</v>
      </c>
      <c r="E92" s="49">
        <v>3366.1488</v>
      </c>
      <c r="F92" s="50">
        <f t="shared" si="2"/>
        <v>1122.0496</v>
      </c>
    </row>
    <row r="93" s="35" customFormat="1" spans="1:6">
      <c r="A93" s="47">
        <v>90</v>
      </c>
      <c r="B93" s="47">
        <v>706</v>
      </c>
      <c r="C93" s="48" t="s">
        <v>107</v>
      </c>
      <c r="D93" s="47" t="s">
        <v>60</v>
      </c>
      <c r="E93" s="49">
        <v>2828.8008</v>
      </c>
      <c r="F93" s="50">
        <f t="shared" si="2"/>
        <v>942.9336</v>
      </c>
    </row>
    <row r="94" s="35" customFormat="1" spans="1:6">
      <c r="A94" s="47">
        <v>91</v>
      </c>
      <c r="B94" s="47">
        <v>710</v>
      </c>
      <c r="C94" s="48" t="s">
        <v>108</v>
      </c>
      <c r="D94" s="47" t="s">
        <v>60</v>
      </c>
      <c r="E94" s="49">
        <v>1914.2928</v>
      </c>
      <c r="F94" s="50">
        <f t="shared" si="2"/>
        <v>638.0976</v>
      </c>
    </row>
    <row r="95" s="35" customFormat="1" spans="1:6">
      <c r="A95" s="47">
        <v>92</v>
      </c>
      <c r="B95" s="47">
        <v>713</v>
      </c>
      <c r="C95" s="48" t="s">
        <v>109</v>
      </c>
      <c r="D95" s="47" t="s">
        <v>60</v>
      </c>
      <c r="E95" s="49">
        <v>2574.3816</v>
      </c>
      <c r="F95" s="50">
        <f t="shared" si="2"/>
        <v>858.1272</v>
      </c>
    </row>
    <row r="96" s="35" customFormat="1" spans="1:6">
      <c r="A96" s="47">
        <v>93</v>
      </c>
      <c r="B96" s="47">
        <v>720</v>
      </c>
      <c r="C96" s="48" t="s">
        <v>110</v>
      </c>
      <c r="D96" s="47" t="s">
        <v>18</v>
      </c>
      <c r="E96" s="49">
        <v>2059.1256</v>
      </c>
      <c r="F96" s="50">
        <f t="shared" si="2"/>
        <v>686.3752</v>
      </c>
    </row>
    <row r="97" s="35" customFormat="1" spans="1:6">
      <c r="A97" s="47">
        <v>94</v>
      </c>
      <c r="B97" s="47">
        <v>723</v>
      </c>
      <c r="C97" s="48" t="s">
        <v>111</v>
      </c>
      <c r="D97" s="47" t="s">
        <v>12</v>
      </c>
      <c r="E97" s="49">
        <v>2295.9384</v>
      </c>
      <c r="F97" s="50">
        <f t="shared" si="2"/>
        <v>765.3128</v>
      </c>
    </row>
    <row r="98" s="35" customFormat="1" spans="1:6">
      <c r="A98" s="47">
        <v>95</v>
      </c>
      <c r="B98" s="47">
        <v>727</v>
      </c>
      <c r="C98" s="48" t="s">
        <v>112</v>
      </c>
      <c r="D98" s="47" t="s">
        <v>14</v>
      </c>
      <c r="E98" s="49">
        <v>2932.7424</v>
      </c>
      <c r="F98" s="50">
        <f t="shared" si="2"/>
        <v>977.5808</v>
      </c>
    </row>
    <row r="99" s="35" customFormat="1" spans="1:6">
      <c r="A99" s="47">
        <v>96</v>
      </c>
      <c r="B99" s="47">
        <v>732</v>
      </c>
      <c r="C99" s="48" t="s">
        <v>113</v>
      </c>
      <c r="D99" s="47" t="s">
        <v>18</v>
      </c>
      <c r="E99" s="49">
        <v>2631.2664</v>
      </c>
      <c r="F99" s="50">
        <f t="shared" si="2"/>
        <v>877.0888</v>
      </c>
    </row>
    <row r="100" s="35" customFormat="1" spans="1:6">
      <c r="A100" s="47">
        <v>97</v>
      </c>
      <c r="B100" s="47">
        <v>733</v>
      </c>
      <c r="C100" s="48" t="s">
        <v>114</v>
      </c>
      <c r="D100" s="47" t="s">
        <v>22</v>
      </c>
      <c r="E100" s="49">
        <v>6572.9496</v>
      </c>
      <c r="F100" s="50">
        <f t="shared" si="2"/>
        <v>2190.9832</v>
      </c>
    </row>
    <row r="101" s="35" customFormat="1" spans="1:6">
      <c r="A101" s="47">
        <v>98</v>
      </c>
      <c r="B101" s="47">
        <v>738</v>
      </c>
      <c r="C101" s="48" t="s">
        <v>115</v>
      </c>
      <c r="D101" s="47" t="s">
        <v>60</v>
      </c>
      <c r="E101" s="49">
        <v>2288.0928</v>
      </c>
      <c r="F101" s="50">
        <f t="shared" ref="F101:F144" si="3">E101/3</f>
        <v>762.6976</v>
      </c>
    </row>
    <row r="102" s="35" customFormat="1" spans="1:6">
      <c r="A102" s="47">
        <v>99</v>
      </c>
      <c r="B102" s="47">
        <v>740</v>
      </c>
      <c r="C102" s="48" t="s">
        <v>116</v>
      </c>
      <c r="D102" s="47" t="s">
        <v>22</v>
      </c>
      <c r="E102" s="49">
        <v>2864.4336</v>
      </c>
      <c r="F102" s="50">
        <f t="shared" si="3"/>
        <v>954.8112</v>
      </c>
    </row>
    <row r="103" s="35" customFormat="1" spans="1:6">
      <c r="A103" s="47">
        <v>100</v>
      </c>
      <c r="B103" s="47">
        <v>752</v>
      </c>
      <c r="C103" s="48" t="s">
        <v>117</v>
      </c>
      <c r="D103" s="47" t="s">
        <v>52</v>
      </c>
      <c r="E103" s="49">
        <v>3091.5528</v>
      </c>
      <c r="F103" s="50">
        <f t="shared" si="3"/>
        <v>1030.5176</v>
      </c>
    </row>
    <row r="104" s="35" customFormat="1" spans="1:6">
      <c r="A104" s="47">
        <v>101</v>
      </c>
      <c r="B104" s="47">
        <v>754</v>
      </c>
      <c r="C104" s="48" t="s">
        <v>118</v>
      </c>
      <c r="D104" s="47" t="s">
        <v>49</v>
      </c>
      <c r="E104" s="49">
        <v>352.8</v>
      </c>
      <c r="F104" s="50">
        <f t="shared" si="3"/>
        <v>117.6</v>
      </c>
    </row>
    <row r="105" s="35" customFormat="1" spans="1:6">
      <c r="A105" s="47">
        <v>102</v>
      </c>
      <c r="B105" s="47">
        <v>102479</v>
      </c>
      <c r="C105" s="48" t="s">
        <v>119</v>
      </c>
      <c r="D105" s="47" t="s">
        <v>12</v>
      </c>
      <c r="E105" s="49">
        <v>1462.944</v>
      </c>
      <c r="F105" s="50">
        <f t="shared" si="3"/>
        <v>487.648</v>
      </c>
    </row>
    <row r="106" s="35" customFormat="1" spans="1:6">
      <c r="A106" s="47">
        <v>103</v>
      </c>
      <c r="B106" s="47">
        <v>102564</v>
      </c>
      <c r="C106" s="48" t="s">
        <v>120</v>
      </c>
      <c r="D106" s="47" t="s">
        <v>18</v>
      </c>
      <c r="E106" s="49">
        <v>1522.8528</v>
      </c>
      <c r="F106" s="50">
        <f t="shared" si="3"/>
        <v>507.6176</v>
      </c>
    </row>
    <row r="107" s="35" customFormat="1" spans="1:6">
      <c r="A107" s="47">
        <v>104</v>
      </c>
      <c r="B107" s="47">
        <v>102567</v>
      </c>
      <c r="C107" s="48" t="s">
        <v>121</v>
      </c>
      <c r="D107" s="47" t="s">
        <v>25</v>
      </c>
      <c r="E107" s="49">
        <v>2718.2064</v>
      </c>
      <c r="F107" s="50">
        <f t="shared" si="3"/>
        <v>906.0688</v>
      </c>
    </row>
    <row r="108" s="35" customFormat="1" spans="1:6">
      <c r="A108" s="47">
        <v>105</v>
      </c>
      <c r="B108" s="47">
        <v>103199</v>
      </c>
      <c r="C108" s="48" t="s">
        <v>122</v>
      </c>
      <c r="D108" s="47" t="s">
        <v>35</v>
      </c>
      <c r="E108" s="49">
        <v>1774.0464</v>
      </c>
      <c r="F108" s="50">
        <f t="shared" si="3"/>
        <v>591.3488</v>
      </c>
    </row>
    <row r="109" s="35" customFormat="1" spans="1:6">
      <c r="A109" s="47">
        <v>106</v>
      </c>
      <c r="B109" s="47">
        <v>104429</v>
      </c>
      <c r="C109" s="48" t="s">
        <v>123</v>
      </c>
      <c r="D109" s="47" t="s">
        <v>52</v>
      </c>
      <c r="E109" s="49">
        <v>2795.856</v>
      </c>
      <c r="F109" s="50">
        <f t="shared" si="3"/>
        <v>931.952</v>
      </c>
    </row>
    <row r="110" s="35" customFormat="1" spans="1:6">
      <c r="A110" s="47">
        <v>107</v>
      </c>
      <c r="B110" s="47">
        <v>104430</v>
      </c>
      <c r="C110" s="48" t="s">
        <v>124</v>
      </c>
      <c r="D110" s="47" t="s">
        <v>22</v>
      </c>
      <c r="E110" s="49">
        <v>2794.6128</v>
      </c>
      <c r="F110" s="50">
        <f t="shared" si="3"/>
        <v>931.5376</v>
      </c>
    </row>
    <row r="111" s="35" customFormat="1" spans="1:6">
      <c r="A111" s="47">
        <v>108</v>
      </c>
      <c r="B111" s="47">
        <v>104533</v>
      </c>
      <c r="C111" s="48" t="s">
        <v>125</v>
      </c>
      <c r="D111" s="47" t="s">
        <v>18</v>
      </c>
      <c r="E111" s="49">
        <v>980.784</v>
      </c>
      <c r="F111" s="50">
        <f t="shared" si="3"/>
        <v>326.928</v>
      </c>
    </row>
    <row r="112" s="35" customFormat="1" spans="1:6">
      <c r="A112" s="47">
        <v>109</v>
      </c>
      <c r="B112" s="47">
        <v>104838</v>
      </c>
      <c r="C112" s="48" t="s">
        <v>126</v>
      </c>
      <c r="D112" s="47" t="s">
        <v>49</v>
      </c>
      <c r="E112" s="49">
        <v>1980.6696</v>
      </c>
      <c r="F112" s="50">
        <f t="shared" si="3"/>
        <v>660.2232</v>
      </c>
    </row>
    <row r="113" s="35" customFormat="1" spans="1:6">
      <c r="A113" s="47">
        <v>110</v>
      </c>
      <c r="B113" s="47">
        <v>106399</v>
      </c>
      <c r="C113" s="48" t="s">
        <v>127</v>
      </c>
      <c r="D113" s="47" t="s">
        <v>52</v>
      </c>
      <c r="E113" s="49">
        <v>4091.8752</v>
      </c>
      <c r="F113" s="50">
        <f t="shared" si="3"/>
        <v>1363.9584</v>
      </c>
    </row>
    <row r="114" s="35" customFormat="1" spans="1:6">
      <c r="A114" s="47">
        <v>111</v>
      </c>
      <c r="B114" s="47">
        <v>106485</v>
      </c>
      <c r="C114" s="48" t="s">
        <v>128</v>
      </c>
      <c r="D114" s="47" t="s">
        <v>9</v>
      </c>
      <c r="E114" s="49">
        <v>1829.6544</v>
      </c>
      <c r="F114" s="50">
        <f t="shared" si="3"/>
        <v>609.8848</v>
      </c>
    </row>
    <row r="115" s="35" customFormat="1" spans="1:6">
      <c r="A115" s="47">
        <v>112</v>
      </c>
      <c r="B115" s="47">
        <v>106568</v>
      </c>
      <c r="C115" s="48" t="s">
        <v>129</v>
      </c>
      <c r="D115" s="47" t="s">
        <v>22</v>
      </c>
      <c r="E115" s="49">
        <v>1558.2672</v>
      </c>
      <c r="F115" s="50">
        <f t="shared" si="3"/>
        <v>519.4224</v>
      </c>
    </row>
    <row r="116" s="35" customFormat="1" spans="1:6">
      <c r="A116" s="47">
        <v>113</v>
      </c>
      <c r="B116" s="47">
        <v>107728</v>
      </c>
      <c r="C116" s="48" t="s">
        <v>130</v>
      </c>
      <c r="D116" s="47" t="s">
        <v>18</v>
      </c>
      <c r="E116" s="49">
        <v>2186.4864</v>
      </c>
      <c r="F116" s="50">
        <f t="shared" si="3"/>
        <v>728.8288</v>
      </c>
    </row>
    <row r="117" s="35" customFormat="1" spans="1:6">
      <c r="A117" s="47">
        <v>114</v>
      </c>
      <c r="B117" s="47">
        <v>110378</v>
      </c>
      <c r="C117" s="48" t="s">
        <v>131</v>
      </c>
      <c r="D117" s="47" t="s">
        <v>60</v>
      </c>
      <c r="E117" s="49">
        <v>868.2408</v>
      </c>
      <c r="F117" s="50">
        <f t="shared" si="3"/>
        <v>289.4136</v>
      </c>
    </row>
    <row r="118" s="35" customFormat="1" spans="1:6">
      <c r="A118" s="47">
        <v>115</v>
      </c>
      <c r="B118" s="47">
        <v>112415</v>
      </c>
      <c r="C118" s="48" t="s">
        <v>132</v>
      </c>
      <c r="D118" s="47" t="s">
        <v>35</v>
      </c>
      <c r="E118" s="49">
        <v>2484.216</v>
      </c>
      <c r="F118" s="50">
        <f t="shared" si="3"/>
        <v>828.072</v>
      </c>
    </row>
    <row r="119" s="35" customFormat="1" spans="1:6">
      <c r="A119" s="47">
        <v>116</v>
      </c>
      <c r="B119" s="47">
        <v>112888</v>
      </c>
      <c r="C119" s="48" t="s">
        <v>133</v>
      </c>
      <c r="D119" s="47" t="s">
        <v>52</v>
      </c>
      <c r="E119" s="49">
        <v>1520.3328</v>
      </c>
      <c r="F119" s="50">
        <f t="shared" si="3"/>
        <v>506.7776</v>
      </c>
    </row>
    <row r="120" s="35" customFormat="1" spans="1:6">
      <c r="A120" s="47">
        <v>117</v>
      </c>
      <c r="B120" s="47">
        <v>113025</v>
      </c>
      <c r="C120" s="48" t="s">
        <v>134</v>
      </c>
      <c r="D120" s="47" t="s">
        <v>52</v>
      </c>
      <c r="E120" s="49">
        <v>3284.5344</v>
      </c>
      <c r="F120" s="50">
        <f t="shared" si="3"/>
        <v>1094.8448</v>
      </c>
    </row>
    <row r="121" s="35" customFormat="1" spans="1:6">
      <c r="A121" s="47">
        <v>118</v>
      </c>
      <c r="B121" s="47">
        <v>113298</v>
      </c>
      <c r="C121" s="48" t="s">
        <v>135</v>
      </c>
      <c r="D121" s="47" t="s">
        <v>52</v>
      </c>
      <c r="E121" s="49">
        <v>1241.1336</v>
      </c>
      <c r="F121" s="50">
        <f t="shared" si="3"/>
        <v>413.7112</v>
      </c>
    </row>
    <row r="122" s="35" customFormat="1" spans="1:6">
      <c r="A122" s="47">
        <v>119</v>
      </c>
      <c r="B122" s="47">
        <v>113299</v>
      </c>
      <c r="C122" s="48" t="s">
        <v>136</v>
      </c>
      <c r="D122" s="47" t="s">
        <v>12</v>
      </c>
      <c r="E122" s="49">
        <v>1085.2296</v>
      </c>
      <c r="F122" s="50">
        <f t="shared" si="3"/>
        <v>361.7432</v>
      </c>
    </row>
    <row r="123" s="35" customFormat="1" spans="1:6">
      <c r="A123" s="47">
        <v>120</v>
      </c>
      <c r="B123" s="47">
        <v>113833</v>
      </c>
      <c r="C123" s="48" t="s">
        <v>137</v>
      </c>
      <c r="D123" s="47" t="s">
        <v>52</v>
      </c>
      <c r="E123" s="49">
        <v>1492.4784</v>
      </c>
      <c r="F123" s="50">
        <f t="shared" si="3"/>
        <v>497.4928</v>
      </c>
    </row>
    <row r="124" s="35" customFormat="1" spans="1:6">
      <c r="A124" s="47">
        <v>121</v>
      </c>
      <c r="B124" s="47">
        <v>114069</v>
      </c>
      <c r="C124" s="48" t="s">
        <v>138</v>
      </c>
      <c r="D124" s="47" t="s">
        <v>22</v>
      </c>
      <c r="E124" s="49">
        <v>1889.1432</v>
      </c>
      <c r="F124" s="50">
        <f t="shared" si="3"/>
        <v>629.7144</v>
      </c>
    </row>
    <row r="125" s="35" customFormat="1" spans="1:6">
      <c r="A125" s="47">
        <v>122</v>
      </c>
      <c r="B125" s="47">
        <v>115971</v>
      </c>
      <c r="C125" s="48" t="s">
        <v>139</v>
      </c>
      <c r="D125" s="47" t="s">
        <v>14</v>
      </c>
      <c r="E125" s="49">
        <v>2123.8392</v>
      </c>
      <c r="F125" s="50">
        <f t="shared" si="3"/>
        <v>707.9464</v>
      </c>
    </row>
    <row r="126" s="35" customFormat="1" spans="1:6">
      <c r="A126" s="47">
        <v>123</v>
      </c>
      <c r="B126" s="47">
        <v>116482</v>
      </c>
      <c r="C126" s="48" t="s">
        <v>140</v>
      </c>
      <c r="D126" s="47" t="s">
        <v>12</v>
      </c>
      <c r="E126" s="49">
        <v>1729.5264</v>
      </c>
      <c r="F126" s="50">
        <f t="shared" si="3"/>
        <v>576.5088</v>
      </c>
    </row>
    <row r="127" s="35" customFormat="1" spans="1:6">
      <c r="A127" s="47">
        <v>124</v>
      </c>
      <c r="B127" s="47">
        <v>116773</v>
      </c>
      <c r="C127" s="48" t="s">
        <v>141</v>
      </c>
      <c r="D127" s="47" t="s">
        <v>52</v>
      </c>
      <c r="E127" s="49">
        <v>816.1776</v>
      </c>
      <c r="F127" s="50">
        <f t="shared" si="3"/>
        <v>272.0592</v>
      </c>
    </row>
    <row r="128" s="35" customFormat="1" spans="1:6">
      <c r="A128" s="47">
        <v>125</v>
      </c>
      <c r="B128" s="47">
        <v>116919</v>
      </c>
      <c r="C128" s="48" t="s">
        <v>142</v>
      </c>
      <c r="D128" s="47" t="s">
        <v>9</v>
      </c>
      <c r="E128" s="49">
        <v>1649.7936</v>
      </c>
      <c r="F128" s="50">
        <f t="shared" si="3"/>
        <v>549.9312</v>
      </c>
    </row>
    <row r="129" s="35" customFormat="1" spans="1:6">
      <c r="A129" s="47">
        <v>126</v>
      </c>
      <c r="B129" s="47">
        <v>117310</v>
      </c>
      <c r="C129" s="48" t="s">
        <v>143</v>
      </c>
      <c r="D129" s="47" t="s">
        <v>14</v>
      </c>
      <c r="E129" s="49">
        <v>577.9704</v>
      </c>
      <c r="F129" s="50">
        <f t="shared" si="3"/>
        <v>192.6568</v>
      </c>
    </row>
    <row r="130" s="35" customFormat="1" spans="1:6">
      <c r="A130" s="47">
        <v>127</v>
      </c>
      <c r="B130" s="47">
        <v>117637</v>
      </c>
      <c r="C130" s="48" t="s">
        <v>144</v>
      </c>
      <c r="D130" s="47" t="s">
        <v>18</v>
      </c>
      <c r="E130" s="49">
        <v>1316.784</v>
      </c>
      <c r="F130" s="50">
        <f t="shared" si="3"/>
        <v>438.928</v>
      </c>
    </row>
    <row r="131" s="35" customFormat="1" spans="1:6">
      <c r="A131" s="47">
        <v>128</v>
      </c>
      <c r="B131" s="47">
        <v>117923</v>
      </c>
      <c r="C131" s="48" t="s">
        <v>145</v>
      </c>
      <c r="D131" s="47" t="s">
        <v>18</v>
      </c>
      <c r="E131" s="49">
        <v>1643.8296</v>
      </c>
      <c r="F131" s="50">
        <f t="shared" si="3"/>
        <v>547.9432</v>
      </c>
    </row>
    <row r="132" s="35" customFormat="1" spans="1:6">
      <c r="A132" s="47">
        <v>129</v>
      </c>
      <c r="B132" s="47">
        <v>118151</v>
      </c>
      <c r="C132" s="48" t="s">
        <v>146</v>
      </c>
      <c r="D132" s="47" t="s">
        <v>14</v>
      </c>
      <c r="E132" s="49">
        <v>1068.9336</v>
      </c>
      <c r="F132" s="50">
        <f t="shared" si="3"/>
        <v>356.3112</v>
      </c>
    </row>
    <row r="133" s="35" customFormat="1" spans="1:6">
      <c r="A133" s="47">
        <v>130</v>
      </c>
      <c r="B133" s="47">
        <v>118758</v>
      </c>
      <c r="C133" s="48" t="s">
        <v>147</v>
      </c>
      <c r="D133" s="47" t="s">
        <v>12</v>
      </c>
      <c r="E133" s="49">
        <v>1475.9976</v>
      </c>
      <c r="F133" s="50">
        <f t="shared" si="3"/>
        <v>491.9992</v>
      </c>
    </row>
    <row r="134" s="35" customFormat="1" spans="1:6">
      <c r="A134" s="47">
        <v>131</v>
      </c>
      <c r="B134" s="47">
        <v>118951</v>
      </c>
      <c r="C134" s="48" t="s">
        <v>148</v>
      </c>
      <c r="D134" s="47" t="s">
        <v>52</v>
      </c>
      <c r="E134" s="49">
        <v>1892.0664</v>
      </c>
      <c r="F134" s="50">
        <f t="shared" si="3"/>
        <v>630.6888</v>
      </c>
    </row>
    <row r="135" s="35" customFormat="1" spans="1:6">
      <c r="A135" s="47">
        <v>132</v>
      </c>
      <c r="B135" s="47">
        <v>119262</v>
      </c>
      <c r="C135" s="48" t="s">
        <v>149</v>
      </c>
      <c r="D135" s="47" t="s">
        <v>35</v>
      </c>
      <c r="E135" s="49">
        <v>1257.144</v>
      </c>
      <c r="F135" s="50">
        <f t="shared" si="3"/>
        <v>419.048</v>
      </c>
    </row>
    <row r="136" s="35" customFormat="1" spans="1:6">
      <c r="A136" s="47">
        <v>133</v>
      </c>
      <c r="B136" s="51">
        <v>119263</v>
      </c>
      <c r="C136" s="48" t="s">
        <v>150</v>
      </c>
      <c r="D136" s="47" t="s">
        <v>52</v>
      </c>
      <c r="E136" s="49">
        <v>696.7296</v>
      </c>
      <c r="F136" s="50">
        <f t="shared" si="3"/>
        <v>232.2432</v>
      </c>
    </row>
    <row r="137" s="35" customFormat="1" spans="1:6">
      <c r="A137" s="47">
        <v>134</v>
      </c>
      <c r="B137" s="52">
        <v>122176</v>
      </c>
      <c r="C137" s="48" t="s">
        <v>151</v>
      </c>
      <c r="D137" s="47" t="s">
        <v>49</v>
      </c>
      <c r="E137" s="49">
        <v>118.692</v>
      </c>
      <c r="F137" s="50">
        <f t="shared" si="3"/>
        <v>39.564</v>
      </c>
    </row>
    <row r="138" s="35" customFormat="1" spans="1:6">
      <c r="A138" s="47">
        <v>135</v>
      </c>
      <c r="B138" s="52">
        <v>122198</v>
      </c>
      <c r="C138" s="48" t="s">
        <v>152</v>
      </c>
      <c r="D138" s="47" t="s">
        <v>22</v>
      </c>
      <c r="E138" s="49">
        <v>333.4464</v>
      </c>
      <c r="F138" s="50">
        <f t="shared" si="3"/>
        <v>111.1488</v>
      </c>
    </row>
    <row r="139" s="35" customFormat="1" spans="1:6">
      <c r="A139" s="47">
        <v>136</v>
      </c>
      <c r="B139" s="47">
        <v>122686</v>
      </c>
      <c r="C139" s="48" t="s">
        <v>153</v>
      </c>
      <c r="D139" s="47" t="s">
        <v>18</v>
      </c>
      <c r="E139" s="49">
        <v>133.0728</v>
      </c>
      <c r="F139" s="50">
        <f t="shared" si="3"/>
        <v>44.3576</v>
      </c>
    </row>
    <row r="140" s="35" customFormat="1" spans="1:6">
      <c r="A140" s="47">
        <v>137</v>
      </c>
      <c r="B140" s="47">
        <v>122718</v>
      </c>
      <c r="C140" s="48" t="s">
        <v>154</v>
      </c>
      <c r="D140" s="47" t="s">
        <v>18</v>
      </c>
      <c r="E140" s="49">
        <v>178.08</v>
      </c>
      <c r="F140" s="50">
        <f t="shared" si="3"/>
        <v>59.36</v>
      </c>
    </row>
    <row r="141" s="35" customFormat="1" spans="1:6">
      <c r="A141" s="47">
        <v>138</v>
      </c>
      <c r="B141" s="47">
        <v>122906</v>
      </c>
      <c r="C141" s="48" t="s">
        <v>155</v>
      </c>
      <c r="D141" s="47" t="s">
        <v>35</v>
      </c>
      <c r="E141" s="49">
        <v>34.5744</v>
      </c>
      <c r="F141" s="50">
        <f t="shared" si="3"/>
        <v>11.5248</v>
      </c>
    </row>
    <row r="142" s="35" customFormat="1" spans="1:6">
      <c r="A142" s="47">
        <v>139</v>
      </c>
      <c r="B142" s="47">
        <v>123007</v>
      </c>
      <c r="C142" s="48" t="s">
        <v>156</v>
      </c>
      <c r="D142" s="47" t="s">
        <v>18</v>
      </c>
      <c r="E142" s="49">
        <v>216.384</v>
      </c>
      <c r="F142" s="50">
        <f t="shared" si="3"/>
        <v>72.128</v>
      </c>
    </row>
    <row r="143" s="35" customFormat="1" spans="1:6">
      <c r="A143" s="47">
        <v>140</v>
      </c>
      <c r="B143" s="53">
        <v>113008</v>
      </c>
      <c r="C143" s="54" t="s">
        <v>157</v>
      </c>
      <c r="D143" s="47" t="s">
        <v>12</v>
      </c>
      <c r="E143" s="49">
        <v>853.5912</v>
      </c>
      <c r="F143" s="50">
        <f t="shared" si="3"/>
        <v>284.5304</v>
      </c>
    </row>
    <row r="144" s="35" customFormat="1" spans="1:6">
      <c r="A144" s="47">
        <v>141</v>
      </c>
      <c r="B144" s="47">
        <v>572</v>
      </c>
      <c r="C144" s="48" t="s">
        <v>158</v>
      </c>
      <c r="D144" s="47" t="s">
        <v>159</v>
      </c>
      <c r="E144" s="49">
        <v>7062.6528</v>
      </c>
      <c r="F144" s="50">
        <f t="shared" si="3"/>
        <v>2354.2176</v>
      </c>
    </row>
    <row r="145" s="35" customFormat="1" spans="1:6">
      <c r="A145" s="47"/>
      <c r="B145" s="55" t="s">
        <v>160</v>
      </c>
      <c r="C145" s="56"/>
      <c r="D145" s="57"/>
      <c r="E145" s="58">
        <f>SUM(E4:E144)</f>
        <v>505369.5192</v>
      </c>
      <c r="F145" s="58">
        <f>SUM(F4:F144)</f>
        <v>168456.5064</v>
      </c>
    </row>
  </sheetData>
  <autoFilter ref="A3:D145">
    <extLst/>
  </autoFilter>
  <mergeCells count="2">
    <mergeCell ref="A1:F1"/>
    <mergeCell ref="A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pane ySplit="3" topLeftCell="A17" activePane="bottomLeft" state="frozen"/>
      <selection/>
      <selection pane="bottomLeft" activeCell="D19" sqref="D19"/>
    </sheetView>
  </sheetViews>
  <sheetFormatPr defaultColWidth="9" defaultRowHeight="40" customHeight="1"/>
  <cols>
    <col min="1" max="1" width="9" style="2"/>
    <col min="2" max="2" width="20.5" style="2" customWidth="1"/>
    <col min="3" max="3" width="9" style="2" customWidth="1"/>
    <col min="4" max="4" width="10.75" style="3" customWidth="1"/>
    <col min="5" max="5" width="17.25" style="3" customWidth="1"/>
    <col min="6" max="6" width="9" style="3"/>
    <col min="7" max="7" width="5.75" style="2" customWidth="1"/>
    <col min="8" max="8" width="10.25" style="4" customWidth="1"/>
    <col min="9" max="9" width="20.25" style="5" customWidth="1"/>
    <col min="10" max="10" width="16.75" style="6" customWidth="1"/>
    <col min="11" max="11" width="9" style="2"/>
    <col min="12" max="12" width="13.625" style="2" customWidth="1"/>
    <col min="13" max="16384" width="9" style="7"/>
  </cols>
  <sheetData>
    <row r="1" customHeight="1" spans="1:12">
      <c r="A1" s="8" t="s">
        <v>161</v>
      </c>
      <c r="B1" s="9"/>
      <c r="C1" s="9"/>
      <c r="D1" s="9"/>
      <c r="E1" s="9"/>
      <c r="F1" s="9"/>
      <c r="G1" s="9"/>
      <c r="H1" s="9"/>
      <c r="I1" s="9"/>
      <c r="J1" s="9"/>
      <c r="K1" s="9"/>
      <c r="L1" s="25"/>
    </row>
    <row r="2" customFormat="1" customHeight="1" spans="1:12">
      <c r="A2" s="10" t="s">
        <v>162</v>
      </c>
      <c r="B2" s="11"/>
      <c r="C2" s="11"/>
      <c r="D2" s="11"/>
      <c r="E2" s="11"/>
      <c r="F2" s="11"/>
      <c r="G2" s="11"/>
      <c r="H2" s="12"/>
      <c r="I2" s="26"/>
      <c r="J2" s="26"/>
      <c r="K2" s="11"/>
      <c r="L2" s="11"/>
    </row>
    <row r="3" s="1" customFormat="1" customHeight="1" spans="1:12">
      <c r="A3" s="13" t="s">
        <v>2</v>
      </c>
      <c r="B3" s="14" t="s">
        <v>163</v>
      </c>
      <c r="C3" s="13" t="s">
        <v>164</v>
      </c>
      <c r="D3" s="13" t="s">
        <v>165</v>
      </c>
      <c r="E3" s="13" t="s">
        <v>166</v>
      </c>
      <c r="F3" s="13" t="s">
        <v>167</v>
      </c>
      <c r="G3" s="13" t="s">
        <v>168</v>
      </c>
      <c r="H3" s="13" t="s">
        <v>169</v>
      </c>
      <c r="I3" s="27" t="s">
        <v>170</v>
      </c>
      <c r="J3" s="27" t="s">
        <v>171</v>
      </c>
      <c r="K3" s="28" t="s">
        <v>172</v>
      </c>
      <c r="L3" s="13" t="s">
        <v>173</v>
      </c>
    </row>
    <row r="4" s="1" customFormat="1" customHeight="1" spans="1:12">
      <c r="A4" s="13">
        <v>1</v>
      </c>
      <c r="B4" s="15" t="s">
        <v>174</v>
      </c>
      <c r="C4" s="16">
        <v>214822</v>
      </c>
      <c r="D4" s="16" t="s">
        <v>175</v>
      </c>
      <c r="E4" s="16" t="s">
        <v>176</v>
      </c>
      <c r="F4" s="17" t="s">
        <v>177</v>
      </c>
      <c r="G4" s="17" t="s">
        <v>178</v>
      </c>
      <c r="H4" s="13">
        <v>25</v>
      </c>
      <c r="I4" s="27" t="s">
        <v>179</v>
      </c>
      <c r="J4" s="27" t="s">
        <v>180</v>
      </c>
      <c r="K4" s="29" t="s">
        <v>181</v>
      </c>
      <c r="L4" s="17" t="s">
        <v>182</v>
      </c>
    </row>
    <row r="5" s="1" customFormat="1" customHeight="1" spans="1:12">
      <c r="A5" s="13">
        <v>2</v>
      </c>
      <c r="B5" s="15" t="s">
        <v>174</v>
      </c>
      <c r="C5" s="16">
        <v>229782</v>
      </c>
      <c r="D5" s="16" t="s">
        <v>183</v>
      </c>
      <c r="E5" s="16" t="s">
        <v>184</v>
      </c>
      <c r="F5" s="17" t="s">
        <v>185</v>
      </c>
      <c r="G5" s="17" t="s">
        <v>178</v>
      </c>
      <c r="H5" s="13">
        <v>24.8</v>
      </c>
      <c r="I5" s="27" t="s">
        <v>179</v>
      </c>
      <c r="J5" s="27" t="s">
        <v>180</v>
      </c>
      <c r="K5" s="29" t="s">
        <v>181</v>
      </c>
      <c r="L5" s="17" t="s">
        <v>182</v>
      </c>
    </row>
    <row r="6" s="1" customFormat="1" customHeight="1" spans="1:12">
      <c r="A6" s="13">
        <v>3</v>
      </c>
      <c r="B6" s="15" t="s">
        <v>186</v>
      </c>
      <c r="C6" s="16">
        <v>235087</v>
      </c>
      <c r="D6" s="16" t="s">
        <v>175</v>
      </c>
      <c r="E6" s="16" t="s">
        <v>187</v>
      </c>
      <c r="F6" s="17" t="s">
        <v>185</v>
      </c>
      <c r="G6" s="17" t="s">
        <v>178</v>
      </c>
      <c r="H6" s="13">
        <v>39.8</v>
      </c>
      <c r="I6" s="30" t="s">
        <v>188</v>
      </c>
      <c r="J6" s="27" t="s">
        <v>189</v>
      </c>
      <c r="K6" s="29" t="s">
        <v>181</v>
      </c>
      <c r="L6" s="17" t="s">
        <v>182</v>
      </c>
    </row>
    <row r="7" s="1" customFormat="1" customHeight="1" spans="1:12">
      <c r="A7" s="13">
        <v>4</v>
      </c>
      <c r="B7" s="18" t="s">
        <v>186</v>
      </c>
      <c r="C7" s="19">
        <v>209443</v>
      </c>
      <c r="D7" s="19" t="s">
        <v>183</v>
      </c>
      <c r="E7" s="17" t="s">
        <v>190</v>
      </c>
      <c r="F7" s="17" t="s">
        <v>191</v>
      </c>
      <c r="G7" s="17" t="s">
        <v>178</v>
      </c>
      <c r="H7" s="13">
        <v>19.8</v>
      </c>
      <c r="I7" s="31"/>
      <c r="J7" s="32">
        <v>0.08</v>
      </c>
      <c r="K7" s="29" t="s">
        <v>181</v>
      </c>
      <c r="L7" s="17" t="s">
        <v>182</v>
      </c>
    </row>
    <row r="8" s="1" customFormat="1" customHeight="1" spans="1:12">
      <c r="A8" s="13">
        <v>5</v>
      </c>
      <c r="B8" s="16" t="s">
        <v>186</v>
      </c>
      <c r="C8" s="16">
        <v>189662</v>
      </c>
      <c r="D8" s="16" t="s">
        <v>183</v>
      </c>
      <c r="E8" s="16" t="s">
        <v>192</v>
      </c>
      <c r="F8" s="16" t="s">
        <v>191</v>
      </c>
      <c r="G8" s="16" t="s">
        <v>178</v>
      </c>
      <c r="H8" s="20">
        <v>89.9</v>
      </c>
      <c r="I8" s="31"/>
      <c r="J8" s="32">
        <v>0.08</v>
      </c>
      <c r="K8" s="29" t="s">
        <v>181</v>
      </c>
      <c r="L8" s="29" t="s">
        <v>182</v>
      </c>
    </row>
    <row r="9" s="1" customFormat="1" customHeight="1" spans="1:12">
      <c r="A9" s="13">
        <v>6</v>
      </c>
      <c r="B9" s="16" t="s">
        <v>186</v>
      </c>
      <c r="C9" s="16">
        <v>189663</v>
      </c>
      <c r="D9" s="16" t="s">
        <v>183</v>
      </c>
      <c r="E9" s="16" t="s">
        <v>193</v>
      </c>
      <c r="F9" s="16" t="s">
        <v>191</v>
      </c>
      <c r="G9" s="16" t="s">
        <v>178</v>
      </c>
      <c r="H9" s="20">
        <v>44.8</v>
      </c>
      <c r="I9" s="31"/>
      <c r="J9" s="32">
        <v>0.08</v>
      </c>
      <c r="K9" s="29" t="s">
        <v>181</v>
      </c>
      <c r="L9" s="29" t="s">
        <v>182</v>
      </c>
    </row>
    <row r="10" customHeight="1" spans="1:12">
      <c r="A10" s="13">
        <v>7</v>
      </c>
      <c r="B10" s="16" t="s">
        <v>186</v>
      </c>
      <c r="C10" s="21">
        <v>179192</v>
      </c>
      <c r="D10" s="16" t="s">
        <v>183</v>
      </c>
      <c r="E10" s="19" t="s">
        <v>194</v>
      </c>
      <c r="F10" s="22" t="s">
        <v>191</v>
      </c>
      <c r="G10" s="22" t="s">
        <v>178</v>
      </c>
      <c r="H10" s="23">
        <v>21.8</v>
      </c>
      <c r="I10" s="31"/>
      <c r="J10" s="33">
        <v>0.08</v>
      </c>
      <c r="K10" s="29" t="s">
        <v>181</v>
      </c>
      <c r="L10" s="22" t="s">
        <v>182</v>
      </c>
    </row>
    <row r="11" customHeight="1" spans="1:12">
      <c r="A11" s="13">
        <v>8</v>
      </c>
      <c r="B11" s="16" t="s">
        <v>186</v>
      </c>
      <c r="C11" s="16">
        <v>189661</v>
      </c>
      <c r="D11" s="16" t="s">
        <v>183</v>
      </c>
      <c r="E11" s="16" t="s">
        <v>195</v>
      </c>
      <c r="F11" s="22" t="s">
        <v>191</v>
      </c>
      <c r="G11" s="22" t="s">
        <v>196</v>
      </c>
      <c r="H11" s="23">
        <v>31.8</v>
      </c>
      <c r="I11" s="31"/>
      <c r="J11" s="33">
        <v>0.08</v>
      </c>
      <c r="K11" s="29" t="s">
        <v>181</v>
      </c>
      <c r="L11" s="22" t="s">
        <v>182</v>
      </c>
    </row>
    <row r="12" customHeight="1" spans="1:12">
      <c r="A12" s="13">
        <v>9</v>
      </c>
      <c r="B12" s="22" t="s">
        <v>186</v>
      </c>
      <c r="C12" s="22">
        <v>235087</v>
      </c>
      <c r="D12" s="24" t="s">
        <v>175</v>
      </c>
      <c r="E12" s="24" t="s">
        <v>187</v>
      </c>
      <c r="F12" s="24" t="s">
        <v>185</v>
      </c>
      <c r="G12" s="22"/>
      <c r="H12" s="23">
        <v>39.8</v>
      </c>
      <c r="I12" s="31"/>
      <c r="J12" s="33">
        <v>0.08</v>
      </c>
      <c r="K12" s="22" t="s">
        <v>181</v>
      </c>
      <c r="L12" s="22" t="s">
        <v>182</v>
      </c>
    </row>
    <row r="13" customHeight="1" spans="1:12">
      <c r="A13" s="13">
        <v>10</v>
      </c>
      <c r="B13" s="22" t="s">
        <v>186</v>
      </c>
      <c r="C13" s="22">
        <v>201197</v>
      </c>
      <c r="D13" s="24" t="s">
        <v>175</v>
      </c>
      <c r="E13" s="24" t="s">
        <v>197</v>
      </c>
      <c r="F13" s="24" t="s">
        <v>198</v>
      </c>
      <c r="G13" s="22"/>
      <c r="H13" s="23">
        <v>33.8</v>
      </c>
      <c r="I13" s="31"/>
      <c r="J13" s="33">
        <v>0.08</v>
      </c>
      <c r="K13" s="22" t="s">
        <v>181</v>
      </c>
      <c r="L13" s="22" t="s">
        <v>182</v>
      </c>
    </row>
    <row r="14" customHeight="1" spans="1:12">
      <c r="A14" s="13">
        <v>11</v>
      </c>
      <c r="B14" s="22" t="s">
        <v>186</v>
      </c>
      <c r="C14" s="22">
        <v>201045</v>
      </c>
      <c r="D14" s="24" t="s">
        <v>199</v>
      </c>
      <c r="E14" s="24" t="s">
        <v>200</v>
      </c>
      <c r="F14" s="24" t="s">
        <v>201</v>
      </c>
      <c r="G14" s="22"/>
      <c r="H14" s="23">
        <v>79</v>
      </c>
      <c r="I14" s="31"/>
      <c r="J14" s="33">
        <v>0.08</v>
      </c>
      <c r="K14" s="22" t="s">
        <v>181</v>
      </c>
      <c r="L14" s="22" t="s">
        <v>182</v>
      </c>
    </row>
    <row r="15" customHeight="1" spans="1:12">
      <c r="A15" s="13">
        <v>12</v>
      </c>
      <c r="B15" s="22" t="s">
        <v>186</v>
      </c>
      <c r="C15" s="22">
        <v>214825</v>
      </c>
      <c r="D15" s="24" t="s">
        <v>175</v>
      </c>
      <c r="E15" s="24" t="s">
        <v>202</v>
      </c>
      <c r="F15" s="24" t="s">
        <v>177</v>
      </c>
      <c r="G15" s="22"/>
      <c r="H15" s="23">
        <v>98</v>
      </c>
      <c r="I15" s="31"/>
      <c r="J15" s="33">
        <v>0.08</v>
      </c>
      <c r="K15" s="22" t="s">
        <v>181</v>
      </c>
      <c r="L15" s="22" t="s">
        <v>182</v>
      </c>
    </row>
    <row r="16" customHeight="1" spans="1:12">
      <c r="A16" s="13">
        <v>13</v>
      </c>
      <c r="B16" s="22" t="s">
        <v>186</v>
      </c>
      <c r="C16" s="22">
        <v>128486</v>
      </c>
      <c r="D16" s="24" t="s">
        <v>175</v>
      </c>
      <c r="E16" s="24" t="s">
        <v>203</v>
      </c>
      <c r="F16" s="24" t="s">
        <v>177</v>
      </c>
      <c r="G16" s="22"/>
      <c r="H16" s="23">
        <v>58</v>
      </c>
      <c r="I16" s="31"/>
      <c r="J16" s="33">
        <v>0.08</v>
      </c>
      <c r="K16" s="22" t="s">
        <v>181</v>
      </c>
      <c r="L16" s="22" t="s">
        <v>182</v>
      </c>
    </row>
    <row r="17" customHeight="1" spans="1:12">
      <c r="A17" s="13">
        <v>14</v>
      </c>
      <c r="B17" s="22" t="s">
        <v>186</v>
      </c>
      <c r="C17" s="22">
        <v>67402</v>
      </c>
      <c r="D17" s="24" t="s">
        <v>175</v>
      </c>
      <c r="E17" s="24" t="s">
        <v>204</v>
      </c>
      <c r="F17" s="24" t="s">
        <v>177</v>
      </c>
      <c r="G17" s="22"/>
      <c r="H17" s="23">
        <v>110</v>
      </c>
      <c r="I17" s="31"/>
      <c r="J17" s="33">
        <v>0.08</v>
      </c>
      <c r="K17" s="22" t="s">
        <v>181</v>
      </c>
      <c r="L17" s="22" t="s">
        <v>182</v>
      </c>
    </row>
    <row r="18" customHeight="1" spans="1:12">
      <c r="A18" s="13">
        <v>15</v>
      </c>
      <c r="B18" s="22" t="s">
        <v>186</v>
      </c>
      <c r="C18" s="22">
        <v>214824</v>
      </c>
      <c r="D18" s="24" t="s">
        <v>175</v>
      </c>
      <c r="E18" s="24" t="s">
        <v>205</v>
      </c>
      <c r="F18" s="24" t="s">
        <v>177</v>
      </c>
      <c r="G18" s="22"/>
      <c r="H18" s="23">
        <v>69</v>
      </c>
      <c r="I18" s="31"/>
      <c r="J18" s="33">
        <v>0.08</v>
      </c>
      <c r="K18" s="22" t="s">
        <v>181</v>
      </c>
      <c r="L18" s="22" t="s">
        <v>182</v>
      </c>
    </row>
    <row r="19" customHeight="1" spans="1:12">
      <c r="A19" s="13">
        <v>16</v>
      </c>
      <c r="B19" s="22" t="s">
        <v>186</v>
      </c>
      <c r="C19" s="22">
        <v>214823</v>
      </c>
      <c r="D19" s="24" t="s">
        <v>175</v>
      </c>
      <c r="E19" s="24" t="s">
        <v>206</v>
      </c>
      <c r="F19" s="24" t="s">
        <v>177</v>
      </c>
      <c r="G19" s="22"/>
      <c r="H19" s="23">
        <v>57</v>
      </c>
      <c r="I19" s="31"/>
      <c r="J19" s="33">
        <v>0.08</v>
      </c>
      <c r="K19" s="22" t="s">
        <v>181</v>
      </c>
      <c r="L19" s="22" t="s">
        <v>182</v>
      </c>
    </row>
    <row r="20" customHeight="1" spans="1:12">
      <c r="A20" s="13">
        <v>17</v>
      </c>
      <c r="B20" s="22" t="s">
        <v>186</v>
      </c>
      <c r="C20" s="22">
        <v>214822</v>
      </c>
      <c r="D20" s="24" t="s">
        <v>175</v>
      </c>
      <c r="E20" s="24" t="s">
        <v>176</v>
      </c>
      <c r="F20" s="24" t="s">
        <v>177</v>
      </c>
      <c r="G20" s="22"/>
      <c r="H20" s="23">
        <v>25</v>
      </c>
      <c r="I20" s="31"/>
      <c r="J20" s="33">
        <v>0.08</v>
      </c>
      <c r="K20" s="22" t="s">
        <v>181</v>
      </c>
      <c r="L20" s="22" t="s">
        <v>182</v>
      </c>
    </row>
    <row r="21" customHeight="1" spans="1:12">
      <c r="A21" s="13">
        <v>18</v>
      </c>
      <c r="B21" s="22" t="s">
        <v>186</v>
      </c>
      <c r="C21" s="22">
        <v>223635</v>
      </c>
      <c r="D21" s="24" t="s">
        <v>175</v>
      </c>
      <c r="E21" s="24" t="s">
        <v>207</v>
      </c>
      <c r="F21" s="24" t="s">
        <v>177</v>
      </c>
      <c r="G21" s="22"/>
      <c r="H21" s="23">
        <v>50</v>
      </c>
      <c r="I21" s="31"/>
      <c r="J21" s="33">
        <v>0.08</v>
      </c>
      <c r="K21" s="22" t="s">
        <v>181</v>
      </c>
      <c r="L21" s="22" t="s">
        <v>182</v>
      </c>
    </row>
    <row r="22" customHeight="1" spans="1:12">
      <c r="A22" s="13">
        <v>19</v>
      </c>
      <c r="B22" s="22" t="s">
        <v>186</v>
      </c>
      <c r="C22" s="22">
        <v>223635</v>
      </c>
      <c r="D22" s="24" t="s">
        <v>175</v>
      </c>
      <c r="E22" s="24" t="s">
        <v>207</v>
      </c>
      <c r="F22" s="24" t="s">
        <v>177</v>
      </c>
      <c r="G22" s="22"/>
      <c r="H22" s="23">
        <v>50</v>
      </c>
      <c r="I22" s="31"/>
      <c r="J22" s="33">
        <v>0.08</v>
      </c>
      <c r="K22" s="22" t="s">
        <v>181</v>
      </c>
      <c r="L22" s="22" t="s">
        <v>182</v>
      </c>
    </row>
    <row r="23" customHeight="1" spans="1:12">
      <c r="A23" s="13">
        <v>20</v>
      </c>
      <c r="B23" s="22" t="s">
        <v>186</v>
      </c>
      <c r="C23" s="22">
        <v>231973</v>
      </c>
      <c r="D23" s="24" t="s">
        <v>175</v>
      </c>
      <c r="E23" s="24" t="s">
        <v>208</v>
      </c>
      <c r="F23" s="24" t="s">
        <v>177</v>
      </c>
      <c r="G23" s="22"/>
      <c r="H23" s="23">
        <v>36</v>
      </c>
      <c r="I23" s="31"/>
      <c r="J23" s="33">
        <v>0.08</v>
      </c>
      <c r="K23" s="22" t="s">
        <v>181</v>
      </c>
      <c r="L23" s="22" t="s">
        <v>182</v>
      </c>
    </row>
    <row r="24" customHeight="1" spans="1:12">
      <c r="A24" s="13">
        <v>21</v>
      </c>
      <c r="B24" s="22" t="s">
        <v>186</v>
      </c>
      <c r="C24" s="22">
        <v>199131</v>
      </c>
      <c r="D24" s="24" t="s">
        <v>175</v>
      </c>
      <c r="E24" s="24" t="s">
        <v>209</v>
      </c>
      <c r="F24" s="24" t="s">
        <v>210</v>
      </c>
      <c r="G24" s="22"/>
      <c r="H24" s="23">
        <v>26</v>
      </c>
      <c r="I24" s="31"/>
      <c r="J24" s="33">
        <v>0.08</v>
      </c>
      <c r="K24" s="22" t="s">
        <v>181</v>
      </c>
      <c r="L24" s="22" t="s">
        <v>182</v>
      </c>
    </row>
    <row r="25" customHeight="1" spans="1:12">
      <c r="A25" s="13">
        <v>22</v>
      </c>
      <c r="B25" s="22" t="s">
        <v>186</v>
      </c>
      <c r="C25" s="22">
        <v>203249</v>
      </c>
      <c r="D25" s="24" t="s">
        <v>183</v>
      </c>
      <c r="E25" s="24" t="s">
        <v>211</v>
      </c>
      <c r="F25" s="24" t="s">
        <v>210</v>
      </c>
      <c r="G25" s="22"/>
      <c r="H25" s="23">
        <v>39.8</v>
      </c>
      <c r="I25" s="34"/>
      <c r="J25" s="33">
        <v>0.08</v>
      </c>
      <c r="K25" s="22" t="s">
        <v>181</v>
      </c>
      <c r="L25" s="22" t="s">
        <v>182</v>
      </c>
    </row>
  </sheetData>
  <mergeCells count="3">
    <mergeCell ref="A1:L1"/>
    <mergeCell ref="A2:L2"/>
    <mergeCell ref="I6:I2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枸杞大枣系列10-12月任务</vt:lpstr>
      <vt:lpstr>表2-枸杞大枣系列品种活动内容和奖励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2021-08-03T08:51:00Z</dcterms:created>
  <dcterms:modified xsi:type="dcterms:W3CDTF">2022-09-30T06:34:46Z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0CD45109A7A844DE9F0426A299B1C929</vt:lpwstr>
  </property>
</Properties>
</file>