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<sst xmlns="http://schemas.openxmlformats.org/spreadsheetml/2006/main" count="48" uniqueCount="42">
  <si>
    <t>价格调整申请表</t>
  </si>
  <si>
    <t>申请部门：商品部                              申请人：牟鑫阳</t>
  </si>
  <si>
    <t>申报日期：2022年8月19日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</si>
  <si>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</si>
  <si>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</si>
  <si>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</si>
  <si>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</si>
  <si>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</si>
  <si>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</si>
  <si>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</si>
  <si>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</si>
  <si>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</si>
  <si>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</si>
  <si>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</si>
  <si>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</si>
  <si>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</si>
  <si>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</si>
  <si>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</si>
  <si>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</si>
  <si>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</si>
  <si>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</si>
  <si>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</si>
  <si>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宫瘤清片</t>
  </si>
  <si>
    <t>27片(薄膜衣)</t>
  </si>
  <si>
    <t>广东百澳药业有限公司</t>
  </si>
  <si>
    <t>盒</t>
  </si>
  <si>
    <t>供货价上涨，毛利不足</t>
  </si>
  <si>
    <t>2022.8.22</t>
  </si>
  <si>
    <t>仅调整十二桥店</t>
  </si>
  <si>
    <t>复方木尼孜其颗粒</t>
  </si>
  <si>
    <t>12gx6袋</t>
  </si>
  <si>
    <t>新疆维吾尔药业有限责任公司</t>
  </si>
  <si>
    <t>所有门店</t>
  </si>
  <si>
    <t>甲钴胺片</t>
  </si>
  <si>
    <t>0.5mgx10片x10板</t>
  </si>
  <si>
    <t>卫材(中国)药业有限公司</t>
  </si>
  <si>
    <t>集采品种降价</t>
  </si>
  <si>
    <t>备注：1、以上品种将在下周一（8月22日）执行新零售价，请各门店注意更换价签，以免引起不必要的误会</t>
  </si>
  <si>
    <t>董事长：</t>
  </si>
  <si>
    <t>总经理：</t>
  </si>
  <si>
    <t>采购部：</t>
  </si>
  <si>
    <t>制表时间：2022年8月19日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</si>
</sst>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99590" y="2565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99590" y="2565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97050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87525" y="256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077845" y="2565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104515" y="256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104515" y="256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077845" y="256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077845" y="256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52750" y="2565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104515" y="256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104515" y="256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077845" y="256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077845" y="256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28625" y="6546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155575</xdr:colOff>
      <xdr:row>6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42975" y="2565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075940" y="2565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155575</xdr:colOff>
      <xdr:row>6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42975" y="2565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075940" y="2565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155575</xdr:colOff>
      <xdr:row>6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42975" y="2565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074670" y="2565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103245" y="2565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155575</xdr:colOff>
      <xdr:row>6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42975" y="2565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074670" y="2565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103245" y="2565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124200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124200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124200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104515" y="2565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077210" y="2565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00225" y="2565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72870" y="25654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295275</xdr:colOff>
      <xdr:row>6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28625" y="25654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076575" y="2565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076575" y="2565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076575" y="2565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076575" y="2565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Q13" sqref="Q13"/>
    </sheetView>
  </sheetViews>
  <sheetFormatPr defaultColWidth="9" defaultRowHeight="13.5" outlineLevelRow="7"/>
  <cols>
    <col min="1" max="1" width="5.625" customWidth="1"/>
    <col min="3" max="3" width="21.875" customWidth="1"/>
    <col min="4" max="4" width="16.75" customWidth="1"/>
    <col min="5" max="5" width="27.875" customWidth="1"/>
    <col min="6" max="6" width="7.875" customWidth="1"/>
    <col min="7" max="7" width="8.625" customWidth="1"/>
    <col min="8" max="8" width="10.25" customWidth="1"/>
    <col min="9" max="9" width="10.125" customWidth="1"/>
    <col min="11" max="11" width="10" customWidth="1"/>
    <col min="16" max="16" width="7.625" customWidth="1"/>
    <col min="17" max="17" width="20.75" customWidth="1"/>
    <col min="18" max="18" width="12.75" customWidth="1"/>
    <col min="19" max="19" width="15.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2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4" t="s">
        <v>20</v>
      </c>
      <c r="S3" s="9" t="s">
        <v>21</v>
      </c>
    </row>
    <row r="4" ht="42" customHeight="1" spans="1:19">
      <c r="A4" s="10">
        <v>1</v>
      </c>
      <c r="B4" s="11">
        <v>28605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9</v>
      </c>
      <c r="H4" s="11">
        <v>24</v>
      </c>
      <c r="I4" s="11">
        <v>20</v>
      </c>
      <c r="J4" s="11"/>
      <c r="K4" s="11"/>
      <c r="L4" s="29">
        <v>35</v>
      </c>
      <c r="M4" s="32"/>
      <c r="N4" s="33">
        <f>(I4-G4)/I4</f>
        <v>0.55</v>
      </c>
      <c r="O4" s="34">
        <f>(L4-H4)/L4</f>
        <v>0.314285714285714</v>
      </c>
      <c r="P4" s="29">
        <f>L4-I4</f>
        <v>15</v>
      </c>
      <c r="Q4" s="11" t="s">
        <v>26</v>
      </c>
      <c r="R4" s="11" t="s">
        <v>27</v>
      </c>
      <c r="S4" s="11" t="s">
        <v>28</v>
      </c>
    </row>
    <row r="5" ht="42" customHeight="1" spans="1:19">
      <c r="A5" s="10">
        <v>2</v>
      </c>
      <c r="B5" s="11">
        <v>108029</v>
      </c>
      <c r="C5" s="11" t="s">
        <v>29</v>
      </c>
      <c r="D5" s="11" t="s">
        <v>30</v>
      </c>
      <c r="E5" s="11" t="s">
        <v>31</v>
      </c>
      <c r="F5" s="11" t="s">
        <v>25</v>
      </c>
      <c r="G5" s="11">
        <v>31.89</v>
      </c>
      <c r="H5" s="11">
        <v>47.1</v>
      </c>
      <c r="I5" s="11">
        <v>49</v>
      </c>
      <c r="J5" s="11"/>
      <c r="K5" s="11"/>
      <c r="L5" s="29">
        <v>55</v>
      </c>
      <c r="M5" s="32"/>
      <c r="N5" s="33">
        <f>(I5-G5)/I5</f>
        <v>0.349183673469388</v>
      </c>
      <c r="O5" s="34">
        <f>(L5-H5)/L5</f>
        <v>0.143636363636364</v>
      </c>
      <c r="P5" s="29">
        <f>L5-I5</f>
        <v>6</v>
      </c>
      <c r="Q5" s="11" t="s">
        <v>26</v>
      </c>
      <c r="R5" s="11" t="s">
        <v>27</v>
      </c>
      <c r="S5" s="11" t="s">
        <v>32</v>
      </c>
    </row>
    <row r="6" ht="42" customHeight="1" spans="1:19">
      <c r="A6" s="10">
        <v>3</v>
      </c>
      <c r="B6" s="11">
        <v>17261</v>
      </c>
      <c r="C6" s="11" t="s">
        <v>33</v>
      </c>
      <c r="D6" s="11" t="s">
        <v>34</v>
      </c>
      <c r="E6" s="11" t="s">
        <v>35</v>
      </c>
      <c r="F6" s="11" t="s">
        <v>25</v>
      </c>
      <c r="G6" s="11">
        <v>42.5</v>
      </c>
      <c r="H6" s="11">
        <v>42.5</v>
      </c>
      <c r="I6" s="11">
        <v>165</v>
      </c>
      <c r="J6" s="11"/>
      <c r="K6" s="11">
        <v>74</v>
      </c>
      <c r="L6" s="29">
        <v>74</v>
      </c>
      <c r="M6" s="32"/>
      <c r="N6" s="33">
        <f>(I6-G6)/I6</f>
        <v>0.742424242424242</v>
      </c>
      <c r="O6" s="34">
        <f>(L6-H6)/L6</f>
        <v>0.425675675675676</v>
      </c>
      <c r="P6" s="29">
        <f>L6-I6</f>
        <v>-91</v>
      </c>
      <c r="Q6" s="11" t="s">
        <v>36</v>
      </c>
      <c r="R6" s="11" t="s">
        <v>27</v>
      </c>
      <c r="S6" s="11" t="s">
        <v>32</v>
      </c>
    </row>
    <row r="7" ht="42" customHeight="1" spans="1:19">
      <c r="A7" s="12" t="s">
        <v>37</v>
      </c>
      <c r="B7" s="12"/>
      <c r="C7" s="12"/>
      <c r="D7" s="13"/>
      <c r="E7" s="13"/>
      <c r="F7" s="14"/>
      <c r="G7" s="15"/>
      <c r="H7" s="15"/>
      <c r="I7" s="35"/>
      <c r="J7" s="36"/>
      <c r="K7" s="37"/>
      <c r="L7" s="38"/>
      <c r="M7" s="39"/>
      <c r="N7" s="33"/>
      <c r="O7" s="40"/>
      <c r="P7" s="29"/>
      <c r="Q7" s="45"/>
      <c r="R7" s="46"/>
      <c r="S7" s="47"/>
    </row>
    <row r="8" ht="42" customHeight="1" spans="1:19">
      <c r="A8" s="16"/>
      <c r="B8" s="17" t="s">
        <v>38</v>
      </c>
      <c r="C8" s="13"/>
      <c r="D8" s="8" t="s">
        <v>39</v>
      </c>
      <c r="E8" s="13"/>
      <c r="F8" s="18"/>
      <c r="G8" s="18"/>
      <c r="H8" s="18"/>
      <c r="I8" s="36"/>
      <c r="J8" s="36"/>
      <c r="K8" s="14"/>
      <c r="L8" s="41"/>
      <c r="M8" s="35"/>
      <c r="N8" s="8" t="s">
        <v>40</v>
      </c>
      <c r="O8" s="42"/>
      <c r="P8" s="29"/>
      <c r="Q8" s="45"/>
      <c r="R8" s="8" t="s">
        <v>41</v>
      </c>
      <c r="S8" s="48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2022-08-19T08:25:00Z</dcterms:created>
  <dcterms:modified xsi:type="dcterms:W3CDTF">2022-08-19T09:37:24Z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A92B551144294020B90C0A2C43F374D8</vt:lpwstr>
  </property>
  <property fmtid="{D5CDD505-2E9C-101B-9397-08002B2CF9AE}" pid="3" name="KSOProductBuildVer">
    <vt:lpwstr>2052-11.1.0.11797</vt:lpwstr>
  </property>
</Properties>
</file>