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查询当前所有门店保管帐库存（后勤用）" sheetId="1" r:id="rId1"/>
    <sheet name="Sheet1" sheetId="2" r:id="rId2"/>
  </sheets>
  <externalReferences>
    <externalReference r:id="rId3"/>
  </externalReferences>
  <definedNames>
    <definedName name="_xlnm._FilterDatabase" localSheetId="0" hidden="1">'查询当前所有门店保管帐库存（后勤用）'!$A$1:$AM$134</definedName>
    <definedName name="_xlnm._FilterDatabase" localSheetId="1" hidden="1">Sheet1!$A$1:$Y$77</definedName>
  </definedNames>
  <calcPr calcId="144525"/>
</workbook>
</file>

<file path=xl/sharedStrings.xml><?xml version="1.0" encoding="utf-8"?>
<sst xmlns="http://schemas.openxmlformats.org/spreadsheetml/2006/main" count="3207" uniqueCount="154">
  <si>
    <t>门店ID</t>
  </si>
  <si>
    <t>保管帐ID</t>
  </si>
  <si>
    <t>货品ID</t>
  </si>
  <si>
    <t>库存数量</t>
  </si>
  <si>
    <t>保管帐名称</t>
  </si>
  <si>
    <t>批次金额</t>
  </si>
  <si>
    <t>品名</t>
  </si>
  <si>
    <t>规格</t>
  </si>
  <si>
    <t>单位</t>
  </si>
  <si>
    <t>产地</t>
  </si>
  <si>
    <t>生产厂家</t>
  </si>
  <si>
    <t>明细厂家</t>
  </si>
  <si>
    <t>大类ID</t>
  </si>
  <si>
    <t>大类</t>
  </si>
  <si>
    <t>中类ID</t>
  </si>
  <si>
    <t>中类名</t>
  </si>
  <si>
    <t>小类ID</t>
  </si>
  <si>
    <t>小类名</t>
  </si>
  <si>
    <t>生产日期</t>
  </si>
  <si>
    <t>失效日期</t>
  </si>
  <si>
    <t>目录标志</t>
  </si>
  <si>
    <t>目录名</t>
  </si>
  <si>
    <t>团促种类</t>
  </si>
  <si>
    <t>团促种类ID</t>
  </si>
  <si>
    <t>必备品</t>
  </si>
  <si>
    <t>新品标志</t>
  </si>
  <si>
    <t>ABCD类型</t>
  </si>
  <si>
    <t>区域ID</t>
  </si>
  <si>
    <t>区域</t>
  </si>
  <si>
    <t>批准文号</t>
  </si>
  <si>
    <t>供应商ID</t>
  </si>
  <si>
    <t>代理人ID</t>
  </si>
  <si>
    <t>业务员ID</t>
  </si>
  <si>
    <t>成华区二环路北四段药店（汇融名城）保管帐</t>
  </si>
  <si>
    <t>山楂粉</t>
  </si>
  <si>
    <t xml:space="preserve">180g
</t>
  </si>
  <si>
    <t>瓶</t>
  </si>
  <si>
    <t>河北</t>
  </si>
  <si>
    <t>云南向辉药业有限公司</t>
  </si>
  <si>
    <t xml:space="preserve"> </t>
  </si>
  <si>
    <t>中药材及中药饮片</t>
  </si>
  <si>
    <t>包装类中药</t>
  </si>
  <si>
    <t>理气、消食包装类</t>
  </si>
  <si>
    <t/>
  </si>
  <si>
    <t>C</t>
  </si>
  <si>
    <t>301城中片</t>
  </si>
  <si>
    <t>滇20130192</t>
  </si>
  <si>
    <t>灵芝粉</t>
  </si>
  <si>
    <t xml:space="preserve">50g
</t>
  </si>
  <si>
    <t>云南</t>
  </si>
  <si>
    <t>安神、平肝息风包装类</t>
  </si>
  <si>
    <t>成华区华油路药店保管帐</t>
  </si>
  <si>
    <t>丹参粉</t>
  </si>
  <si>
    <t xml:space="preserve">150g
</t>
  </si>
  <si>
    <t>山东</t>
  </si>
  <si>
    <t>活血化瘀包装类</t>
  </si>
  <si>
    <t>成华区万科路药店保管帐</t>
  </si>
  <si>
    <t>成华区羊子山西路药店（兴元华盛）保管帐</t>
  </si>
  <si>
    <t>高新区大源北街药店保管帐</t>
  </si>
  <si>
    <t>高新区锦城大道药店保管帐</t>
  </si>
  <si>
    <t>高新天久北巷药店保管帐</t>
  </si>
  <si>
    <t>光华村街药店保管帐</t>
  </si>
  <si>
    <t>怀远店保管帐</t>
  </si>
  <si>
    <t>天麻粉</t>
  </si>
  <si>
    <t xml:space="preserve">250g
</t>
  </si>
  <si>
    <t>301崇州片</t>
  </si>
  <si>
    <t>浆洗街药店保管帐</t>
  </si>
  <si>
    <t>金牛区黄苑东街药店保管帐</t>
  </si>
  <si>
    <t>金牛区交大路第三药店保管帐</t>
  </si>
  <si>
    <t>锦江区观音桥街药店保管帐</t>
  </si>
  <si>
    <t>锦江区榕声路店保管帐</t>
  </si>
  <si>
    <t>锦江区水杉街药店保管帐</t>
  </si>
  <si>
    <t>郫县郫筒镇东大街药店保管帐</t>
  </si>
  <si>
    <t>301郫县片</t>
  </si>
  <si>
    <t>青羊区浣花滨河路药店保管帐</t>
  </si>
  <si>
    <t>清江东路药店保管帐</t>
  </si>
  <si>
    <t>邛崃市临邛镇凤凰大道药店保管帐</t>
  </si>
  <si>
    <t>301邛崃片</t>
  </si>
  <si>
    <t>邛崃市临邛镇洪川小区药店
保管帐</t>
  </si>
  <si>
    <t>邛崃市羊安镇永康大道药店保管帐</t>
  </si>
  <si>
    <t>邛崃中心药店保管帐</t>
  </si>
  <si>
    <t>三江店保管帐</t>
  </si>
  <si>
    <t>沙河源药店保管帐</t>
  </si>
  <si>
    <t>双流县西航港街道锦华路一段药店保管帐</t>
  </si>
  <si>
    <t>301双流片</t>
  </si>
  <si>
    <t>司双流区东升街道三强西路药店保管帐</t>
  </si>
  <si>
    <t>四川太极成华区东昌路一药店保管帐</t>
  </si>
  <si>
    <t>四川太极成华区华泰路二药店保管帐</t>
  </si>
  <si>
    <t>四川太极成华区水碾河路药店保管帐</t>
  </si>
  <si>
    <t>四川太极成华区驷马桥三路药店保管帐</t>
  </si>
  <si>
    <t>四川太极成华区万宇路药店保管帐</t>
  </si>
  <si>
    <t>四川太极崇州市崇阳镇蜀州中路药店保管帐</t>
  </si>
  <si>
    <t>四川太极崇州市崇阳镇永康东路药店 保管帐</t>
  </si>
  <si>
    <t>四川太极崇州市怀远镇文井北路药店保管帐</t>
  </si>
  <si>
    <t>四川太极大药房连锁有限公司成都高新区剑南大道药店保管帐</t>
  </si>
  <si>
    <t>四川太极大药房连锁有限公司成都高新区泰和二街药店保管帐</t>
  </si>
  <si>
    <t>四川太极大药房连锁有限公司成都高新区元华二巷药店保管帐</t>
  </si>
  <si>
    <t>四川太极大药房连锁有限公司成华区金马河路药店保管帐</t>
  </si>
  <si>
    <t>四川太极大药房连锁有限公司大邑县晋原镇北街药店保管帐</t>
  </si>
  <si>
    <t>301大邑片</t>
  </si>
  <si>
    <t>四川太极大药房连锁有限公司金牛区蜀汉路药店保管帐</t>
  </si>
  <si>
    <t>四川太极大药房连锁有限公司金牛区银河北街药店保管帐</t>
  </si>
  <si>
    <t>四川太极大药房连锁有限公司锦江区劼人路药店保管帐</t>
  </si>
  <si>
    <t>四川太极大药房连锁有限公司青羊区贝森北路药店保管帐</t>
  </si>
  <si>
    <t>四川太极大药房连锁有限公司青羊区蜀鑫路药店保管帐</t>
  </si>
  <si>
    <t>四川太极大药房连锁有限公司青羊区童子街药店保管帐</t>
  </si>
  <si>
    <t>四川太极大药房连锁有限公司邛崃市临邛镇翠荫街药店保管帐</t>
  </si>
  <si>
    <t>四川太极大药房连锁有限公司温江区公平街道江安路药店保管帐</t>
  </si>
  <si>
    <t>301温江片</t>
  </si>
  <si>
    <t>四川太极大药房连锁有限公司武侯区佳灵路药店保管帐</t>
  </si>
  <si>
    <t>四川太极大药房连锁有限公司武侯区聚萃街药店保管帐</t>
  </si>
  <si>
    <t>四川太极大邑县晋原街道金巷西街药店保管帐</t>
  </si>
  <si>
    <t>四川太极都江堰市永丰街道宝莲路药店保管帐</t>
  </si>
  <si>
    <t>301都江堰片区</t>
  </si>
  <si>
    <t>四川太极高新区新下街药店保管帐</t>
  </si>
  <si>
    <t>四川太极高新区中和大道药店保管帐</t>
  </si>
  <si>
    <t>四川太极高新区中和公济桥路药店保管帐</t>
  </si>
  <si>
    <t>四川太极高新区紫薇东路药店保管帐</t>
  </si>
  <si>
    <t>四川太极金牛区花照壁中横街药店保管帐</t>
  </si>
  <si>
    <t>四川太极金牛区五福桥东路药店保管帐</t>
  </si>
  <si>
    <t>四川太极锦江区宏济中路药店保管帐</t>
  </si>
  <si>
    <t>四川太极锦江区静沙南路药店保管帐</t>
  </si>
  <si>
    <t>四川太极锦江区庆云南街药店保管帐</t>
  </si>
  <si>
    <t>四川太极科华街药店保管帐</t>
  </si>
  <si>
    <t>四川太极彭州市致和镇南三环路药店保管帐</t>
  </si>
  <si>
    <t>301彭州片</t>
  </si>
  <si>
    <t>四川太极青羊区光华北五路药店保管帐</t>
  </si>
  <si>
    <t>四川太极青羊区光华西一路药店保管帐</t>
  </si>
  <si>
    <t>四川太极青羊区金祥路药店保管帐</t>
  </si>
  <si>
    <t>四川太极青羊区经一路药店保管帐</t>
  </si>
  <si>
    <t>四川太极青羊区蜀辉路药店保管帐</t>
  </si>
  <si>
    <t>四川太极青羊区蜀源路药店保管帐</t>
  </si>
  <si>
    <t>四川太极武侯区大华街药店保管帐</t>
  </si>
  <si>
    <t>四川太极武侯区科华北路药店保管帐</t>
  </si>
  <si>
    <t>四川太极武侯区倪家桥路药店保管帐</t>
  </si>
  <si>
    <t>四川太极武侯区长寿路药店保管帐</t>
  </si>
  <si>
    <t>四川太极新都区斑竹园街道医贸大道药店保管帐</t>
  </si>
  <si>
    <t>301新都片</t>
  </si>
  <si>
    <t>四川太极新都区新都街道万和北路药店保管帐</t>
  </si>
  <si>
    <t>四川太极新津县五津镇五津西路二药房保管帐</t>
  </si>
  <si>
    <t>301新津片</t>
  </si>
  <si>
    <t>通盈街药店保管帐</t>
  </si>
  <si>
    <t>温江店保管帐</t>
  </si>
  <si>
    <t>五津西路药店保管帐</t>
  </si>
  <si>
    <t>西部店保管帐</t>
  </si>
  <si>
    <t>新都区马超东路店保管帐</t>
  </si>
  <si>
    <t>新都区新繁镇繁江北路药店保管帐</t>
  </si>
  <si>
    <t>新津邓双镇岷江店保管帐</t>
  </si>
  <si>
    <t>新乐中街药店保管帐</t>
  </si>
  <si>
    <t>新园大道药店保管帐</t>
  </si>
  <si>
    <t>兴义镇万兴路药店保管帐</t>
  </si>
  <si>
    <t>枣子巷药店保管帐</t>
  </si>
  <si>
    <t>采购员王晓燕备注处理意见</t>
  </si>
  <si>
    <t>若你店滞销请在6月15日前调入旗舰店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</si>
</sst>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1" fillId="21" borderId="1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2" fontId="1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22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&#38138;&#36135;\&#29255;&#21306;&#38376;&#24215;&#20449;&#24687;\&#21508;&#29255;&#21306;&#38376;&#24215;(&#26032;1)(2)22&#24180;5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Sheet2"/>
      <sheetName val="Sheet3"/>
      <sheetName val="Sheet4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原片区主管</v>
          </cell>
          <cell r="E1" t="str">
            <v>销售笔数</v>
          </cell>
          <cell r="F1" t="str">
            <v>平均客单价</v>
          </cell>
          <cell r="G1" t="str">
            <v>收入</v>
          </cell>
          <cell r="H1" t="str">
            <v>毛利率</v>
          </cell>
          <cell r="I1" t="str">
            <v>新片区主管</v>
          </cell>
          <cell r="J1" t="str">
            <v>3月销售</v>
          </cell>
          <cell r="K1" t="str">
            <v>片区</v>
          </cell>
        </row>
        <row r="2">
          <cell r="B2">
            <v>571</v>
          </cell>
          <cell r="C2" t="str">
            <v>四川太极高新区锦城大道药店</v>
          </cell>
          <cell r="D2" t="str">
            <v>段文秀</v>
          </cell>
          <cell r="E2">
            <v>3189</v>
          </cell>
          <cell r="F2">
            <v>116.1</v>
          </cell>
          <cell r="G2">
            <v>370237.27</v>
          </cell>
          <cell r="H2" t="str">
            <v>28.09%</v>
          </cell>
          <cell r="I2" t="str">
            <v>曾蕾蕾</v>
          </cell>
          <cell r="J2">
            <v>418339.45</v>
          </cell>
          <cell r="K2" t="str">
            <v>东南片区</v>
          </cell>
        </row>
        <row r="3">
          <cell r="B3">
            <v>707</v>
          </cell>
          <cell r="C3" t="str">
            <v>四川太极成华区万科路药店</v>
          </cell>
          <cell r="D3" t="str">
            <v>段文秀</v>
          </cell>
          <cell r="E3">
            <v>3823</v>
          </cell>
          <cell r="F3">
            <v>90</v>
          </cell>
          <cell r="G3">
            <v>344053.48</v>
          </cell>
          <cell r="H3" t="str">
            <v>30.37%</v>
          </cell>
          <cell r="I3" t="str">
            <v>曾蕾蕾</v>
          </cell>
          <cell r="J3">
            <v>376524.78</v>
          </cell>
          <cell r="K3" t="str">
            <v>东南片区</v>
          </cell>
        </row>
        <row r="4">
          <cell r="B4">
            <v>712</v>
          </cell>
          <cell r="C4" t="str">
            <v>四川太极成华区华泰路药店</v>
          </cell>
          <cell r="D4" t="str">
            <v>段文秀</v>
          </cell>
          <cell r="E4">
            <v>3645</v>
          </cell>
          <cell r="F4">
            <v>72.21</v>
          </cell>
          <cell r="G4">
            <v>263188.54</v>
          </cell>
          <cell r="H4" t="str">
            <v>34.79%</v>
          </cell>
          <cell r="I4" t="str">
            <v>曾蕾蕾</v>
          </cell>
          <cell r="J4">
            <v>295086.86</v>
          </cell>
          <cell r="K4" t="str">
            <v>东南片区</v>
          </cell>
        </row>
        <row r="5">
          <cell r="B5">
            <v>387</v>
          </cell>
          <cell r="C5" t="str">
            <v>四川太极新乐中街药店</v>
          </cell>
          <cell r="D5" t="str">
            <v>段文秀</v>
          </cell>
          <cell r="E5">
            <v>2781</v>
          </cell>
          <cell r="F5">
            <v>89.78</v>
          </cell>
          <cell r="G5">
            <v>249679.09</v>
          </cell>
          <cell r="H5" t="str">
            <v>26.65%</v>
          </cell>
          <cell r="I5" t="str">
            <v>曾蕾蕾</v>
          </cell>
          <cell r="J5">
            <v>275923.94</v>
          </cell>
          <cell r="K5" t="str">
            <v>东南片区</v>
          </cell>
        </row>
        <row r="6">
          <cell r="B6">
            <v>737</v>
          </cell>
          <cell r="C6" t="str">
            <v>四川太极高新区大源北街药店</v>
          </cell>
          <cell r="D6" t="str">
            <v>段文秀</v>
          </cell>
          <cell r="E6">
            <v>2683</v>
          </cell>
          <cell r="F6">
            <v>88.23</v>
          </cell>
          <cell r="G6">
            <v>236724.24</v>
          </cell>
          <cell r="H6" t="str">
            <v>28.54%</v>
          </cell>
          <cell r="I6" t="str">
            <v>曾蕾蕾</v>
          </cell>
          <cell r="J6">
            <v>261331.21</v>
          </cell>
          <cell r="K6" t="str">
            <v>东南片区</v>
          </cell>
        </row>
        <row r="7">
          <cell r="B7">
            <v>377</v>
          </cell>
          <cell r="C7" t="str">
            <v>四川太极新园大道药店</v>
          </cell>
          <cell r="D7" t="str">
            <v>段文秀</v>
          </cell>
          <cell r="E7">
            <v>3172</v>
          </cell>
          <cell r="F7">
            <v>69.27</v>
          </cell>
          <cell r="G7">
            <v>219717.01</v>
          </cell>
          <cell r="H7" t="str">
            <v>32.02%</v>
          </cell>
          <cell r="I7" t="str">
            <v>曾蕾蕾</v>
          </cell>
          <cell r="J7">
            <v>242190.82</v>
          </cell>
          <cell r="K7" t="str">
            <v>东南片区</v>
          </cell>
        </row>
        <row r="8">
          <cell r="B8">
            <v>105751</v>
          </cell>
          <cell r="C8" t="str">
            <v>四川太极高新区新下街药店</v>
          </cell>
          <cell r="D8" t="str">
            <v>段文秀</v>
          </cell>
          <cell r="E8">
            <v>2243</v>
          </cell>
          <cell r="F8">
            <v>79.35</v>
          </cell>
          <cell r="G8">
            <v>177992.51</v>
          </cell>
          <cell r="H8" t="str">
            <v>29.66%</v>
          </cell>
          <cell r="I8" t="str">
            <v>曾蕾蕾</v>
          </cell>
          <cell r="J8">
            <v>196464.68</v>
          </cell>
          <cell r="K8" t="str">
            <v>东南片区</v>
          </cell>
        </row>
        <row r="9">
          <cell r="B9">
            <v>118074</v>
          </cell>
          <cell r="C9" t="str">
            <v>四川太极高新区泰和二街药店</v>
          </cell>
          <cell r="D9" t="str">
            <v>段文秀</v>
          </cell>
          <cell r="E9">
            <v>2443</v>
          </cell>
          <cell r="F9">
            <v>71.94</v>
          </cell>
          <cell r="G9">
            <v>175741.29</v>
          </cell>
          <cell r="H9" t="str">
            <v>32.03%</v>
          </cell>
          <cell r="I9" t="str">
            <v>曾蕾蕾</v>
          </cell>
          <cell r="J9">
            <v>197631.83</v>
          </cell>
          <cell r="K9" t="str">
            <v>东南片区</v>
          </cell>
        </row>
        <row r="10">
          <cell r="B10">
            <v>103639</v>
          </cell>
          <cell r="C10" t="str">
            <v>四川太极成华区金马河路药店</v>
          </cell>
          <cell r="D10" t="str">
            <v>段文秀</v>
          </cell>
          <cell r="E10">
            <v>2166</v>
          </cell>
          <cell r="F10">
            <v>70.81</v>
          </cell>
          <cell r="G10">
            <v>153364.88</v>
          </cell>
          <cell r="H10" t="str">
            <v>30.61%</v>
          </cell>
          <cell r="I10" t="str">
            <v>曾蕾蕾</v>
          </cell>
          <cell r="J10">
            <v>174959.32</v>
          </cell>
          <cell r="K10" t="str">
            <v>东南片区</v>
          </cell>
        </row>
        <row r="11">
          <cell r="B11">
            <v>743</v>
          </cell>
          <cell r="C11" t="str">
            <v>四川太极成华区万宇路药店</v>
          </cell>
          <cell r="D11" t="str">
            <v>段文秀</v>
          </cell>
          <cell r="E11">
            <v>2039</v>
          </cell>
          <cell r="F11">
            <v>74.19</v>
          </cell>
          <cell r="G11">
            <v>151273.08</v>
          </cell>
          <cell r="H11" t="str">
            <v>30.19%</v>
          </cell>
          <cell r="I11" t="str">
            <v>曾蕾蕾</v>
          </cell>
          <cell r="J11">
            <v>164652.75</v>
          </cell>
          <cell r="K11" t="str">
            <v>东南片区</v>
          </cell>
        </row>
        <row r="12">
          <cell r="B12">
            <v>740</v>
          </cell>
          <cell r="C12" t="str">
            <v>四川太极成华区华康路药店</v>
          </cell>
          <cell r="D12" t="str">
            <v>段文秀</v>
          </cell>
          <cell r="E12">
            <v>2134</v>
          </cell>
          <cell r="F12">
            <v>65.3</v>
          </cell>
          <cell r="G12">
            <v>139350.48</v>
          </cell>
          <cell r="H12" t="str">
            <v>32.39%</v>
          </cell>
          <cell r="I12" t="str">
            <v>曾蕾蕾</v>
          </cell>
          <cell r="J12">
            <v>154414.06</v>
          </cell>
          <cell r="K12" t="str">
            <v>东南片区</v>
          </cell>
        </row>
        <row r="13">
          <cell r="B13">
            <v>733</v>
          </cell>
          <cell r="C13" t="str">
            <v>四川太极双流区东升街道三强西路药店</v>
          </cell>
          <cell r="D13" t="str">
            <v>段文秀</v>
          </cell>
          <cell r="E13">
            <v>1726</v>
          </cell>
          <cell r="F13">
            <v>70.32</v>
          </cell>
          <cell r="G13">
            <v>121374.03</v>
          </cell>
          <cell r="H13" t="str">
            <v>36.01%</v>
          </cell>
          <cell r="I13" t="str">
            <v>曾蕾蕾</v>
          </cell>
          <cell r="J13">
            <v>130972.84</v>
          </cell>
          <cell r="K13" t="str">
            <v>东南片区</v>
          </cell>
        </row>
        <row r="14">
          <cell r="B14">
            <v>573</v>
          </cell>
          <cell r="C14" t="str">
            <v>四川太极双流县西航港街道锦华路一段药店</v>
          </cell>
          <cell r="D14" t="str">
            <v>段文秀</v>
          </cell>
          <cell r="E14">
            <v>2014</v>
          </cell>
          <cell r="F14">
            <v>58.24</v>
          </cell>
          <cell r="G14">
            <v>117290.22</v>
          </cell>
          <cell r="H14" t="str">
            <v>30.79%</v>
          </cell>
          <cell r="I14" t="str">
            <v>曾蕾蕾</v>
          </cell>
          <cell r="J14">
            <v>128441.89</v>
          </cell>
          <cell r="K14" t="str">
            <v>东南片区</v>
          </cell>
        </row>
        <row r="15">
          <cell r="B15">
            <v>104430</v>
          </cell>
          <cell r="C15" t="str">
            <v>四川太极高新区中和大道药店</v>
          </cell>
          <cell r="D15" t="str">
            <v>段文秀</v>
          </cell>
          <cell r="E15">
            <v>1573</v>
          </cell>
          <cell r="F15">
            <v>72</v>
          </cell>
          <cell r="G15">
            <v>113258.16</v>
          </cell>
          <cell r="H15" t="str">
            <v>28.59%</v>
          </cell>
          <cell r="I15" t="str">
            <v>曾蕾蕾</v>
          </cell>
          <cell r="J15">
            <v>125601.55</v>
          </cell>
          <cell r="K15" t="str">
            <v>东南片区</v>
          </cell>
        </row>
        <row r="16">
          <cell r="B16">
            <v>122198</v>
          </cell>
          <cell r="C16" t="str">
            <v>四川太极成华区华泰路二药店</v>
          </cell>
          <cell r="D16" t="str">
            <v>段文秀</v>
          </cell>
          <cell r="E16">
            <v>1268</v>
          </cell>
          <cell r="F16">
            <v>84.77</v>
          </cell>
          <cell r="G16">
            <v>107489.24</v>
          </cell>
          <cell r="H16" t="str">
            <v>21.18%</v>
          </cell>
          <cell r="I16" t="str">
            <v>曾蕾蕾</v>
          </cell>
          <cell r="J16">
            <v>120558.15</v>
          </cell>
          <cell r="K16" t="str">
            <v>东南片区</v>
          </cell>
        </row>
        <row r="17">
          <cell r="B17">
            <v>106568</v>
          </cell>
          <cell r="C17" t="str">
            <v>四川太极高新区中和公济桥路药店</v>
          </cell>
          <cell r="D17" t="str">
            <v>段文秀</v>
          </cell>
          <cell r="E17">
            <v>966</v>
          </cell>
          <cell r="F17">
            <v>92.58</v>
          </cell>
          <cell r="G17">
            <v>89430.98</v>
          </cell>
          <cell r="H17" t="str">
            <v>33.03%</v>
          </cell>
          <cell r="I17" t="str">
            <v>曾蕾蕾</v>
          </cell>
          <cell r="J17">
            <v>98413.44</v>
          </cell>
          <cell r="K17" t="str">
            <v>东南片区</v>
          </cell>
        </row>
        <row r="18">
          <cell r="B18">
            <v>114069</v>
          </cell>
          <cell r="C18" t="str">
            <v>四川太极高新区剑南大道药店</v>
          </cell>
          <cell r="D18" t="str">
            <v>段文秀</v>
          </cell>
          <cell r="E18">
            <v>1380</v>
          </cell>
          <cell r="F18">
            <v>57.74</v>
          </cell>
          <cell r="G18">
            <v>79676.85</v>
          </cell>
          <cell r="H18" t="str">
            <v>31.58%</v>
          </cell>
          <cell r="I18" t="str">
            <v>曾蕾蕾</v>
          </cell>
          <cell r="J18">
            <v>89306.97</v>
          </cell>
          <cell r="K18" t="str">
            <v>东南片区</v>
          </cell>
        </row>
        <row r="19">
          <cell r="G19">
            <v>3109841.35</v>
          </cell>
        </row>
        <row r="19">
          <cell r="J19">
            <v>3450814.54</v>
          </cell>
        </row>
        <row r="20">
          <cell r="B20">
            <v>116482</v>
          </cell>
          <cell r="C20" t="str">
            <v>四川太极锦江区宏济中路药店</v>
          </cell>
          <cell r="D20" t="str">
            <v>何巍 </v>
          </cell>
          <cell r="E20">
            <v>1823</v>
          </cell>
          <cell r="F20">
            <v>73.06</v>
          </cell>
          <cell r="G20">
            <v>133194.79</v>
          </cell>
          <cell r="H20" t="str">
            <v>28.6%</v>
          </cell>
          <cell r="I20" t="str">
            <v>何巍</v>
          </cell>
          <cell r="J20">
            <v>145342.43</v>
          </cell>
          <cell r="K20" t="str">
            <v>城中片区</v>
          </cell>
        </row>
        <row r="21">
          <cell r="B21">
            <v>391</v>
          </cell>
          <cell r="C21" t="str">
            <v>四川太极金丝街药店</v>
          </cell>
          <cell r="D21" t="str">
            <v>何巍 </v>
          </cell>
          <cell r="E21">
            <v>1888</v>
          </cell>
          <cell r="F21">
            <v>80.95</v>
          </cell>
          <cell r="G21">
            <v>152826.74</v>
          </cell>
          <cell r="H21" t="str">
            <v>31.85%</v>
          </cell>
          <cell r="I21" t="str">
            <v>何巍</v>
          </cell>
          <cell r="J21">
            <v>171294.03</v>
          </cell>
          <cell r="K21" t="str">
            <v>城中片区</v>
          </cell>
        </row>
        <row r="22">
          <cell r="B22">
            <v>113299</v>
          </cell>
          <cell r="C22" t="str">
            <v>四川太极武侯区倪家桥路药店</v>
          </cell>
          <cell r="D22" t="str">
            <v>何巍 </v>
          </cell>
          <cell r="E22">
            <v>1823</v>
          </cell>
          <cell r="F22">
            <v>66.12</v>
          </cell>
          <cell r="G22">
            <v>120543.03</v>
          </cell>
          <cell r="H22" t="str">
            <v>29.56%</v>
          </cell>
          <cell r="I22" t="str">
            <v>何巍</v>
          </cell>
          <cell r="J22">
            <v>142824.61</v>
          </cell>
          <cell r="K22" t="str">
            <v>城中片区</v>
          </cell>
        </row>
        <row r="23">
          <cell r="B23">
            <v>114685</v>
          </cell>
          <cell r="C23" t="str">
            <v>四川太极青羊区青龙街药店</v>
          </cell>
          <cell r="D23" t="str">
            <v>何巍 </v>
          </cell>
          <cell r="E23">
            <v>4494</v>
          </cell>
          <cell r="F23">
            <v>237.08</v>
          </cell>
          <cell r="G23">
            <v>1065429.72</v>
          </cell>
          <cell r="H23" t="str">
            <v>14.34%</v>
          </cell>
          <cell r="I23" t="str">
            <v>何巍</v>
          </cell>
          <cell r="J23">
            <v>1213902.76</v>
          </cell>
          <cell r="K23" t="str">
            <v>城中片区</v>
          </cell>
        </row>
        <row r="24">
          <cell r="B24">
            <v>517</v>
          </cell>
          <cell r="C24" t="str">
            <v>四川太极青羊区北东街店</v>
          </cell>
          <cell r="D24" t="str">
            <v>何巍 </v>
          </cell>
          <cell r="E24">
            <v>5936</v>
          </cell>
          <cell r="F24">
            <v>160.33</v>
          </cell>
          <cell r="G24">
            <v>951733.45</v>
          </cell>
          <cell r="H24" t="str">
            <v>20.6%</v>
          </cell>
          <cell r="I24" t="str">
            <v>何巍</v>
          </cell>
          <cell r="J24">
            <v>1056470.95</v>
          </cell>
          <cell r="K24" t="str">
            <v>城中片区</v>
          </cell>
        </row>
        <row r="25">
          <cell r="B25">
            <v>337</v>
          </cell>
          <cell r="C25" t="str">
            <v>四川太极浆洗街药店</v>
          </cell>
          <cell r="D25" t="str">
            <v>何巍 </v>
          </cell>
          <cell r="E25">
            <v>6127</v>
          </cell>
          <cell r="F25">
            <v>110.16</v>
          </cell>
          <cell r="G25">
            <v>674975.49</v>
          </cell>
          <cell r="H25" t="str">
            <v>26.99%</v>
          </cell>
          <cell r="I25" t="str">
            <v>何巍</v>
          </cell>
          <cell r="J25">
            <v>778526.49</v>
          </cell>
          <cell r="K25" t="str">
            <v>城中片区</v>
          </cell>
        </row>
        <row r="26">
          <cell r="B26">
            <v>373</v>
          </cell>
          <cell r="C26" t="str">
            <v>四川太极通盈街药店</v>
          </cell>
          <cell r="D26" t="str">
            <v>何巍 </v>
          </cell>
          <cell r="E26">
            <v>2644</v>
          </cell>
          <cell r="F26">
            <v>112.15</v>
          </cell>
          <cell r="G26">
            <v>296520.47</v>
          </cell>
          <cell r="H26" t="str">
            <v>32.27%</v>
          </cell>
          <cell r="I26" t="str">
            <v>何巍</v>
          </cell>
          <cell r="J26">
            <v>327578.77</v>
          </cell>
          <cell r="K26" t="str">
            <v>城中片区</v>
          </cell>
        </row>
        <row r="27">
          <cell r="B27">
            <v>114844</v>
          </cell>
          <cell r="C27" t="str">
            <v>四川太极成华区培华东路药店</v>
          </cell>
          <cell r="D27" t="str">
            <v>何巍 </v>
          </cell>
          <cell r="E27">
            <v>2179</v>
          </cell>
          <cell r="F27">
            <v>128.14</v>
          </cell>
          <cell r="G27">
            <v>279220.11</v>
          </cell>
          <cell r="H27" t="str">
            <v>21.11%</v>
          </cell>
          <cell r="I27" t="str">
            <v>何巍</v>
          </cell>
          <cell r="J27">
            <v>305786.41</v>
          </cell>
          <cell r="K27" t="str">
            <v>城中片区</v>
          </cell>
        </row>
        <row r="28">
          <cell r="B28">
            <v>724</v>
          </cell>
          <cell r="C28" t="str">
            <v>四川太极锦江区观音桥街药店</v>
          </cell>
          <cell r="D28" t="str">
            <v>何巍 </v>
          </cell>
          <cell r="E28">
            <v>2620</v>
          </cell>
          <cell r="F28">
            <v>84.17</v>
          </cell>
          <cell r="G28">
            <v>220526.9</v>
          </cell>
          <cell r="H28" t="str">
            <v>33.63%</v>
          </cell>
          <cell r="I28" t="str">
            <v>何巍</v>
          </cell>
          <cell r="J28">
            <v>244094.54</v>
          </cell>
          <cell r="K28" t="str">
            <v>城中片区</v>
          </cell>
        </row>
        <row r="29">
          <cell r="B29">
            <v>598</v>
          </cell>
          <cell r="C29" t="str">
            <v>四川太极锦江区水杉街药店</v>
          </cell>
          <cell r="D29" t="str">
            <v>何巍 </v>
          </cell>
          <cell r="E29">
            <v>3199</v>
          </cell>
          <cell r="F29">
            <v>65.13</v>
          </cell>
          <cell r="G29">
            <v>208349.7</v>
          </cell>
          <cell r="H29" t="str">
            <v>31.94%</v>
          </cell>
          <cell r="I29" t="str">
            <v>何巍</v>
          </cell>
          <cell r="J29">
            <v>228555.48</v>
          </cell>
          <cell r="K29" t="str">
            <v>城中片区</v>
          </cell>
        </row>
        <row r="30">
          <cell r="B30">
            <v>747</v>
          </cell>
          <cell r="C30" t="str">
            <v>四川太极郫县郫筒镇一环路东南段药店</v>
          </cell>
          <cell r="D30" t="str">
            <v>何巍 </v>
          </cell>
          <cell r="E30">
            <v>1772</v>
          </cell>
          <cell r="F30">
            <v>114.8</v>
          </cell>
          <cell r="G30">
            <v>203423.84</v>
          </cell>
          <cell r="H30" t="str">
            <v>23.83%</v>
          </cell>
          <cell r="I30" t="str">
            <v>何巍</v>
          </cell>
          <cell r="J30">
            <v>226823.53</v>
          </cell>
          <cell r="K30" t="str">
            <v>城中片区</v>
          </cell>
        </row>
        <row r="31">
          <cell r="B31">
            <v>117184</v>
          </cell>
          <cell r="C31" t="str">
            <v>四川太极锦江区静沙南路药店</v>
          </cell>
          <cell r="D31" t="str">
            <v>何巍 </v>
          </cell>
          <cell r="E31">
            <v>2712</v>
          </cell>
          <cell r="F31">
            <v>72.88</v>
          </cell>
          <cell r="G31">
            <v>197663.3</v>
          </cell>
          <cell r="H31" t="str">
            <v>35.08%</v>
          </cell>
          <cell r="I31" t="str">
            <v>何巍</v>
          </cell>
          <cell r="J31">
            <v>217106.73</v>
          </cell>
          <cell r="K31" t="str">
            <v>城中片区</v>
          </cell>
        </row>
        <row r="32">
          <cell r="B32">
            <v>102479</v>
          </cell>
          <cell r="C32" t="str">
            <v>四川太极锦江区劼人路药店</v>
          </cell>
          <cell r="D32" t="str">
            <v>何巍 </v>
          </cell>
          <cell r="E32">
            <v>1846</v>
          </cell>
          <cell r="F32">
            <v>62.07</v>
          </cell>
          <cell r="G32">
            <v>114573.07</v>
          </cell>
          <cell r="H32" t="str">
            <v>33.13%</v>
          </cell>
          <cell r="I32" t="str">
            <v>何巍</v>
          </cell>
          <cell r="J32">
            <v>126814.24</v>
          </cell>
          <cell r="K32" t="str">
            <v>城中片区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>何巍 </v>
          </cell>
          <cell r="E33">
            <v>1100</v>
          </cell>
          <cell r="F33">
            <v>78.08</v>
          </cell>
          <cell r="G33">
            <v>85882.64</v>
          </cell>
          <cell r="H33" t="str">
            <v>30.14%</v>
          </cell>
          <cell r="I33" t="str">
            <v>何巍</v>
          </cell>
          <cell r="J33">
            <v>95913.52</v>
          </cell>
          <cell r="K33" t="str">
            <v>城中片区</v>
          </cell>
        </row>
        <row r="34">
          <cell r="B34">
            <v>546</v>
          </cell>
          <cell r="C34" t="str">
            <v>四川太极锦江区榕声路店</v>
          </cell>
          <cell r="D34" t="str">
            <v>段文秀</v>
          </cell>
          <cell r="E34">
            <v>3766</v>
          </cell>
          <cell r="F34">
            <v>75.39</v>
          </cell>
          <cell r="G34">
            <v>283914.85</v>
          </cell>
          <cell r="H34" t="str">
            <v>35.65%</v>
          </cell>
          <cell r="I34" t="str">
            <v>何巍</v>
          </cell>
          <cell r="J34">
            <v>312281.18</v>
          </cell>
          <cell r="K34" t="str">
            <v>城中片区</v>
          </cell>
        </row>
        <row r="35">
          <cell r="B35">
            <v>723</v>
          </cell>
          <cell r="C35" t="str">
            <v>四川太极锦江区柳翠路药店</v>
          </cell>
          <cell r="D35" t="str">
            <v>段文秀</v>
          </cell>
          <cell r="E35">
            <v>1900</v>
          </cell>
          <cell r="F35">
            <v>64.13</v>
          </cell>
          <cell r="G35">
            <v>121854.1</v>
          </cell>
          <cell r="H35" t="str">
            <v>29.04%</v>
          </cell>
          <cell r="I35" t="str">
            <v>何巍</v>
          </cell>
          <cell r="J35">
            <v>133876.63</v>
          </cell>
          <cell r="K35" t="str">
            <v>城中片区</v>
          </cell>
        </row>
        <row r="36">
          <cell r="B36">
            <v>744</v>
          </cell>
          <cell r="C36" t="str">
            <v>四川太极武侯区科华街药店</v>
          </cell>
          <cell r="D36" t="str">
            <v>何巍 </v>
          </cell>
          <cell r="E36">
            <v>2303</v>
          </cell>
          <cell r="F36">
            <v>113.92</v>
          </cell>
          <cell r="G36">
            <v>262352.32</v>
          </cell>
          <cell r="H36" t="str">
            <v>27%</v>
          </cell>
          <cell r="I36" t="str">
            <v>何巍</v>
          </cell>
          <cell r="J36">
            <v>285515.52</v>
          </cell>
          <cell r="K36" t="str">
            <v>城中片区</v>
          </cell>
        </row>
        <row r="37">
          <cell r="C37" t="str">
            <v>郫县尚锦路店</v>
          </cell>
        </row>
        <row r="37">
          <cell r="I37" t="str">
            <v>何巍</v>
          </cell>
          <cell r="J37">
            <v>0</v>
          </cell>
          <cell r="K37" t="str">
            <v>城中片区</v>
          </cell>
        </row>
        <row r="38">
          <cell r="B38">
            <v>511</v>
          </cell>
          <cell r="C38" t="str">
            <v>四川太极成华杉板桥南一路店</v>
          </cell>
          <cell r="D38" t="str">
            <v>段文秀</v>
          </cell>
          <cell r="E38">
            <v>3099</v>
          </cell>
          <cell r="F38">
            <v>79.3</v>
          </cell>
          <cell r="G38">
            <v>245744.22</v>
          </cell>
          <cell r="H38" t="str">
            <v>29.09%</v>
          </cell>
          <cell r="I38" t="str">
            <v>何巍</v>
          </cell>
          <cell r="J38">
            <v>274163.8</v>
          </cell>
          <cell r="K38" t="str">
            <v>城中片区</v>
          </cell>
        </row>
        <row r="39">
          <cell r="B39">
            <v>515</v>
          </cell>
          <cell r="C39" t="str">
            <v>四川太极成华区崔家店路药店</v>
          </cell>
          <cell r="D39" t="str">
            <v>段文秀</v>
          </cell>
          <cell r="E39">
            <v>2551</v>
          </cell>
          <cell r="F39">
            <v>77.71</v>
          </cell>
          <cell r="G39">
            <v>198232.89</v>
          </cell>
          <cell r="H39" t="str">
            <v>28.44%</v>
          </cell>
          <cell r="I39" t="str">
            <v>何巍</v>
          </cell>
          <cell r="J39">
            <v>214100.43</v>
          </cell>
          <cell r="K39" t="str">
            <v>城中片区</v>
          </cell>
        </row>
        <row r="40">
          <cell r="B40">
            <v>355</v>
          </cell>
          <cell r="C40" t="str">
            <v>四川太极双林路药店</v>
          </cell>
          <cell r="D40" t="str">
            <v>段文秀</v>
          </cell>
          <cell r="E40">
            <v>1689</v>
          </cell>
          <cell r="F40">
            <v>78.91</v>
          </cell>
          <cell r="G40">
            <v>133279.68</v>
          </cell>
          <cell r="H40" t="str">
            <v>26%</v>
          </cell>
          <cell r="I40" t="str">
            <v>何巍</v>
          </cell>
          <cell r="J40">
            <v>148969.79</v>
          </cell>
          <cell r="K40" t="str">
            <v>城中片区</v>
          </cell>
        </row>
        <row r="41">
          <cell r="B41">
            <v>118758</v>
          </cell>
          <cell r="C41" t="str">
            <v>四川太极成华区水碾河路药店</v>
          </cell>
          <cell r="D41" t="str">
            <v>段文秀</v>
          </cell>
          <cell r="E41">
            <v>929</v>
          </cell>
          <cell r="F41">
            <v>78.6</v>
          </cell>
          <cell r="G41">
            <v>73017.16</v>
          </cell>
          <cell r="H41" t="str">
            <v>23.25%</v>
          </cell>
          <cell r="I41" t="str">
            <v>何巍</v>
          </cell>
          <cell r="J41">
            <v>79963.86</v>
          </cell>
          <cell r="K41" t="str">
            <v>城中片区</v>
          </cell>
        </row>
        <row r="42">
          <cell r="G42">
            <v>4966419.96</v>
          </cell>
        </row>
        <row r="42">
          <cell r="J42">
            <v>5553246.75</v>
          </cell>
        </row>
        <row r="43">
          <cell r="B43">
            <v>101453</v>
          </cell>
          <cell r="C43" t="str">
            <v>四川太极温江区公平街道江安路药店</v>
          </cell>
          <cell r="D43" t="str">
            <v>苗凯</v>
          </cell>
          <cell r="E43">
            <v>2198</v>
          </cell>
          <cell r="F43">
            <v>88.55</v>
          </cell>
          <cell r="G43">
            <v>194627.95</v>
          </cell>
          <cell r="H43" t="str">
            <v>32.57%</v>
          </cell>
          <cell r="I43" t="str">
            <v>林禹帅</v>
          </cell>
          <cell r="J43">
            <v>214019.29</v>
          </cell>
          <cell r="K43" t="str">
            <v>西门二片</v>
          </cell>
        </row>
        <row r="44">
          <cell r="B44">
            <v>329</v>
          </cell>
          <cell r="C44" t="str">
            <v>四川太极温江店</v>
          </cell>
          <cell r="D44" t="str">
            <v>苗凯</v>
          </cell>
          <cell r="E44">
            <v>1433</v>
          </cell>
          <cell r="F44">
            <v>104.82</v>
          </cell>
          <cell r="G44">
            <v>150202.46</v>
          </cell>
          <cell r="H44" t="str">
            <v>9.55%</v>
          </cell>
          <cell r="I44" t="str">
            <v>林禹帅</v>
          </cell>
          <cell r="J44">
            <v>166141.7</v>
          </cell>
          <cell r="K44" t="str">
            <v>西门二片</v>
          </cell>
        </row>
        <row r="45">
          <cell r="B45">
            <v>106399</v>
          </cell>
          <cell r="C45" t="str">
            <v>四川太极青羊区蜀辉路药店</v>
          </cell>
          <cell r="D45" t="str">
            <v>刘琴英</v>
          </cell>
          <cell r="E45">
            <v>2586</v>
          </cell>
          <cell r="F45">
            <v>86.13</v>
          </cell>
          <cell r="G45">
            <v>222741.59</v>
          </cell>
          <cell r="H45" t="str">
            <v>31.33%</v>
          </cell>
          <cell r="I45" t="str">
            <v>林禹帅</v>
          </cell>
          <cell r="J45">
            <v>244529.82</v>
          </cell>
          <cell r="K45" t="str">
            <v>西门二片</v>
          </cell>
        </row>
        <row r="46">
          <cell r="B46">
            <v>114286</v>
          </cell>
          <cell r="C46" t="str">
            <v>四川太极青羊区光华北五路药店</v>
          </cell>
          <cell r="D46" t="str">
            <v>刘琴英</v>
          </cell>
          <cell r="E46">
            <v>2342</v>
          </cell>
          <cell r="F46">
            <v>69.81</v>
          </cell>
          <cell r="G46">
            <v>163493.09</v>
          </cell>
          <cell r="H46" t="str">
            <v>26.07%</v>
          </cell>
          <cell r="I46" t="str">
            <v>林禹帅</v>
          </cell>
          <cell r="J46">
            <v>181481.24</v>
          </cell>
          <cell r="K46" t="str">
            <v>西门二片</v>
          </cell>
        </row>
        <row r="47">
          <cell r="B47">
            <v>752</v>
          </cell>
          <cell r="C47" t="str">
            <v>四川太极大药房连锁有限公司武侯区聚萃街药店</v>
          </cell>
          <cell r="D47" t="str">
            <v>刘琴英</v>
          </cell>
          <cell r="E47">
            <v>1847</v>
          </cell>
          <cell r="F47">
            <v>67.53</v>
          </cell>
          <cell r="G47">
            <v>124735.28</v>
          </cell>
          <cell r="H47" t="str">
            <v>30.13%</v>
          </cell>
          <cell r="I47" t="str">
            <v>林禹帅</v>
          </cell>
          <cell r="J47">
            <v>137873</v>
          </cell>
          <cell r="K47" t="str">
            <v>西门二片</v>
          </cell>
        </row>
        <row r="48">
          <cell r="B48">
            <v>570</v>
          </cell>
          <cell r="C48" t="str">
            <v>四川太极青羊区大石西路药店</v>
          </cell>
          <cell r="D48" t="str">
            <v>刘琴英</v>
          </cell>
          <cell r="E48">
            <v>1736</v>
          </cell>
          <cell r="F48">
            <v>70.38</v>
          </cell>
          <cell r="G48">
            <v>122180.95</v>
          </cell>
          <cell r="H48" t="str">
            <v>31.1%</v>
          </cell>
          <cell r="I48" t="str">
            <v>林禹帅</v>
          </cell>
          <cell r="J48">
            <v>134319.58</v>
          </cell>
          <cell r="K48" t="str">
            <v>西门二片</v>
          </cell>
        </row>
        <row r="49">
          <cell r="B49">
            <v>104429</v>
          </cell>
          <cell r="C49" t="str">
            <v>四川太极武侯区大华街药店</v>
          </cell>
          <cell r="D49" t="str">
            <v>刘琴英</v>
          </cell>
          <cell r="E49">
            <v>1718</v>
          </cell>
          <cell r="F49">
            <v>68.79</v>
          </cell>
          <cell r="G49">
            <v>118182.52</v>
          </cell>
          <cell r="H49" t="str">
            <v>24.79%</v>
          </cell>
          <cell r="I49" t="str">
            <v>林禹帅</v>
          </cell>
          <cell r="J49">
            <v>130509.89</v>
          </cell>
          <cell r="K49" t="str">
            <v>西门二片</v>
          </cell>
        </row>
        <row r="50">
          <cell r="B50">
            <v>113833</v>
          </cell>
          <cell r="C50" t="str">
            <v>四川太极青羊区光华西一路药店</v>
          </cell>
          <cell r="D50" t="str">
            <v>刘琴英</v>
          </cell>
          <cell r="E50">
            <v>1841</v>
          </cell>
          <cell r="F50">
            <v>63.2</v>
          </cell>
          <cell r="G50">
            <v>116344.03</v>
          </cell>
          <cell r="H50" t="str">
            <v>30.71%</v>
          </cell>
          <cell r="I50" t="str">
            <v>林禹帅</v>
          </cell>
          <cell r="J50">
            <v>128961.31</v>
          </cell>
          <cell r="K50" t="str">
            <v>西门二片</v>
          </cell>
        </row>
        <row r="51">
          <cell r="B51">
            <v>113025</v>
          </cell>
          <cell r="C51" t="str">
            <v>四川太极青羊区蜀鑫路药店</v>
          </cell>
          <cell r="D51" t="str">
            <v>刘琴英</v>
          </cell>
          <cell r="E51">
            <v>1549</v>
          </cell>
          <cell r="F51">
            <v>72.09</v>
          </cell>
          <cell r="G51">
            <v>111661.96</v>
          </cell>
          <cell r="H51" t="str">
            <v>25.97%</v>
          </cell>
          <cell r="I51" t="str">
            <v>林禹帅</v>
          </cell>
          <cell r="J51">
            <v>125559.09</v>
          </cell>
          <cell r="K51" t="str">
            <v>西门二片</v>
          </cell>
        </row>
        <row r="52">
          <cell r="B52">
            <v>113298</v>
          </cell>
          <cell r="C52" t="str">
            <v>四川太极武侯区逸都路药店</v>
          </cell>
          <cell r="D52" t="str">
            <v>刘琴英</v>
          </cell>
          <cell r="E52">
            <v>1174</v>
          </cell>
          <cell r="F52">
            <v>89.24</v>
          </cell>
          <cell r="G52">
            <v>104769.89</v>
          </cell>
          <cell r="H52" t="str">
            <v>29.55%</v>
          </cell>
          <cell r="I52" t="str">
            <v>林禹帅</v>
          </cell>
          <cell r="J52">
            <v>112102.05</v>
          </cell>
          <cell r="K52" t="str">
            <v>西门二片</v>
          </cell>
        </row>
        <row r="53">
          <cell r="B53">
            <v>112888</v>
          </cell>
          <cell r="C53" t="str">
            <v>四川太极武侯区双楠路药店</v>
          </cell>
          <cell r="D53" t="str">
            <v>刘琴英</v>
          </cell>
          <cell r="E53">
            <v>1489</v>
          </cell>
          <cell r="F53">
            <v>67.6</v>
          </cell>
          <cell r="G53">
            <v>100653.83</v>
          </cell>
          <cell r="H53" t="str">
            <v>30.49%</v>
          </cell>
          <cell r="I53" t="str">
            <v>林禹帅</v>
          </cell>
          <cell r="J53">
            <v>111651.96</v>
          </cell>
          <cell r="K53" t="str">
            <v>西门二片</v>
          </cell>
        </row>
        <row r="54">
          <cell r="B54">
            <v>118951</v>
          </cell>
          <cell r="C54" t="str">
            <v>四川太极青羊区金祥路药店</v>
          </cell>
          <cell r="D54" t="str">
            <v>刘琴英</v>
          </cell>
          <cell r="E54">
            <v>1691</v>
          </cell>
          <cell r="F54">
            <v>57.51</v>
          </cell>
          <cell r="G54">
            <v>97248.41</v>
          </cell>
          <cell r="H54" t="str">
            <v>28.22%</v>
          </cell>
          <cell r="I54" t="str">
            <v>林禹帅</v>
          </cell>
          <cell r="J54">
            <v>109959.66</v>
          </cell>
          <cell r="K54" t="str">
            <v>西门二片</v>
          </cell>
        </row>
        <row r="55">
          <cell r="B55">
            <v>119263</v>
          </cell>
          <cell r="C55" t="str">
            <v>四川太极青羊区蜀源路药店</v>
          </cell>
          <cell r="D55" t="str">
            <v>刘琴英</v>
          </cell>
          <cell r="E55">
            <v>1597</v>
          </cell>
          <cell r="F55">
            <v>59.91</v>
          </cell>
          <cell r="G55">
            <v>95677.49</v>
          </cell>
          <cell r="H55" t="str">
            <v>28.53%</v>
          </cell>
          <cell r="I55" t="str">
            <v>林禹帅</v>
          </cell>
          <cell r="J55">
            <v>104279.26</v>
          </cell>
          <cell r="K55" t="str">
            <v>西门二片</v>
          </cell>
        </row>
        <row r="56">
          <cell r="B56">
            <v>116773</v>
          </cell>
          <cell r="C56" t="str">
            <v>四川太极青羊区经一路药店</v>
          </cell>
          <cell r="D56" t="str">
            <v>刘琴英</v>
          </cell>
          <cell r="E56">
            <v>1236</v>
          </cell>
          <cell r="F56">
            <v>68.89</v>
          </cell>
          <cell r="G56">
            <v>85145.19</v>
          </cell>
          <cell r="H56" t="str">
            <v>33.05%</v>
          </cell>
          <cell r="I56" t="str">
            <v>林禹帅</v>
          </cell>
          <cell r="J56">
            <v>93899.87</v>
          </cell>
          <cell r="K56" t="str">
            <v>西门二片</v>
          </cell>
        </row>
        <row r="57">
          <cell r="G57">
            <v>1807664.64</v>
          </cell>
        </row>
        <row r="57">
          <cell r="J57">
            <v>1995287.72</v>
          </cell>
        </row>
        <row r="58">
          <cell r="B58">
            <v>582</v>
          </cell>
          <cell r="C58" t="str">
            <v>四川太极青羊区十二桥药店</v>
          </cell>
          <cell r="D58" t="str">
            <v>刘琴英</v>
          </cell>
          <cell r="E58">
            <v>5471</v>
          </cell>
          <cell r="F58">
            <v>214.42</v>
          </cell>
          <cell r="G58">
            <v>1173084.73</v>
          </cell>
          <cell r="H58" t="str">
            <v>14.2%</v>
          </cell>
          <cell r="I58" t="str">
            <v>刘琴英</v>
          </cell>
          <cell r="J58">
            <v>1314077.18</v>
          </cell>
          <cell r="K58" t="str">
            <v>西门一片</v>
          </cell>
        </row>
        <row r="59">
          <cell r="B59">
            <v>343</v>
          </cell>
          <cell r="C59" t="str">
            <v>四川太极光华药店</v>
          </cell>
          <cell r="D59" t="str">
            <v>刘琴英</v>
          </cell>
          <cell r="E59">
            <v>4061</v>
          </cell>
          <cell r="F59">
            <v>130.37</v>
          </cell>
          <cell r="G59">
            <v>529452.8</v>
          </cell>
          <cell r="H59" t="str">
            <v>27.65%</v>
          </cell>
          <cell r="I59" t="str">
            <v>刘琴英</v>
          </cell>
          <cell r="J59">
            <v>581293.18</v>
          </cell>
          <cell r="K59" t="str">
            <v>西门一片</v>
          </cell>
        </row>
        <row r="60">
          <cell r="B60">
            <v>117491</v>
          </cell>
          <cell r="C60" t="str">
            <v>四川太极金牛区花照壁中横街药店</v>
          </cell>
          <cell r="D60" t="str">
            <v>刘琴英</v>
          </cell>
          <cell r="E60">
            <v>2321</v>
          </cell>
          <cell r="F60">
            <v>163.54</v>
          </cell>
          <cell r="G60">
            <v>379578.56</v>
          </cell>
          <cell r="H60" t="str">
            <v>14.81%</v>
          </cell>
          <cell r="I60" t="str">
            <v>刘琴英</v>
          </cell>
          <cell r="J60">
            <v>431248.71</v>
          </cell>
          <cell r="K60" t="str">
            <v>西门一片</v>
          </cell>
        </row>
        <row r="61">
          <cell r="B61">
            <v>365</v>
          </cell>
          <cell r="C61" t="str">
            <v>四川太极光华村街药店</v>
          </cell>
          <cell r="D61" t="str">
            <v>刘琴英</v>
          </cell>
          <cell r="E61">
            <v>3320</v>
          </cell>
          <cell r="F61">
            <v>102.72</v>
          </cell>
          <cell r="G61">
            <v>341036.99</v>
          </cell>
          <cell r="H61" t="str">
            <v>23.87%</v>
          </cell>
          <cell r="I61" t="str">
            <v>刘琴英</v>
          </cell>
          <cell r="J61">
            <v>371961.56</v>
          </cell>
          <cell r="K61" t="str">
            <v>西门一片</v>
          </cell>
        </row>
        <row r="62">
          <cell r="B62">
            <v>357</v>
          </cell>
          <cell r="C62" t="str">
            <v>四川太极清江东路药店</v>
          </cell>
          <cell r="D62" t="str">
            <v>刘琴英</v>
          </cell>
          <cell r="E62">
            <v>2786</v>
          </cell>
          <cell r="F62">
            <v>102.27</v>
          </cell>
          <cell r="G62">
            <v>284937.36</v>
          </cell>
          <cell r="H62" t="str">
            <v>24.44%</v>
          </cell>
          <cell r="I62" t="str">
            <v>刘琴英</v>
          </cell>
          <cell r="J62">
            <v>311874.44</v>
          </cell>
          <cell r="K62" t="str">
            <v>西门一片</v>
          </cell>
        </row>
        <row r="63">
          <cell r="B63">
            <v>102934</v>
          </cell>
          <cell r="C63" t="str">
            <v>四川太极金牛区银河北街药店</v>
          </cell>
          <cell r="D63" t="str">
            <v>刘琴英</v>
          </cell>
          <cell r="E63">
            <v>3302</v>
          </cell>
          <cell r="F63">
            <v>75.03</v>
          </cell>
          <cell r="G63">
            <v>247748.1</v>
          </cell>
          <cell r="H63" t="str">
            <v>24.64%</v>
          </cell>
          <cell r="I63" t="str">
            <v>刘琴英</v>
          </cell>
          <cell r="J63">
            <v>270771.72</v>
          </cell>
          <cell r="K63" t="str">
            <v>西门一片</v>
          </cell>
        </row>
        <row r="64">
          <cell r="B64">
            <v>359</v>
          </cell>
          <cell r="C64" t="str">
            <v>四川太极枣子巷药店</v>
          </cell>
          <cell r="D64" t="str">
            <v>刘琴英</v>
          </cell>
          <cell r="E64">
            <v>2772</v>
          </cell>
          <cell r="F64">
            <v>86.95</v>
          </cell>
          <cell r="G64">
            <v>241021.01</v>
          </cell>
          <cell r="H64" t="str">
            <v>24.32%</v>
          </cell>
          <cell r="I64" t="str">
            <v>刘琴英</v>
          </cell>
          <cell r="J64">
            <v>268899.67</v>
          </cell>
          <cell r="K64" t="str">
            <v>西门一片</v>
          </cell>
        </row>
        <row r="65">
          <cell r="B65">
            <v>379</v>
          </cell>
          <cell r="C65" t="str">
            <v>四川太极土龙路药店</v>
          </cell>
          <cell r="D65" t="str">
            <v>刘琴英</v>
          </cell>
          <cell r="E65">
            <v>2802</v>
          </cell>
          <cell r="F65">
            <v>85.77</v>
          </cell>
          <cell r="G65">
            <v>240322.24</v>
          </cell>
          <cell r="H65" t="str">
            <v>26.84%</v>
          </cell>
          <cell r="I65" t="str">
            <v>刘琴英</v>
          </cell>
          <cell r="J65">
            <v>266160.02</v>
          </cell>
          <cell r="K65" t="str">
            <v>西门一片</v>
          </cell>
        </row>
        <row r="66">
          <cell r="B66">
            <v>105267</v>
          </cell>
          <cell r="C66" t="str">
            <v>四川太极金牛区蜀汉路药店</v>
          </cell>
          <cell r="D66" t="str">
            <v>刘琴英</v>
          </cell>
          <cell r="E66">
            <v>2582</v>
          </cell>
          <cell r="F66">
            <v>88.31</v>
          </cell>
          <cell r="G66">
            <v>228013.18</v>
          </cell>
          <cell r="H66" t="str">
            <v>30.81%</v>
          </cell>
          <cell r="I66" t="str">
            <v>刘琴英</v>
          </cell>
          <cell r="J66">
            <v>248873.3</v>
          </cell>
          <cell r="K66" t="str">
            <v>西门一片</v>
          </cell>
        </row>
        <row r="67">
          <cell r="B67">
            <v>513</v>
          </cell>
          <cell r="C67" t="str">
            <v>四川太极武侯区顺和街店</v>
          </cell>
          <cell r="D67" t="str">
            <v>刘琴英</v>
          </cell>
          <cell r="E67">
            <v>2534</v>
          </cell>
          <cell r="F67">
            <v>89.02</v>
          </cell>
          <cell r="G67">
            <v>225586.34</v>
          </cell>
          <cell r="H67" t="str">
            <v>31.77%</v>
          </cell>
          <cell r="I67" t="str">
            <v>刘琴英</v>
          </cell>
          <cell r="J67">
            <v>249839.44</v>
          </cell>
          <cell r="K67" t="str">
            <v>西门一片</v>
          </cell>
        </row>
        <row r="68">
          <cell r="B68">
            <v>111219</v>
          </cell>
          <cell r="C68" t="str">
            <v>四川太极金牛区花照壁药店</v>
          </cell>
          <cell r="D68" t="str">
            <v>刘琴英</v>
          </cell>
          <cell r="E68">
            <v>2347</v>
          </cell>
          <cell r="F68">
            <v>94.39</v>
          </cell>
          <cell r="G68">
            <v>221529.33</v>
          </cell>
          <cell r="H68" t="str">
            <v>25.29%</v>
          </cell>
          <cell r="I68" t="str">
            <v>刘琴英</v>
          </cell>
          <cell r="J68">
            <v>244538.98</v>
          </cell>
          <cell r="K68" t="str">
            <v>西门一片</v>
          </cell>
        </row>
        <row r="69">
          <cell r="B69">
            <v>726</v>
          </cell>
          <cell r="C69" t="str">
            <v>四川太极金牛区交大路第三药店</v>
          </cell>
          <cell r="D69" t="str">
            <v>刘琴英</v>
          </cell>
          <cell r="E69">
            <v>2470</v>
          </cell>
          <cell r="F69">
            <v>87.69</v>
          </cell>
          <cell r="G69">
            <v>216582.64</v>
          </cell>
          <cell r="H69" t="str">
            <v>26.67%</v>
          </cell>
          <cell r="I69" t="str">
            <v>刘琴英</v>
          </cell>
          <cell r="J69">
            <v>240251.46</v>
          </cell>
          <cell r="K69" t="str">
            <v>西门一片</v>
          </cell>
        </row>
        <row r="70">
          <cell r="B70">
            <v>106569</v>
          </cell>
          <cell r="C70" t="str">
            <v>四川太极武侯区大悦路药店</v>
          </cell>
          <cell r="D70" t="str">
            <v>刘琴英</v>
          </cell>
          <cell r="E70">
            <v>2115</v>
          </cell>
          <cell r="F70">
            <v>101.35</v>
          </cell>
          <cell r="G70">
            <v>214358.88</v>
          </cell>
          <cell r="H70" t="str">
            <v>30.75%</v>
          </cell>
          <cell r="I70" t="str">
            <v>刘琴英</v>
          </cell>
          <cell r="J70">
            <v>237204.3</v>
          </cell>
          <cell r="K70" t="str">
            <v>西门一片</v>
          </cell>
        </row>
        <row r="71">
          <cell r="B71">
            <v>103198</v>
          </cell>
          <cell r="C71" t="str">
            <v>四川太极青羊区贝森北路药店</v>
          </cell>
          <cell r="D71" t="str">
            <v>刘琴英</v>
          </cell>
          <cell r="E71">
            <v>2367</v>
          </cell>
          <cell r="F71">
            <v>86.97</v>
          </cell>
          <cell r="G71">
            <v>205865.1</v>
          </cell>
          <cell r="H71" t="str">
            <v>29.25%</v>
          </cell>
          <cell r="I71" t="str">
            <v>刘琴英</v>
          </cell>
          <cell r="J71">
            <v>230743.52</v>
          </cell>
          <cell r="K71" t="str">
            <v>西门一片</v>
          </cell>
        </row>
        <row r="72">
          <cell r="B72">
            <v>102565</v>
          </cell>
          <cell r="C72" t="str">
            <v>四川太极武侯区佳灵路药店</v>
          </cell>
          <cell r="D72" t="str">
            <v>刘琴英</v>
          </cell>
          <cell r="E72">
            <v>2577</v>
          </cell>
          <cell r="F72">
            <v>75.96</v>
          </cell>
          <cell r="G72">
            <v>195745.13</v>
          </cell>
          <cell r="H72" t="str">
            <v>27.96%</v>
          </cell>
          <cell r="I72" t="str">
            <v>刘琴英</v>
          </cell>
          <cell r="J72">
            <v>214348.4</v>
          </cell>
          <cell r="K72" t="str">
            <v>西门一片</v>
          </cell>
        </row>
        <row r="73">
          <cell r="B73">
            <v>108277</v>
          </cell>
          <cell r="C73" t="str">
            <v>四川太极金牛区银沙路药店</v>
          </cell>
          <cell r="D73" t="str">
            <v>刘琴英</v>
          </cell>
          <cell r="E73">
            <v>2806</v>
          </cell>
          <cell r="F73">
            <v>68.18</v>
          </cell>
          <cell r="G73">
            <v>191310.45</v>
          </cell>
          <cell r="H73" t="str">
            <v>25.67%</v>
          </cell>
          <cell r="I73" t="str">
            <v>刘琴英</v>
          </cell>
          <cell r="J73">
            <v>208614.51</v>
          </cell>
          <cell r="K73" t="str">
            <v>西门一片</v>
          </cell>
        </row>
        <row r="74">
          <cell r="B74">
            <v>118151</v>
          </cell>
          <cell r="C74" t="str">
            <v>四川太极金牛区沙湾东一路药店</v>
          </cell>
          <cell r="D74" t="str">
            <v>刘琴英</v>
          </cell>
          <cell r="E74">
            <v>1736</v>
          </cell>
          <cell r="F74">
            <v>77.39</v>
          </cell>
          <cell r="G74">
            <v>134351.97</v>
          </cell>
          <cell r="H74" t="str">
            <v>20.55%</v>
          </cell>
          <cell r="I74" t="str">
            <v>刘琴英</v>
          </cell>
          <cell r="J74">
            <v>146760.81</v>
          </cell>
          <cell r="K74" t="str">
            <v>西门一片</v>
          </cell>
        </row>
        <row r="75">
          <cell r="B75">
            <v>745</v>
          </cell>
          <cell r="C75" t="str">
            <v>四川太极金牛区金沙路药店</v>
          </cell>
          <cell r="D75" t="str">
            <v>刘琴英</v>
          </cell>
          <cell r="E75">
            <v>2693</v>
          </cell>
          <cell r="F75">
            <v>62.76</v>
          </cell>
          <cell r="G75">
            <v>169012.25</v>
          </cell>
          <cell r="H75" t="str">
            <v>24.95%</v>
          </cell>
          <cell r="I75" t="str">
            <v>刘琴英</v>
          </cell>
          <cell r="J75">
            <v>185432.67</v>
          </cell>
          <cell r="K75" t="str">
            <v>西门一片</v>
          </cell>
        </row>
        <row r="76">
          <cell r="B76">
            <v>727</v>
          </cell>
          <cell r="C76" t="str">
            <v>四川太极金牛区黄苑东街药店</v>
          </cell>
          <cell r="D76" t="str">
            <v>刘琴英</v>
          </cell>
          <cell r="E76">
            <v>1799</v>
          </cell>
          <cell r="F76">
            <v>68.78</v>
          </cell>
          <cell r="G76">
            <v>123740.68</v>
          </cell>
          <cell r="H76" t="str">
            <v>33.31%</v>
          </cell>
          <cell r="I76" t="str">
            <v>刘琴英</v>
          </cell>
          <cell r="J76">
            <v>136935.46</v>
          </cell>
          <cell r="K76" t="str">
            <v>西门一片</v>
          </cell>
        </row>
        <row r="77">
          <cell r="B77">
            <v>117310</v>
          </cell>
          <cell r="C77" t="str">
            <v>四川太极武侯区长寿路药店</v>
          </cell>
          <cell r="D77" t="str">
            <v>何巍 </v>
          </cell>
          <cell r="E77">
            <v>1618</v>
          </cell>
          <cell r="F77">
            <v>85.64</v>
          </cell>
          <cell r="G77">
            <v>138558.23</v>
          </cell>
          <cell r="H77" t="str">
            <v>27.84%</v>
          </cell>
          <cell r="I77" t="str">
            <v>刘琴英</v>
          </cell>
          <cell r="J77">
            <v>151977.24</v>
          </cell>
          <cell r="K77" t="str">
            <v>西门一片</v>
          </cell>
        </row>
        <row r="78">
          <cell r="B78">
            <v>105910</v>
          </cell>
          <cell r="C78" t="str">
            <v>四川太极高新区紫薇东路药店</v>
          </cell>
          <cell r="D78" t="str">
            <v>何巍 </v>
          </cell>
          <cell r="E78">
            <v>2305</v>
          </cell>
          <cell r="F78">
            <v>72.99</v>
          </cell>
          <cell r="G78">
            <v>168235.8</v>
          </cell>
          <cell r="H78" t="str">
            <v>32.18%</v>
          </cell>
          <cell r="I78" t="str">
            <v>刘琴英</v>
          </cell>
          <cell r="J78">
            <v>191417.42</v>
          </cell>
          <cell r="K78" t="str">
            <v>西门一片</v>
          </cell>
        </row>
        <row r="79">
          <cell r="B79">
            <v>399</v>
          </cell>
          <cell r="C79" t="str">
            <v>四川太极高新天久北巷药店</v>
          </cell>
          <cell r="D79" t="str">
            <v>何巍 </v>
          </cell>
          <cell r="E79">
            <v>2088</v>
          </cell>
          <cell r="F79">
            <v>92.31</v>
          </cell>
          <cell r="G79">
            <v>192748.74</v>
          </cell>
          <cell r="H79" t="str">
            <v>28.03%</v>
          </cell>
          <cell r="I79" t="str">
            <v>刘琴英</v>
          </cell>
          <cell r="J79">
            <v>214008.47</v>
          </cell>
          <cell r="K79" t="str">
            <v>西门一片</v>
          </cell>
        </row>
        <row r="80">
          <cell r="B80">
            <v>115971</v>
          </cell>
          <cell r="C80" t="str">
            <v>四川太极高新区天顺路药店</v>
          </cell>
          <cell r="D80" t="str">
            <v>何巍 </v>
          </cell>
          <cell r="E80">
            <v>1264</v>
          </cell>
          <cell r="F80">
            <v>90.46</v>
          </cell>
          <cell r="G80">
            <v>114338.21</v>
          </cell>
          <cell r="H80" t="str">
            <v>29.83%</v>
          </cell>
          <cell r="I80" t="str">
            <v>刘琴英</v>
          </cell>
          <cell r="J80">
            <v>130773.9</v>
          </cell>
          <cell r="K80" t="str">
            <v>西门一片</v>
          </cell>
        </row>
        <row r="81">
          <cell r="G81">
            <v>20168285.45</v>
          </cell>
        </row>
        <row r="81">
          <cell r="J81">
            <v>22433557.22</v>
          </cell>
        </row>
        <row r="82">
          <cell r="B82">
            <v>54</v>
          </cell>
          <cell r="C82" t="str">
            <v>四川太极怀远店</v>
          </cell>
          <cell r="D82" t="str">
            <v>苗凯</v>
          </cell>
          <cell r="E82">
            <v>2419</v>
          </cell>
          <cell r="F82">
            <v>96.32</v>
          </cell>
          <cell r="G82">
            <v>232997.93</v>
          </cell>
          <cell r="H82" t="str">
            <v>30.7%</v>
          </cell>
          <cell r="I82" t="str">
            <v>胡建梅</v>
          </cell>
          <cell r="J82">
            <v>255225.75</v>
          </cell>
          <cell r="K82" t="str">
            <v>崇州片区</v>
          </cell>
        </row>
        <row r="83">
          <cell r="B83">
            <v>104428</v>
          </cell>
          <cell r="C83" t="str">
            <v>四川太极崇州市崇阳镇永康东路药店</v>
          </cell>
          <cell r="D83" t="str">
            <v>苗凯</v>
          </cell>
          <cell r="E83">
            <v>2112</v>
          </cell>
          <cell r="F83">
            <v>71.63</v>
          </cell>
          <cell r="G83">
            <v>151282.15</v>
          </cell>
          <cell r="H83" t="str">
            <v>32.34%</v>
          </cell>
          <cell r="I83" t="str">
            <v>胡建梅</v>
          </cell>
          <cell r="J83">
            <v>174404.96</v>
          </cell>
          <cell r="K83" t="str">
            <v>崇州片区</v>
          </cell>
        </row>
        <row r="84">
          <cell r="B84">
            <v>52</v>
          </cell>
          <cell r="C84" t="str">
            <v>四川太极崇州中心店</v>
          </cell>
          <cell r="D84" t="str">
            <v>苗凯</v>
          </cell>
          <cell r="E84">
            <v>788</v>
          </cell>
          <cell r="F84">
            <v>63.54</v>
          </cell>
          <cell r="G84">
            <v>50067.15</v>
          </cell>
          <cell r="H84" t="str">
            <v>34.48%</v>
          </cell>
          <cell r="I84" t="str">
            <v>胡建梅</v>
          </cell>
          <cell r="J84">
            <v>57661.51</v>
          </cell>
          <cell r="K84" t="str">
            <v>崇州片区</v>
          </cell>
        </row>
        <row r="85">
          <cell r="B85">
            <v>367</v>
          </cell>
          <cell r="C85" t="str">
            <v>四川太极金带街药店</v>
          </cell>
          <cell r="D85" t="str">
            <v>苗凯</v>
          </cell>
          <cell r="E85">
            <v>1654</v>
          </cell>
          <cell r="F85">
            <v>79.58</v>
          </cell>
          <cell r="G85">
            <v>131621.95</v>
          </cell>
          <cell r="H85" t="str">
            <v>29.53%</v>
          </cell>
          <cell r="I85" t="str">
            <v>胡建梅</v>
          </cell>
          <cell r="J85">
            <v>147973.31</v>
          </cell>
          <cell r="K85" t="str">
            <v>崇州片区</v>
          </cell>
        </row>
        <row r="86">
          <cell r="B86">
            <v>754</v>
          </cell>
          <cell r="C86" t="str">
            <v>四川太极崇州市崇阳镇尚贤坊街药店</v>
          </cell>
          <cell r="D86" t="str">
            <v>苗凯</v>
          </cell>
          <cell r="E86">
            <v>1838</v>
          </cell>
          <cell r="F86">
            <v>70.97</v>
          </cell>
          <cell r="G86">
            <v>130450.91</v>
          </cell>
          <cell r="H86" t="str">
            <v>32.48%</v>
          </cell>
          <cell r="I86" t="str">
            <v>胡建梅</v>
          </cell>
          <cell r="J86">
            <v>145644.15</v>
          </cell>
          <cell r="K86" t="str">
            <v>崇州片区</v>
          </cell>
        </row>
        <row r="87">
          <cell r="B87">
            <v>122176</v>
          </cell>
          <cell r="C87" t="str">
            <v>四川太极崇州市怀远镇文井北路药店</v>
          </cell>
          <cell r="D87" t="str">
            <v>苗凯</v>
          </cell>
          <cell r="E87">
            <v>564</v>
          </cell>
          <cell r="F87">
            <v>54.52</v>
          </cell>
          <cell r="G87">
            <v>30750.28</v>
          </cell>
          <cell r="H87" t="str">
            <v>31.73%</v>
          </cell>
          <cell r="I87" t="str">
            <v>胡建梅</v>
          </cell>
          <cell r="J87">
            <v>34284.17</v>
          </cell>
          <cell r="K87" t="str">
            <v>崇州片区</v>
          </cell>
        </row>
        <row r="88">
          <cell r="B88">
            <v>104838</v>
          </cell>
          <cell r="C88" t="str">
            <v>四川太极崇州市崇阳镇蜀州中路药店</v>
          </cell>
          <cell r="D88" t="str">
            <v>苗凯</v>
          </cell>
          <cell r="E88">
            <v>1752</v>
          </cell>
          <cell r="F88">
            <v>52.45</v>
          </cell>
          <cell r="G88">
            <v>91889.62</v>
          </cell>
          <cell r="H88" t="str">
            <v>27.12%</v>
          </cell>
          <cell r="I88" t="str">
            <v>胡建梅</v>
          </cell>
          <cell r="J88">
            <v>100183.37</v>
          </cell>
          <cell r="K88" t="str">
            <v>崇州片区</v>
          </cell>
        </row>
        <row r="90">
          <cell r="B90">
            <v>587</v>
          </cell>
          <cell r="C90" t="str">
            <v>四川太极都江堰景中路店</v>
          </cell>
          <cell r="D90" t="str">
            <v>苗凯</v>
          </cell>
          <cell r="E90">
            <v>1645</v>
          </cell>
          <cell r="F90">
            <v>85.46</v>
          </cell>
          <cell r="G90">
            <v>140577.57</v>
          </cell>
          <cell r="H90" t="str">
            <v>29.78%</v>
          </cell>
          <cell r="I90" t="str">
            <v>苗凯</v>
          </cell>
          <cell r="J90">
            <v>156270.5</v>
          </cell>
          <cell r="K90" t="str">
            <v>都江堰片区</v>
          </cell>
        </row>
        <row r="91">
          <cell r="B91">
            <v>738</v>
          </cell>
          <cell r="C91" t="str">
            <v>四川太极都江堰市蒲阳路药店</v>
          </cell>
          <cell r="D91" t="str">
            <v>苗凯</v>
          </cell>
          <cell r="E91">
            <v>1493</v>
          </cell>
          <cell r="F91">
            <v>88.28</v>
          </cell>
          <cell r="G91">
            <v>131803.57</v>
          </cell>
          <cell r="H91" t="str">
            <v>28.15%</v>
          </cell>
          <cell r="I91" t="str">
            <v>苗凯</v>
          </cell>
          <cell r="J91">
            <v>141944.88</v>
          </cell>
          <cell r="K91" t="str">
            <v>都江堰片区</v>
          </cell>
        </row>
        <row r="92">
          <cell r="B92">
            <v>704</v>
          </cell>
          <cell r="C92" t="str">
            <v>四川太极都江堰奎光路中段药店</v>
          </cell>
          <cell r="D92" t="str">
            <v>苗凯</v>
          </cell>
          <cell r="E92">
            <v>1622</v>
          </cell>
          <cell r="F92">
            <v>80.45</v>
          </cell>
          <cell r="G92">
            <v>130491.42</v>
          </cell>
          <cell r="H92" t="str">
            <v>26.29%</v>
          </cell>
          <cell r="I92" t="str">
            <v>苗凯</v>
          </cell>
          <cell r="J92">
            <v>141194.25</v>
          </cell>
          <cell r="K92" t="str">
            <v>都江堰片区</v>
          </cell>
        </row>
        <row r="93">
          <cell r="B93">
            <v>710</v>
          </cell>
          <cell r="C93" t="str">
            <v>四川太极都江堰市蒲阳镇堰问道西路药店</v>
          </cell>
          <cell r="D93" t="str">
            <v>苗凯</v>
          </cell>
          <cell r="E93">
            <v>1605</v>
          </cell>
          <cell r="F93">
            <v>71.05</v>
          </cell>
          <cell r="G93">
            <v>114035.81</v>
          </cell>
          <cell r="H93" t="str">
            <v>33.71%</v>
          </cell>
          <cell r="I93" t="str">
            <v>苗凯</v>
          </cell>
          <cell r="J93">
            <v>126515.11</v>
          </cell>
          <cell r="K93" t="str">
            <v>都江堰片区</v>
          </cell>
        </row>
        <row r="94">
          <cell r="B94">
            <v>713</v>
          </cell>
          <cell r="C94" t="str">
            <v>四川太极都江堰聚源镇药店</v>
          </cell>
          <cell r="D94" t="str">
            <v>苗凯</v>
          </cell>
          <cell r="E94">
            <v>1155</v>
          </cell>
          <cell r="F94">
            <v>97.59</v>
          </cell>
          <cell r="G94">
            <v>112714.88</v>
          </cell>
          <cell r="H94" t="str">
            <v>30.16%</v>
          </cell>
          <cell r="I94" t="str">
            <v>苗凯</v>
          </cell>
          <cell r="J94">
            <v>125410.83</v>
          </cell>
          <cell r="K94" t="str">
            <v>都江堰片区</v>
          </cell>
        </row>
        <row r="95">
          <cell r="B95">
            <v>706</v>
          </cell>
          <cell r="C95" t="str">
            <v>四川太极都江堰幸福镇翔凤路药店</v>
          </cell>
          <cell r="D95" t="str">
            <v>苗凯</v>
          </cell>
          <cell r="E95">
            <v>1260</v>
          </cell>
          <cell r="F95">
            <v>83.97</v>
          </cell>
          <cell r="G95">
            <v>105801.35</v>
          </cell>
          <cell r="H95" t="str">
            <v>32.51%</v>
          </cell>
          <cell r="I95" t="str">
            <v>苗凯</v>
          </cell>
          <cell r="J95">
            <v>116017.66</v>
          </cell>
          <cell r="K95" t="str">
            <v>都江堰片区</v>
          </cell>
        </row>
        <row r="96">
          <cell r="B96">
            <v>351</v>
          </cell>
          <cell r="C96" t="str">
            <v>四川太极都江堰药店</v>
          </cell>
          <cell r="D96" t="str">
            <v>苗凯</v>
          </cell>
          <cell r="E96">
            <v>1075</v>
          </cell>
          <cell r="F96">
            <v>97.32</v>
          </cell>
          <cell r="G96">
            <v>104619.52</v>
          </cell>
          <cell r="H96" t="str">
            <v>29.69%</v>
          </cell>
          <cell r="I96" t="str">
            <v>苗凯</v>
          </cell>
          <cell r="J96">
            <v>116101.29</v>
          </cell>
          <cell r="K96" t="str">
            <v>都江堰片区</v>
          </cell>
        </row>
        <row r="97">
          <cell r="B97">
            <v>110378</v>
          </cell>
          <cell r="C97" t="str">
            <v>四川太极都江堰市永丰街道宝莲路药店</v>
          </cell>
          <cell r="D97" t="str">
            <v>苗凯</v>
          </cell>
          <cell r="E97">
            <v>850</v>
          </cell>
          <cell r="F97">
            <v>105.62</v>
          </cell>
          <cell r="G97">
            <v>89778.24</v>
          </cell>
          <cell r="H97" t="str">
            <v>26.77%</v>
          </cell>
          <cell r="I97" t="str">
            <v>苗凯</v>
          </cell>
          <cell r="J97">
            <v>98729.6</v>
          </cell>
          <cell r="K97" t="str">
            <v>都江堰片区</v>
          </cell>
        </row>
        <row r="98">
          <cell r="B98">
            <v>56</v>
          </cell>
          <cell r="C98" t="str">
            <v>四川太极三江店</v>
          </cell>
          <cell r="D98" t="str">
            <v>苗凯</v>
          </cell>
          <cell r="E98">
            <v>1074</v>
          </cell>
          <cell r="F98">
            <v>81.69</v>
          </cell>
          <cell r="G98">
            <v>87730.7</v>
          </cell>
          <cell r="H98" t="str">
            <v>31.84%</v>
          </cell>
          <cell r="I98" t="str">
            <v>苗凯</v>
          </cell>
          <cell r="J98">
            <v>95896.76</v>
          </cell>
          <cell r="K98" t="str">
            <v>都江堰片区</v>
          </cell>
        </row>
        <row r="99">
          <cell r="G99">
            <v>727170.37</v>
          </cell>
        </row>
        <row r="99">
          <cell r="J99">
            <v>815193.85</v>
          </cell>
        </row>
        <row r="100">
          <cell r="B100">
            <v>341</v>
          </cell>
          <cell r="C100" t="str">
            <v>四川太极邛崃中心药店</v>
          </cell>
          <cell r="D100" t="str">
            <v>任会茹</v>
          </cell>
          <cell r="E100">
            <v>3071</v>
          </cell>
          <cell r="F100">
            <v>110.21</v>
          </cell>
          <cell r="G100">
            <v>338446.56</v>
          </cell>
          <cell r="H100" t="str">
            <v>32.06%</v>
          </cell>
          <cell r="I100" t="str">
            <v>任会茹</v>
          </cell>
          <cell r="J100">
            <v>381560.54</v>
          </cell>
          <cell r="K100" t="str">
            <v>城郊一片</v>
          </cell>
        </row>
        <row r="101">
          <cell r="B101">
            <v>111400</v>
          </cell>
          <cell r="C101" t="str">
            <v>四川太极邛崃市文君街道杏林路药店</v>
          </cell>
          <cell r="D101" t="str">
            <v>任会茹</v>
          </cell>
          <cell r="E101">
            <v>2544</v>
          </cell>
          <cell r="F101">
            <v>127.92</v>
          </cell>
          <cell r="G101">
            <v>325431.84</v>
          </cell>
          <cell r="H101" t="str">
            <v>19.1%</v>
          </cell>
          <cell r="I101" t="str">
            <v>任会茹</v>
          </cell>
          <cell r="J101">
            <v>353393.53</v>
          </cell>
          <cell r="K101" t="str">
            <v>城郊一片</v>
          </cell>
        </row>
        <row r="102">
          <cell r="B102">
            <v>746</v>
          </cell>
          <cell r="C102" t="str">
            <v>四川太极大邑县晋原镇内蒙古大道桃源药店</v>
          </cell>
          <cell r="D102" t="str">
            <v>任会茹</v>
          </cell>
          <cell r="E102">
            <v>2698</v>
          </cell>
          <cell r="F102">
            <v>81.93</v>
          </cell>
          <cell r="G102">
            <v>221045.02</v>
          </cell>
          <cell r="H102" t="str">
            <v>30.16%</v>
          </cell>
          <cell r="I102" t="str">
            <v>任会茹</v>
          </cell>
          <cell r="J102">
            <v>240386.97</v>
          </cell>
          <cell r="K102" t="str">
            <v>城郊一片</v>
          </cell>
        </row>
        <row r="103">
          <cell r="B103">
            <v>716</v>
          </cell>
          <cell r="C103" t="str">
            <v>四川太极大邑县沙渠镇方圆路药店</v>
          </cell>
          <cell r="D103" t="str">
            <v>任会茹</v>
          </cell>
          <cell r="E103">
            <v>2085</v>
          </cell>
          <cell r="F103">
            <v>93.99</v>
          </cell>
          <cell r="G103">
            <v>195969.96</v>
          </cell>
          <cell r="H103" t="str">
            <v>27.66%</v>
          </cell>
          <cell r="I103" t="str">
            <v>任会茹</v>
          </cell>
          <cell r="J103">
            <v>209857.28</v>
          </cell>
          <cell r="K103" t="str">
            <v>城郊一片</v>
          </cell>
        </row>
        <row r="104">
          <cell r="B104">
            <v>717</v>
          </cell>
          <cell r="C104" t="str">
            <v>四川太极大邑县晋原镇通达东路五段药店</v>
          </cell>
          <cell r="D104" t="str">
            <v>任会茹</v>
          </cell>
          <cell r="E104">
            <v>1794</v>
          </cell>
          <cell r="F104">
            <v>103.64</v>
          </cell>
          <cell r="G104">
            <v>185934.19</v>
          </cell>
          <cell r="H104" t="str">
            <v>30.38%</v>
          </cell>
          <cell r="I104" t="str">
            <v>任会茹</v>
          </cell>
          <cell r="J104">
            <v>205092.18</v>
          </cell>
          <cell r="K104" t="str">
            <v>城郊一片</v>
          </cell>
        </row>
        <row r="105">
          <cell r="B105">
            <v>107728</v>
          </cell>
          <cell r="C105" t="str">
            <v>四川太极大邑县晋原镇北街药店</v>
          </cell>
          <cell r="D105" t="str">
            <v>任会茹</v>
          </cell>
          <cell r="E105">
            <v>1710</v>
          </cell>
          <cell r="F105">
            <v>104.73</v>
          </cell>
          <cell r="G105">
            <v>179082.66</v>
          </cell>
          <cell r="H105" t="str">
            <v>25.9%</v>
          </cell>
          <cell r="I105" t="str">
            <v>任会茹</v>
          </cell>
          <cell r="J105">
            <v>197924.67</v>
          </cell>
          <cell r="K105" t="str">
            <v>城郊一片</v>
          </cell>
        </row>
        <row r="106">
          <cell r="B106">
            <v>721</v>
          </cell>
          <cell r="C106" t="str">
            <v>四川太极邛崃市临邛镇洪川小区药店</v>
          </cell>
          <cell r="D106" t="str">
            <v>任会茹</v>
          </cell>
          <cell r="E106">
            <v>2430</v>
          </cell>
          <cell r="F106">
            <v>73.11</v>
          </cell>
          <cell r="G106">
            <v>177655.64</v>
          </cell>
          <cell r="H106" t="str">
            <v>33.49%</v>
          </cell>
          <cell r="I106" t="str">
            <v>任会茹</v>
          </cell>
          <cell r="J106">
            <v>196178.31</v>
          </cell>
          <cell r="K106" t="str">
            <v>城郊一片</v>
          </cell>
        </row>
        <row r="107">
          <cell r="B107">
            <v>539</v>
          </cell>
          <cell r="C107" t="str">
            <v>四川太极大邑县晋原镇子龙路店</v>
          </cell>
          <cell r="D107" t="str">
            <v>任会茹</v>
          </cell>
          <cell r="E107">
            <v>1646</v>
          </cell>
          <cell r="F107">
            <v>91.61</v>
          </cell>
          <cell r="G107">
            <v>150796</v>
          </cell>
          <cell r="H107" t="str">
            <v>28.16%</v>
          </cell>
          <cell r="I107" t="str">
            <v>任会茹</v>
          </cell>
          <cell r="J107">
            <v>166914.26</v>
          </cell>
          <cell r="K107" t="str">
            <v>城郊一片</v>
          </cell>
        </row>
        <row r="108">
          <cell r="B108">
            <v>748</v>
          </cell>
          <cell r="C108" t="str">
            <v>四川太极大邑县晋原镇东街药店</v>
          </cell>
          <cell r="D108" t="str">
            <v>任会茹</v>
          </cell>
          <cell r="E108">
            <v>1528</v>
          </cell>
          <cell r="F108">
            <v>98.11</v>
          </cell>
          <cell r="G108">
            <v>149905.72</v>
          </cell>
          <cell r="H108" t="str">
            <v>32.53%</v>
          </cell>
          <cell r="I108" t="str">
            <v>任会茹</v>
          </cell>
          <cell r="J108">
            <v>160634.62</v>
          </cell>
          <cell r="K108" t="str">
            <v>城郊一片</v>
          </cell>
        </row>
        <row r="109">
          <cell r="B109">
            <v>594</v>
          </cell>
          <cell r="C109" t="str">
            <v>四川太极大邑县安仁镇千禧街药店</v>
          </cell>
          <cell r="D109" t="str">
            <v>任会茹</v>
          </cell>
          <cell r="E109">
            <v>1557</v>
          </cell>
          <cell r="F109">
            <v>93.14</v>
          </cell>
          <cell r="G109">
            <v>145023.09</v>
          </cell>
          <cell r="H109" t="str">
            <v>28.08%</v>
          </cell>
          <cell r="I109" t="str">
            <v>任会茹</v>
          </cell>
          <cell r="J109">
            <v>159428.3</v>
          </cell>
          <cell r="K109" t="str">
            <v>城郊一片</v>
          </cell>
        </row>
        <row r="110">
          <cell r="B110">
            <v>102564</v>
          </cell>
          <cell r="C110" t="str">
            <v>四川太极邛崃市临邛镇翠荫街药店</v>
          </cell>
          <cell r="D110" t="str">
            <v>任会茹</v>
          </cell>
          <cell r="E110">
            <v>1435</v>
          </cell>
          <cell r="F110">
            <v>86.05</v>
          </cell>
          <cell r="G110">
            <v>123480.72</v>
          </cell>
          <cell r="H110" t="str">
            <v>28.44%</v>
          </cell>
          <cell r="I110" t="str">
            <v>任会茹</v>
          </cell>
          <cell r="J110">
            <v>135878.35</v>
          </cell>
          <cell r="K110" t="str">
            <v>城郊一片</v>
          </cell>
        </row>
        <row r="111">
          <cell r="B111">
            <v>549</v>
          </cell>
          <cell r="C111" t="str">
            <v>四川太极大邑县晋源镇东壕沟段药店</v>
          </cell>
          <cell r="D111" t="str">
            <v>任会茹</v>
          </cell>
          <cell r="E111">
            <v>1101</v>
          </cell>
          <cell r="F111">
            <v>108.45</v>
          </cell>
          <cell r="G111">
            <v>119400.85</v>
          </cell>
          <cell r="H111" t="str">
            <v>28.7%</v>
          </cell>
          <cell r="I111" t="str">
            <v>任会茹</v>
          </cell>
          <cell r="J111">
            <v>128954.75</v>
          </cell>
          <cell r="K111" t="str">
            <v>城郊一片</v>
          </cell>
        </row>
        <row r="112">
          <cell r="B112">
            <v>720</v>
          </cell>
          <cell r="C112" t="str">
            <v>四川太极大邑县新场镇文昌街药店</v>
          </cell>
          <cell r="D112" t="str">
            <v>任会茹</v>
          </cell>
          <cell r="E112">
            <v>1383</v>
          </cell>
          <cell r="F112">
            <v>83.89</v>
          </cell>
          <cell r="G112">
            <v>116021.11</v>
          </cell>
          <cell r="H112" t="str">
            <v>30.63%</v>
          </cell>
          <cell r="I112" t="str">
            <v>任会茹</v>
          </cell>
          <cell r="J112">
            <v>125998.55</v>
          </cell>
          <cell r="K112" t="str">
            <v>城郊一片</v>
          </cell>
        </row>
        <row r="113">
          <cell r="B113">
            <v>104533</v>
          </cell>
          <cell r="C113" t="str">
            <v>四川太极大邑县晋原镇潘家街药店</v>
          </cell>
          <cell r="D113" t="str">
            <v>任会茹</v>
          </cell>
          <cell r="E113">
            <v>1205</v>
          </cell>
          <cell r="F113">
            <v>81.84</v>
          </cell>
          <cell r="G113">
            <v>98614.44</v>
          </cell>
          <cell r="H113" t="str">
            <v>32.29%</v>
          </cell>
          <cell r="I113" t="str">
            <v>任会茹</v>
          </cell>
          <cell r="J113">
            <v>107645.24</v>
          </cell>
          <cell r="K113" t="str">
            <v>城郊一片</v>
          </cell>
        </row>
        <row r="114">
          <cell r="B114">
            <v>117923</v>
          </cell>
          <cell r="C114" t="str">
            <v>四川太极大邑县观音阁街西段店</v>
          </cell>
          <cell r="D114" t="str">
            <v>任会茹</v>
          </cell>
          <cell r="E114">
            <v>1228</v>
          </cell>
          <cell r="F114">
            <v>73.98</v>
          </cell>
          <cell r="G114">
            <v>90847.82</v>
          </cell>
          <cell r="H114" t="str">
            <v>30.81%</v>
          </cell>
          <cell r="I114" t="str">
            <v>任会茹</v>
          </cell>
          <cell r="J114">
            <v>101498.94</v>
          </cell>
          <cell r="K114" t="str">
            <v>城郊一片</v>
          </cell>
        </row>
        <row r="115">
          <cell r="B115">
            <v>732</v>
          </cell>
          <cell r="C115" t="str">
            <v>四川太极邛崃市羊安镇永康大道药店</v>
          </cell>
          <cell r="D115" t="str">
            <v>任会茹</v>
          </cell>
          <cell r="E115">
            <v>1102</v>
          </cell>
          <cell r="F115">
            <v>79.35</v>
          </cell>
          <cell r="G115">
            <v>87439.54</v>
          </cell>
          <cell r="H115" t="str">
            <v>31.19%</v>
          </cell>
          <cell r="I115" t="str">
            <v>任会茹</v>
          </cell>
          <cell r="J115">
            <v>97322.82</v>
          </cell>
          <cell r="K115" t="str">
            <v>城郊一片</v>
          </cell>
        </row>
        <row r="116">
          <cell r="B116">
            <v>117637</v>
          </cell>
          <cell r="C116" t="str">
            <v>四川太极大邑晋原街道金巷西街药店</v>
          </cell>
          <cell r="D116" t="str">
            <v>任会茹</v>
          </cell>
          <cell r="E116">
            <v>1072</v>
          </cell>
          <cell r="F116">
            <v>75.49</v>
          </cell>
          <cell r="G116">
            <v>80920.78</v>
          </cell>
          <cell r="H116" t="str">
            <v>28.75%</v>
          </cell>
          <cell r="I116" t="str">
            <v>任会茹</v>
          </cell>
          <cell r="J116">
            <v>88827.02</v>
          </cell>
          <cell r="K116" t="str">
            <v>城郊一片</v>
          </cell>
        </row>
        <row r="117">
          <cell r="B117">
            <v>123007</v>
          </cell>
          <cell r="C117" t="str">
            <v>四川太极大邑县青霞街道元通路南段药店</v>
          </cell>
          <cell r="D117" t="str">
            <v>任会茹</v>
          </cell>
          <cell r="E117">
            <v>905</v>
          </cell>
          <cell r="F117">
            <v>66.82</v>
          </cell>
          <cell r="G117">
            <v>60471.37</v>
          </cell>
          <cell r="H117" t="str">
            <v>30.66%</v>
          </cell>
          <cell r="I117" t="str">
            <v>任会茹</v>
          </cell>
          <cell r="J117">
            <v>67355.56</v>
          </cell>
          <cell r="K117" t="str">
            <v>城郊一片</v>
          </cell>
        </row>
        <row r="118">
          <cell r="B118">
            <v>591</v>
          </cell>
          <cell r="C118" t="str">
            <v>四川太极邛崃市文君街道凤凰大道药店</v>
          </cell>
          <cell r="D118" t="str">
            <v>任会茹</v>
          </cell>
          <cell r="E118">
            <v>458</v>
          </cell>
          <cell r="F118">
            <v>89.47</v>
          </cell>
          <cell r="G118">
            <v>40975.45</v>
          </cell>
          <cell r="H118" t="str">
            <v>21.45%</v>
          </cell>
          <cell r="I118" t="str">
            <v>任会茹</v>
          </cell>
          <cell r="J118">
            <v>44513.17</v>
          </cell>
          <cell r="K118" t="str">
            <v>城郊一片</v>
          </cell>
        </row>
        <row r="119">
          <cell r="B119">
            <v>122686</v>
          </cell>
          <cell r="C119" t="str">
            <v>四川太极大邑县晋原街道蜀望路药店</v>
          </cell>
          <cell r="D119" t="str">
            <v>任会茹</v>
          </cell>
          <cell r="E119">
            <v>530</v>
          </cell>
          <cell r="F119">
            <v>76.44</v>
          </cell>
          <cell r="G119">
            <v>40515.13</v>
          </cell>
          <cell r="H119" t="str">
            <v>29.54%</v>
          </cell>
          <cell r="I119" t="str">
            <v>任会茹</v>
          </cell>
          <cell r="J119">
            <v>45130.41</v>
          </cell>
          <cell r="K119" t="str">
            <v>城郊一片</v>
          </cell>
        </row>
        <row r="120">
          <cell r="B120">
            <v>122718</v>
          </cell>
          <cell r="C120" t="str">
            <v>四川太极大邑县晋原街道南街药店</v>
          </cell>
          <cell r="D120" t="str">
            <v>任会茹</v>
          </cell>
          <cell r="E120">
            <v>393</v>
          </cell>
          <cell r="F120">
            <v>59.82</v>
          </cell>
          <cell r="G120">
            <v>23509.19</v>
          </cell>
          <cell r="H120" t="str">
            <v>29.64%</v>
          </cell>
          <cell r="I120" t="str">
            <v>任会茹</v>
          </cell>
          <cell r="J120">
            <v>26041.01</v>
          </cell>
          <cell r="K120" t="str">
            <v>城郊一片</v>
          </cell>
        </row>
        <row r="121">
          <cell r="G121">
            <v>2951487.08</v>
          </cell>
        </row>
        <row r="121">
          <cell r="J121">
            <v>3240536.48</v>
          </cell>
        </row>
        <row r="122">
          <cell r="B122">
            <v>730</v>
          </cell>
          <cell r="C122" t="str">
            <v>四川太极新都区新繁镇繁江北路药店</v>
          </cell>
          <cell r="D122" t="str">
            <v>苗凯</v>
          </cell>
          <cell r="E122">
            <v>3145</v>
          </cell>
          <cell r="F122">
            <v>93.68</v>
          </cell>
          <cell r="G122">
            <v>294626.3</v>
          </cell>
          <cell r="H122" t="str">
            <v>29%</v>
          </cell>
          <cell r="I122" t="str">
            <v>朱朝霞</v>
          </cell>
          <cell r="J122">
            <v>321143.32</v>
          </cell>
          <cell r="K122" t="str">
            <v>北门片区</v>
          </cell>
        </row>
        <row r="123">
          <cell r="B123">
            <v>107658</v>
          </cell>
          <cell r="C123" t="str">
            <v>四川太极新都区新都街道万和北路药店</v>
          </cell>
          <cell r="D123" t="str">
            <v>苗凯</v>
          </cell>
          <cell r="E123">
            <v>3804</v>
          </cell>
          <cell r="F123">
            <v>72.4</v>
          </cell>
          <cell r="G123">
            <v>275390.69</v>
          </cell>
          <cell r="H123" t="str">
            <v>27.99%</v>
          </cell>
          <cell r="I123" t="str">
            <v>朱朝霞</v>
          </cell>
          <cell r="J123">
            <v>305919.63</v>
          </cell>
          <cell r="K123" t="str">
            <v>北门片区</v>
          </cell>
        </row>
        <row r="124">
          <cell r="B124">
            <v>709</v>
          </cell>
          <cell r="C124" t="str">
            <v>四川太极新都区马超东路店</v>
          </cell>
          <cell r="D124" t="str">
            <v>苗凯</v>
          </cell>
          <cell r="E124">
            <v>2669</v>
          </cell>
          <cell r="F124">
            <v>75.09</v>
          </cell>
          <cell r="G124">
            <v>200414.47</v>
          </cell>
          <cell r="H124" t="str">
            <v>28.37%</v>
          </cell>
          <cell r="I124" t="str">
            <v>朱朝霞</v>
          </cell>
          <cell r="J124">
            <v>219355.15</v>
          </cell>
          <cell r="K124" t="str">
            <v>北门片区</v>
          </cell>
        </row>
        <row r="125">
          <cell r="B125">
            <v>120844</v>
          </cell>
          <cell r="C125" t="str">
            <v>四川太极彭州市致和镇南三环路药店</v>
          </cell>
          <cell r="D125" t="str">
            <v>苗凯</v>
          </cell>
          <cell r="E125">
            <v>1183</v>
          </cell>
          <cell r="F125">
            <v>116.08</v>
          </cell>
          <cell r="G125">
            <v>137327.58</v>
          </cell>
          <cell r="H125" t="str">
            <v>21.68%</v>
          </cell>
          <cell r="I125" t="str">
            <v>朱朝霞</v>
          </cell>
          <cell r="J125">
            <v>150273.76</v>
          </cell>
          <cell r="K125" t="str">
            <v>北门片区</v>
          </cell>
        </row>
        <row r="126">
          <cell r="B126">
            <v>122906</v>
          </cell>
          <cell r="C126" t="str">
            <v>四川太极新都区斑竹园街道医贸大道药店</v>
          </cell>
          <cell r="D126" t="str">
            <v>苗凯</v>
          </cell>
          <cell r="E126">
            <v>1268</v>
          </cell>
          <cell r="F126">
            <v>41.02</v>
          </cell>
          <cell r="G126">
            <v>52009.86</v>
          </cell>
          <cell r="H126" t="str">
            <v>28.7%</v>
          </cell>
          <cell r="I126" t="str">
            <v>朱朝霞</v>
          </cell>
          <cell r="J126">
            <v>56770.43</v>
          </cell>
          <cell r="K126" t="str">
            <v>北门片区</v>
          </cell>
        </row>
        <row r="127">
          <cell r="B127">
            <v>581</v>
          </cell>
          <cell r="C127" t="str">
            <v>四川太极成华区二环路北四段药店（汇融名城）</v>
          </cell>
          <cell r="D127" t="str">
            <v>何巍 </v>
          </cell>
          <cell r="E127">
            <v>3380</v>
          </cell>
          <cell r="F127">
            <v>80.51</v>
          </cell>
          <cell r="G127">
            <v>272140.2</v>
          </cell>
          <cell r="H127" t="str">
            <v>28.72%</v>
          </cell>
          <cell r="I127" t="str">
            <v>朱朝霞</v>
          </cell>
          <cell r="J127">
            <v>299298.07</v>
          </cell>
          <cell r="K127" t="str">
            <v>北门片区</v>
          </cell>
        </row>
        <row r="128">
          <cell r="B128">
            <v>585</v>
          </cell>
          <cell r="C128" t="str">
            <v>四川太极成华区羊子山西路药店（兴元华盛）</v>
          </cell>
          <cell r="D128" t="str">
            <v>何巍 </v>
          </cell>
          <cell r="E128">
            <v>3379</v>
          </cell>
          <cell r="F128">
            <v>80.31</v>
          </cell>
          <cell r="G128">
            <v>271374.91</v>
          </cell>
          <cell r="H128" t="str">
            <v>31.3%</v>
          </cell>
          <cell r="I128" t="str">
            <v>朱朝霞</v>
          </cell>
          <cell r="J128">
            <v>299037.01</v>
          </cell>
          <cell r="K128" t="str">
            <v>北门片区</v>
          </cell>
        </row>
        <row r="129">
          <cell r="B129">
            <v>578</v>
          </cell>
          <cell r="C129" t="str">
            <v>四川太极成华区华油路药店</v>
          </cell>
          <cell r="D129" t="str">
            <v>何巍 </v>
          </cell>
          <cell r="E129">
            <v>2577</v>
          </cell>
          <cell r="F129">
            <v>86</v>
          </cell>
          <cell r="G129">
            <v>221631.9</v>
          </cell>
          <cell r="H129" t="str">
            <v>30.05%</v>
          </cell>
          <cell r="I129" t="str">
            <v>朱朝霞</v>
          </cell>
          <cell r="J129">
            <v>244452.65</v>
          </cell>
          <cell r="K129" t="str">
            <v>北门片区</v>
          </cell>
        </row>
        <row r="130">
          <cell r="B130">
            <v>114622</v>
          </cell>
          <cell r="C130" t="str">
            <v>四川太极成华区东昌路一药店</v>
          </cell>
          <cell r="D130" t="str">
            <v>何巍 </v>
          </cell>
          <cell r="E130">
            <v>3046</v>
          </cell>
          <cell r="F130">
            <v>62.95</v>
          </cell>
          <cell r="G130">
            <v>191758.97</v>
          </cell>
          <cell r="H130" t="str">
            <v>30.77%</v>
          </cell>
          <cell r="I130" t="str">
            <v>朱朝霞</v>
          </cell>
          <cell r="J130">
            <v>211830.84</v>
          </cell>
          <cell r="K130" t="str">
            <v>北门片区</v>
          </cell>
        </row>
        <row r="131">
          <cell r="B131">
            <v>103199</v>
          </cell>
          <cell r="C131" t="str">
            <v>四川太极成华区西林一街药店</v>
          </cell>
          <cell r="D131" t="str">
            <v>何巍 </v>
          </cell>
          <cell r="E131">
            <v>2528</v>
          </cell>
          <cell r="F131">
            <v>68.13</v>
          </cell>
          <cell r="G131">
            <v>172232.65</v>
          </cell>
          <cell r="H131" t="str">
            <v>30.39%</v>
          </cell>
          <cell r="I131" t="str">
            <v>朱朝霞</v>
          </cell>
          <cell r="J131">
            <v>191047.32</v>
          </cell>
          <cell r="K131" t="str">
            <v>北门片区</v>
          </cell>
        </row>
        <row r="132">
          <cell r="B132">
            <v>308</v>
          </cell>
          <cell r="C132" t="str">
            <v>四川太极红星店</v>
          </cell>
          <cell r="D132" t="str">
            <v>何巍 </v>
          </cell>
          <cell r="E132">
            <v>1963</v>
          </cell>
          <cell r="F132">
            <v>63.43</v>
          </cell>
          <cell r="G132">
            <v>124522.61</v>
          </cell>
          <cell r="H132" t="str">
            <v>35.76%</v>
          </cell>
          <cell r="I132" t="str">
            <v>朱朝霞</v>
          </cell>
          <cell r="J132">
            <v>137917.01</v>
          </cell>
          <cell r="K132" t="str">
            <v>北门片区</v>
          </cell>
        </row>
        <row r="133">
          <cell r="B133">
            <v>119262</v>
          </cell>
          <cell r="C133" t="str">
            <v>四川太极成华区驷马桥三路药店</v>
          </cell>
          <cell r="D133" t="str">
            <v>何巍 </v>
          </cell>
          <cell r="E133">
            <v>1055</v>
          </cell>
          <cell r="F133">
            <v>63.08</v>
          </cell>
          <cell r="G133">
            <v>66554.57</v>
          </cell>
          <cell r="H133" t="str">
            <v>30.63%</v>
          </cell>
          <cell r="I133" t="str">
            <v>朱朝霞</v>
          </cell>
          <cell r="J133">
            <v>73063.06</v>
          </cell>
          <cell r="K133" t="str">
            <v>北门片区</v>
          </cell>
        </row>
        <row r="134">
          <cell r="B134">
            <v>311</v>
          </cell>
          <cell r="C134" t="str">
            <v>四川太极西部店</v>
          </cell>
          <cell r="D134" t="str">
            <v>刘琴英</v>
          </cell>
          <cell r="E134">
            <v>854</v>
          </cell>
          <cell r="F134">
            <v>213.77</v>
          </cell>
          <cell r="G134">
            <v>182559.18</v>
          </cell>
          <cell r="H134" t="str">
            <v>22.75%</v>
          </cell>
          <cell r="I134" t="str">
            <v>朱朝霞</v>
          </cell>
          <cell r="J134">
            <v>200568.36</v>
          </cell>
          <cell r="K134" t="str">
            <v>北门片区</v>
          </cell>
        </row>
        <row r="135">
          <cell r="B135">
            <v>112415</v>
          </cell>
          <cell r="C135" t="str">
            <v>四川太极金牛区五福桥东路药店</v>
          </cell>
          <cell r="D135" t="str">
            <v>刘琴英</v>
          </cell>
          <cell r="E135">
            <v>1765</v>
          </cell>
          <cell r="F135">
            <v>62.26</v>
          </cell>
          <cell r="G135">
            <v>109886.09</v>
          </cell>
          <cell r="H135" t="str">
            <v>25.16%</v>
          </cell>
          <cell r="I135" t="str">
            <v>朱朝霞</v>
          </cell>
          <cell r="J135">
            <v>120126.16</v>
          </cell>
          <cell r="K135" t="str">
            <v>北门片区</v>
          </cell>
        </row>
        <row r="136">
          <cell r="B136">
            <v>339</v>
          </cell>
          <cell r="C136" t="str">
            <v>四川太极沙河源药店</v>
          </cell>
          <cell r="D136" t="str">
            <v>刘琴英</v>
          </cell>
          <cell r="E136">
            <v>1503</v>
          </cell>
          <cell r="F136">
            <v>83.32</v>
          </cell>
          <cell r="G136">
            <v>125234.84</v>
          </cell>
          <cell r="H136" t="str">
            <v>25.96%</v>
          </cell>
          <cell r="I136" t="str">
            <v>朱朝霞</v>
          </cell>
          <cell r="J136">
            <v>125234.84</v>
          </cell>
          <cell r="K136" t="str">
            <v>北门片区</v>
          </cell>
        </row>
        <row r="138">
          <cell r="J138">
            <v>2956037.61</v>
          </cell>
        </row>
        <row r="139">
          <cell r="B139">
            <v>307</v>
          </cell>
          <cell r="C139" t="str">
            <v>四川太极旗舰店</v>
          </cell>
          <cell r="D139" t="str">
            <v>谭勤娟</v>
          </cell>
          <cell r="E139">
            <v>7903</v>
          </cell>
          <cell r="F139">
            <v>308.66</v>
          </cell>
          <cell r="G139">
            <v>2439307.61</v>
          </cell>
          <cell r="H139" t="str">
            <v>15.03%</v>
          </cell>
          <cell r="I139" t="str">
            <v>谭庆娟</v>
          </cell>
          <cell r="J139">
            <v>2730150.04</v>
          </cell>
          <cell r="K139" t="str">
            <v>旗舰片区</v>
          </cell>
        </row>
        <row r="140">
          <cell r="B140">
            <v>750</v>
          </cell>
          <cell r="C140" t="str">
            <v>成都成汉太极大药房有限公司</v>
          </cell>
          <cell r="D140" t="str">
            <v>谭勤娟</v>
          </cell>
          <cell r="E140">
            <v>4906</v>
          </cell>
          <cell r="F140">
            <v>152.73</v>
          </cell>
          <cell r="G140">
            <v>749289.28</v>
          </cell>
          <cell r="H140" t="str">
            <v>27.69%</v>
          </cell>
          <cell r="I140" t="str">
            <v>谭庆娟</v>
          </cell>
          <cell r="J140">
            <v>838309.83</v>
          </cell>
          <cell r="K140" t="str">
            <v>旗舰片区</v>
          </cell>
        </row>
        <row r="141">
          <cell r="B141">
            <v>742</v>
          </cell>
          <cell r="C141" t="str">
            <v>四川太极锦江区庆云南街药店</v>
          </cell>
          <cell r="D141" t="str">
            <v>谭勤娟</v>
          </cell>
          <cell r="E141">
            <v>2398</v>
          </cell>
          <cell r="F141">
            <v>136.21</v>
          </cell>
          <cell r="G141">
            <v>326630.63</v>
          </cell>
          <cell r="H141" t="str">
            <v>22.97%</v>
          </cell>
          <cell r="I141" t="str">
            <v>谭庆娟</v>
          </cell>
          <cell r="J141">
            <v>363999.23</v>
          </cell>
          <cell r="K141" t="str">
            <v>旗舰片区</v>
          </cell>
        </row>
        <row r="142">
          <cell r="B142">
            <v>106066</v>
          </cell>
          <cell r="C142" t="str">
            <v>四川太极锦江区梨花街药店</v>
          </cell>
          <cell r="D142" t="str">
            <v>谭勤娟</v>
          </cell>
          <cell r="E142">
            <v>2688</v>
          </cell>
          <cell r="F142">
            <v>78.44</v>
          </cell>
          <cell r="G142">
            <v>210858.19</v>
          </cell>
          <cell r="H142" t="str">
            <v>34.2%</v>
          </cell>
          <cell r="I142" t="str">
            <v>谭庆娟</v>
          </cell>
          <cell r="J142">
            <v>235217.63</v>
          </cell>
          <cell r="K142" t="str">
            <v>旗舰片区</v>
          </cell>
        </row>
        <row r="143">
          <cell r="B143">
            <v>102935</v>
          </cell>
          <cell r="C143" t="str">
            <v>四川太极青羊区童子街药店</v>
          </cell>
          <cell r="D143" t="str">
            <v>谭勤娟</v>
          </cell>
          <cell r="E143">
            <v>1563</v>
          </cell>
          <cell r="F143">
            <v>98.4</v>
          </cell>
          <cell r="G143">
            <v>153801.1</v>
          </cell>
          <cell r="H143" t="str">
            <v>29.76%</v>
          </cell>
          <cell r="I143" t="str">
            <v>谭庆娟</v>
          </cell>
          <cell r="J143">
            <v>167518.21</v>
          </cell>
          <cell r="K143" t="str">
            <v>旗舰片区</v>
          </cell>
        </row>
        <row r="144">
          <cell r="B144">
            <v>106485</v>
          </cell>
          <cell r="C144" t="str">
            <v>四川太极成都高新区元华二巷药店</v>
          </cell>
          <cell r="D144" t="str">
            <v>谭勤娟</v>
          </cell>
          <cell r="E144">
            <v>1509</v>
          </cell>
          <cell r="F144">
            <v>100.08</v>
          </cell>
          <cell r="G144">
            <v>151023.57</v>
          </cell>
          <cell r="H144" t="str">
            <v>26.08%</v>
          </cell>
          <cell r="I144" t="str">
            <v>谭庆娟</v>
          </cell>
          <cell r="J144">
            <v>172217.75</v>
          </cell>
          <cell r="K144" t="str">
            <v>旗舰片区</v>
          </cell>
        </row>
        <row r="145">
          <cell r="B145">
            <v>106865</v>
          </cell>
          <cell r="C145" t="str">
            <v>四川太极武侯区丝竹路药店</v>
          </cell>
          <cell r="D145" t="str">
            <v>谭勤娟</v>
          </cell>
          <cell r="E145">
            <v>1655</v>
          </cell>
          <cell r="F145">
            <v>80.1</v>
          </cell>
          <cell r="G145">
            <v>132570.73</v>
          </cell>
          <cell r="H145" t="str">
            <v>28.5%</v>
          </cell>
          <cell r="I145" t="str">
            <v>谭庆娟</v>
          </cell>
          <cell r="J145">
            <v>149353.45</v>
          </cell>
          <cell r="K145" t="str">
            <v>旗舰片区</v>
          </cell>
        </row>
        <row r="146">
          <cell r="B146">
            <v>116919</v>
          </cell>
          <cell r="C146" t="str">
            <v>四川太极武侯区科华北路药店</v>
          </cell>
          <cell r="D146" t="str">
            <v>何巍 </v>
          </cell>
          <cell r="E146">
            <v>1808</v>
          </cell>
          <cell r="F146">
            <v>53.11</v>
          </cell>
          <cell r="G146">
            <v>96021.59</v>
          </cell>
          <cell r="H146" t="str">
            <v>30.41%</v>
          </cell>
          <cell r="I146" t="str">
            <v>谭庆娟</v>
          </cell>
          <cell r="J146">
            <v>105477.72</v>
          </cell>
          <cell r="K146" t="str">
            <v>旗舰片区</v>
          </cell>
        </row>
        <row r="147">
          <cell r="J147">
            <v>4656766.14</v>
          </cell>
        </row>
        <row r="148">
          <cell r="B148">
            <v>385</v>
          </cell>
          <cell r="C148" t="str">
            <v>四川太极五津西路药店</v>
          </cell>
          <cell r="D148" t="str">
            <v>王燕丽</v>
          </cell>
          <cell r="E148">
            <v>2371</v>
          </cell>
          <cell r="F148">
            <v>155.14</v>
          </cell>
          <cell r="G148">
            <v>367841.96</v>
          </cell>
          <cell r="H148" t="str">
            <v>22.27%</v>
          </cell>
          <cell r="I148" t="str">
            <v>王燕丽</v>
          </cell>
          <cell r="J148">
            <v>402856.54</v>
          </cell>
          <cell r="K148" t="str">
            <v>新津片区</v>
          </cell>
        </row>
        <row r="149">
          <cell r="B149">
            <v>108656</v>
          </cell>
          <cell r="C149" t="str">
            <v>四川太极新津县五津镇五津西路二药房</v>
          </cell>
          <cell r="D149" t="str">
            <v>王燕丽</v>
          </cell>
          <cell r="E149">
            <v>1951</v>
          </cell>
          <cell r="F149">
            <v>149.24</v>
          </cell>
          <cell r="G149">
            <v>291160.43</v>
          </cell>
          <cell r="H149" t="str">
            <v>20.38%</v>
          </cell>
          <cell r="I149" t="str">
            <v>王燕丽</v>
          </cell>
          <cell r="J149">
            <v>325113.31</v>
          </cell>
          <cell r="K149" t="str">
            <v>新津片区</v>
          </cell>
        </row>
        <row r="150">
          <cell r="B150">
            <v>514</v>
          </cell>
          <cell r="C150" t="str">
            <v>四川太极新津邓双镇岷江店</v>
          </cell>
          <cell r="D150" t="str">
            <v>王燕丽</v>
          </cell>
          <cell r="E150">
            <v>3360</v>
          </cell>
          <cell r="F150">
            <v>70.2</v>
          </cell>
          <cell r="G150">
            <v>235881.19</v>
          </cell>
          <cell r="H150" t="str">
            <v>33.72%</v>
          </cell>
          <cell r="I150" t="str">
            <v>王燕丽</v>
          </cell>
          <cell r="J150">
            <v>256094.43</v>
          </cell>
          <cell r="K150" t="str">
            <v>新津片区</v>
          </cell>
        </row>
        <row r="151">
          <cell r="B151">
            <v>102567</v>
          </cell>
          <cell r="C151" t="str">
            <v>四川太极新津县五津镇武阳西路药店</v>
          </cell>
          <cell r="D151" t="str">
            <v>王燕丽</v>
          </cell>
          <cell r="E151">
            <v>1093</v>
          </cell>
          <cell r="F151">
            <v>94.59</v>
          </cell>
          <cell r="G151">
            <v>103389.03</v>
          </cell>
          <cell r="H151" t="str">
            <v>27.24%</v>
          </cell>
          <cell r="I151" t="str">
            <v>王燕丽</v>
          </cell>
          <cell r="J151">
            <v>112754.21</v>
          </cell>
          <cell r="K151" t="str">
            <v>新津片区</v>
          </cell>
        </row>
        <row r="152">
          <cell r="B152">
            <v>371</v>
          </cell>
          <cell r="C152" t="str">
            <v>四川太极兴义镇万兴路药店</v>
          </cell>
          <cell r="D152" t="str">
            <v>王燕丽</v>
          </cell>
          <cell r="E152">
            <v>1172</v>
          </cell>
          <cell r="F152">
            <v>77.1</v>
          </cell>
          <cell r="G152">
            <v>90356.18</v>
          </cell>
          <cell r="H152" t="str">
            <v>30.53%</v>
          </cell>
          <cell r="I152" t="str">
            <v>王燕丽</v>
          </cell>
          <cell r="J152">
            <v>97662.82</v>
          </cell>
          <cell r="K152" t="str">
            <v>新津片区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3" sqref="$A3:$XFD127"/>
    </sheetView>
  </sheetViews>
  <sheetFormatPr defaultColWidth="9" defaultRowHeight="13.5"/>
  <cols>
    <col min="4" max="4" width="9" style="11"/>
    <col min="5" max="5" width="17.125" customWidth="1"/>
    <col min="7" max="7" width="12.625"/>
    <col min="20" max="21" width="17.125"/>
  </cols>
  <sheetData>
    <row r="1" spans="1:34">
      <c r="A1" s="12" t="s">
        <v>0</v>
      </c>
      <c r="B1" s="12" t="s">
        <v>1</v>
      </c>
      <c r="C1" s="12" t="s">
        <v>2</v>
      </c>
      <c r="D1" s="13" t="s">
        <v>3</v>
      </c>
      <c r="E1" s="12" t="s">
        <v>4</v>
      </c>
      <c r="F1" s="12"/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18</v>
      </c>
      <c r="U1" s="12" t="s">
        <v>19</v>
      </c>
      <c r="V1" s="12" t="s">
        <v>20</v>
      </c>
      <c r="W1" s="12" t="s">
        <v>21</v>
      </c>
      <c r="X1" s="12" t="s">
        <v>22</v>
      </c>
      <c r="Y1" s="12" t="s">
        <v>23</v>
      </c>
      <c r="Z1" s="12" t="s">
        <v>24</v>
      </c>
      <c r="AA1" s="12" t="s">
        <v>25</v>
      </c>
      <c r="AB1" s="12" t="s">
        <v>26</v>
      </c>
      <c r="AC1" s="12" t="s">
        <v>27</v>
      </c>
      <c r="AD1" s="12" t="s">
        <v>28</v>
      </c>
      <c r="AE1" s="12" t="s">
        <v>29</v>
      </c>
      <c r="AF1" s="12" t="s">
        <v>30</v>
      </c>
      <c r="AG1" s="12" t="s">
        <v>31</v>
      </c>
      <c r="AH1" s="12" t="s">
        <v>32</v>
      </c>
    </row>
    <row r="2" hidden="1" spans="1:34">
      <c r="A2" s="14">
        <v>581</v>
      </c>
      <c r="B2" s="14">
        <v>609</v>
      </c>
      <c r="C2" s="14">
        <v>140409</v>
      </c>
      <c r="D2" s="15">
        <v>1</v>
      </c>
      <c r="E2" t="s">
        <v>33</v>
      </c>
      <c r="F2" t="str">
        <f>VLOOKUP(A2,[1]查询时间段分门店销售汇总!$B$1:$K$65536,10,0)</f>
        <v>北门片区</v>
      </c>
      <c r="G2" s="14">
        <v>10.5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N2" s="14">
        <v>2</v>
      </c>
      <c r="O2" t="s">
        <v>40</v>
      </c>
      <c r="P2" s="14">
        <v>206</v>
      </c>
      <c r="Q2" t="s">
        <v>41</v>
      </c>
      <c r="R2" s="14">
        <v>20608</v>
      </c>
      <c r="S2" t="s">
        <v>42</v>
      </c>
      <c r="T2" s="16">
        <v>44226</v>
      </c>
      <c r="U2" s="16">
        <v>46051</v>
      </c>
      <c r="W2" t="s">
        <v>43</v>
      </c>
      <c r="X2" t="s">
        <v>43</v>
      </c>
      <c r="Z2" t="s">
        <v>43</v>
      </c>
      <c r="AA2" t="s">
        <v>43</v>
      </c>
      <c r="AB2" t="s">
        <v>44</v>
      </c>
      <c r="AC2" s="14">
        <v>23</v>
      </c>
      <c r="AD2" t="s">
        <v>45</v>
      </c>
      <c r="AE2" t="s">
        <v>46</v>
      </c>
      <c r="AF2" s="14">
        <v>83507</v>
      </c>
      <c r="AH2" s="14">
        <v>4256</v>
      </c>
    </row>
    <row r="3" spans="1:34">
      <c r="A3" s="14">
        <v>581</v>
      </c>
      <c r="B3" s="14">
        <v>609</v>
      </c>
      <c r="C3" s="14">
        <v>140412</v>
      </c>
      <c r="D3" s="15">
        <v>1</v>
      </c>
      <c r="E3" t="s">
        <v>33</v>
      </c>
      <c r="F3" t="str">
        <f>VLOOKUP(A3,[1]查询时间段分门店销售汇总!$B$1:$K$65536,10,0)</f>
        <v>北门片区</v>
      </c>
      <c r="G3" s="14">
        <v>14.3</v>
      </c>
      <c r="H3" t="s">
        <v>47</v>
      </c>
      <c r="I3" t="s">
        <v>48</v>
      </c>
      <c r="J3" t="s">
        <v>36</v>
      </c>
      <c r="K3" t="s">
        <v>49</v>
      </c>
      <c r="L3" t="s">
        <v>38</v>
      </c>
      <c r="M3" t="s">
        <v>39</v>
      </c>
      <c r="N3" s="14">
        <v>2</v>
      </c>
      <c r="O3" t="s">
        <v>40</v>
      </c>
      <c r="P3" s="14">
        <v>206</v>
      </c>
      <c r="Q3" t="s">
        <v>41</v>
      </c>
      <c r="R3" s="14">
        <v>20606</v>
      </c>
      <c r="S3" t="s">
        <v>50</v>
      </c>
      <c r="T3" s="16">
        <v>43304</v>
      </c>
      <c r="U3" s="16">
        <v>45129</v>
      </c>
      <c r="W3" t="s">
        <v>43</v>
      </c>
      <c r="X3" t="s">
        <v>43</v>
      </c>
      <c r="Z3" t="s">
        <v>43</v>
      </c>
      <c r="AA3" t="s">
        <v>43</v>
      </c>
      <c r="AB3" t="s">
        <v>44</v>
      </c>
      <c r="AC3" s="14">
        <v>23</v>
      </c>
      <c r="AD3" t="s">
        <v>45</v>
      </c>
      <c r="AE3" t="s">
        <v>46</v>
      </c>
      <c r="AF3" s="14">
        <v>83507</v>
      </c>
      <c r="AH3" s="14">
        <v>4256</v>
      </c>
    </row>
    <row r="4" hidden="1" spans="1:34">
      <c r="A4" s="14">
        <v>578</v>
      </c>
      <c r="B4" s="14">
        <v>1006</v>
      </c>
      <c r="C4" s="14">
        <v>140405</v>
      </c>
      <c r="D4" s="15">
        <v>1</v>
      </c>
      <c r="E4" t="s">
        <v>51</v>
      </c>
      <c r="F4" t="str">
        <f>VLOOKUP(A4,[1]查询时间段分门店销售汇总!$B$1:$K$65536,10,0)</f>
        <v>北门片区</v>
      </c>
      <c r="G4" s="14">
        <v>16</v>
      </c>
      <c r="H4" t="s">
        <v>52</v>
      </c>
      <c r="I4" t="s">
        <v>53</v>
      </c>
      <c r="J4" t="s">
        <v>36</v>
      </c>
      <c r="K4" t="s">
        <v>54</v>
      </c>
      <c r="L4" t="s">
        <v>38</v>
      </c>
      <c r="M4" t="s">
        <v>39</v>
      </c>
      <c r="N4" s="14">
        <v>2</v>
      </c>
      <c r="O4" t="s">
        <v>40</v>
      </c>
      <c r="P4" s="14">
        <v>206</v>
      </c>
      <c r="Q4" t="s">
        <v>41</v>
      </c>
      <c r="R4" s="14">
        <v>20607</v>
      </c>
      <c r="S4" t="s">
        <v>55</v>
      </c>
      <c r="T4" s="16">
        <v>44322</v>
      </c>
      <c r="U4" s="16">
        <v>46147</v>
      </c>
      <c r="W4" t="s">
        <v>43</v>
      </c>
      <c r="X4" t="s">
        <v>43</v>
      </c>
      <c r="Z4" t="s">
        <v>43</v>
      </c>
      <c r="AA4" t="s">
        <v>43</v>
      </c>
      <c r="AB4" t="s">
        <v>44</v>
      </c>
      <c r="AC4" s="14">
        <v>23</v>
      </c>
      <c r="AD4" t="s">
        <v>45</v>
      </c>
      <c r="AE4" t="s">
        <v>46</v>
      </c>
      <c r="AF4" s="14">
        <v>83507</v>
      </c>
      <c r="AH4" s="14">
        <v>4256</v>
      </c>
    </row>
    <row r="5" hidden="1" spans="1:34">
      <c r="A5" s="14">
        <v>578</v>
      </c>
      <c r="B5" s="14">
        <v>1006</v>
      </c>
      <c r="C5" s="14">
        <v>140409</v>
      </c>
      <c r="D5" s="15">
        <v>3</v>
      </c>
      <c r="E5" t="s">
        <v>51</v>
      </c>
      <c r="F5" t="str">
        <f>VLOOKUP(A5,[1]查询时间段分门店销售汇总!$B$1:$K$65536,10,0)</f>
        <v>北门片区</v>
      </c>
      <c r="G5" s="14">
        <v>31.5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s="14">
        <v>2</v>
      </c>
      <c r="O5" t="s">
        <v>40</v>
      </c>
      <c r="P5" s="14">
        <v>206</v>
      </c>
      <c r="Q5" t="s">
        <v>41</v>
      </c>
      <c r="R5" s="14">
        <v>20608</v>
      </c>
      <c r="S5" t="s">
        <v>42</v>
      </c>
      <c r="T5" s="16">
        <v>44226</v>
      </c>
      <c r="U5" s="16">
        <v>46051</v>
      </c>
      <c r="W5" t="s">
        <v>43</v>
      </c>
      <c r="X5" t="s">
        <v>43</v>
      </c>
      <c r="Z5" t="s">
        <v>43</v>
      </c>
      <c r="AA5" t="s">
        <v>43</v>
      </c>
      <c r="AB5" t="s">
        <v>44</v>
      </c>
      <c r="AC5" s="14">
        <v>23</v>
      </c>
      <c r="AD5" t="s">
        <v>45</v>
      </c>
      <c r="AE5" t="s">
        <v>46</v>
      </c>
      <c r="AF5" s="14">
        <v>83507</v>
      </c>
      <c r="AH5" s="14">
        <v>4256</v>
      </c>
    </row>
    <row r="6" hidden="1" spans="1:34">
      <c r="A6" s="14">
        <v>707</v>
      </c>
      <c r="B6" s="14">
        <v>1050</v>
      </c>
      <c r="C6" s="14">
        <v>140412</v>
      </c>
      <c r="D6" s="15">
        <v>2</v>
      </c>
      <c r="E6" t="s">
        <v>56</v>
      </c>
      <c r="F6" t="str">
        <f>VLOOKUP(A6,[1]查询时间段分门店销售汇总!$B$1:$K$65536,10,0)</f>
        <v>东南片区</v>
      </c>
      <c r="G6" s="14">
        <v>28.6</v>
      </c>
      <c r="H6" t="s">
        <v>47</v>
      </c>
      <c r="I6" t="s">
        <v>48</v>
      </c>
      <c r="J6" t="s">
        <v>36</v>
      </c>
      <c r="K6" t="s">
        <v>49</v>
      </c>
      <c r="L6" t="s">
        <v>38</v>
      </c>
      <c r="M6" t="s">
        <v>39</v>
      </c>
      <c r="N6" s="14">
        <v>2</v>
      </c>
      <c r="O6" t="s">
        <v>40</v>
      </c>
      <c r="P6" s="14">
        <v>206</v>
      </c>
      <c r="Q6" t="s">
        <v>41</v>
      </c>
      <c r="R6" s="14">
        <v>20606</v>
      </c>
      <c r="S6" t="s">
        <v>50</v>
      </c>
      <c r="T6" s="16">
        <v>44188</v>
      </c>
      <c r="U6" s="16">
        <v>46013</v>
      </c>
      <c r="W6" t="s">
        <v>43</v>
      </c>
      <c r="X6" t="s">
        <v>43</v>
      </c>
      <c r="Z6" t="s">
        <v>43</v>
      </c>
      <c r="AA6" t="s">
        <v>43</v>
      </c>
      <c r="AB6" t="s">
        <v>44</v>
      </c>
      <c r="AC6" s="14">
        <v>23</v>
      </c>
      <c r="AD6" t="s">
        <v>45</v>
      </c>
      <c r="AE6" t="s">
        <v>46</v>
      </c>
      <c r="AF6" s="14">
        <v>83507</v>
      </c>
      <c r="AH6" s="14">
        <v>4256</v>
      </c>
    </row>
    <row r="7" spans="1:34">
      <c r="A7" s="14">
        <v>585</v>
      </c>
      <c r="B7" s="14">
        <v>1007</v>
      </c>
      <c r="C7" s="14">
        <v>140412</v>
      </c>
      <c r="D7" s="15">
        <v>1</v>
      </c>
      <c r="E7" t="s">
        <v>57</v>
      </c>
      <c r="F7" t="str">
        <f>VLOOKUP(A7,[1]查询时间段分门店销售汇总!$B$1:$K$65536,10,0)</f>
        <v>北门片区</v>
      </c>
      <c r="G7" s="14">
        <v>14.3</v>
      </c>
      <c r="H7" t="s">
        <v>47</v>
      </c>
      <c r="I7" t="s">
        <v>48</v>
      </c>
      <c r="J7" t="s">
        <v>36</v>
      </c>
      <c r="K7" t="s">
        <v>49</v>
      </c>
      <c r="L7" t="s">
        <v>38</v>
      </c>
      <c r="M7" t="s">
        <v>39</v>
      </c>
      <c r="N7" s="14">
        <v>2</v>
      </c>
      <c r="O7" t="s">
        <v>40</v>
      </c>
      <c r="P7" s="14">
        <v>206</v>
      </c>
      <c r="Q7" t="s">
        <v>41</v>
      </c>
      <c r="R7" s="14">
        <v>20606</v>
      </c>
      <c r="S7" t="s">
        <v>50</v>
      </c>
      <c r="T7" s="16">
        <v>44453</v>
      </c>
      <c r="U7" s="16">
        <v>46278</v>
      </c>
      <c r="W7" t="s">
        <v>43</v>
      </c>
      <c r="X7" t="s">
        <v>43</v>
      </c>
      <c r="Z7" t="s">
        <v>43</v>
      </c>
      <c r="AA7" t="s">
        <v>43</v>
      </c>
      <c r="AB7" t="s">
        <v>44</v>
      </c>
      <c r="AC7" s="14">
        <v>23</v>
      </c>
      <c r="AD7" t="s">
        <v>45</v>
      </c>
      <c r="AE7" t="s">
        <v>46</v>
      </c>
      <c r="AF7" s="14">
        <v>83507</v>
      </c>
      <c r="AH7" s="14">
        <v>4256</v>
      </c>
    </row>
    <row r="8" hidden="1" spans="1:34">
      <c r="A8" s="14">
        <v>737</v>
      </c>
      <c r="B8" s="14">
        <v>1117</v>
      </c>
      <c r="C8" s="14">
        <v>140412</v>
      </c>
      <c r="D8" s="15">
        <v>1</v>
      </c>
      <c r="E8" t="s">
        <v>58</v>
      </c>
      <c r="F8" t="str">
        <f>VLOOKUP(A8,[1]查询时间段分门店销售汇总!$B$1:$K$65536,10,0)</f>
        <v>东南片区</v>
      </c>
      <c r="G8" s="14">
        <v>14.3</v>
      </c>
      <c r="H8" t="s">
        <v>47</v>
      </c>
      <c r="I8" t="s">
        <v>48</v>
      </c>
      <c r="J8" t="s">
        <v>36</v>
      </c>
      <c r="K8" t="s">
        <v>49</v>
      </c>
      <c r="L8" t="s">
        <v>38</v>
      </c>
      <c r="M8" t="s">
        <v>39</v>
      </c>
      <c r="N8" s="14">
        <v>2</v>
      </c>
      <c r="O8" t="s">
        <v>40</v>
      </c>
      <c r="P8" s="14">
        <v>206</v>
      </c>
      <c r="Q8" t="s">
        <v>41</v>
      </c>
      <c r="R8" s="14">
        <v>20606</v>
      </c>
      <c r="S8" t="s">
        <v>50</v>
      </c>
      <c r="T8" s="16">
        <v>43766</v>
      </c>
      <c r="U8" s="16">
        <v>45592</v>
      </c>
      <c r="W8" t="s">
        <v>43</v>
      </c>
      <c r="X8" t="s">
        <v>43</v>
      </c>
      <c r="Z8" t="s">
        <v>43</v>
      </c>
      <c r="AA8" t="s">
        <v>43</v>
      </c>
      <c r="AB8" t="s">
        <v>44</v>
      </c>
      <c r="AC8" s="14">
        <v>23</v>
      </c>
      <c r="AD8" t="s">
        <v>45</v>
      </c>
      <c r="AE8" t="s">
        <v>46</v>
      </c>
      <c r="AF8" s="14">
        <v>83507</v>
      </c>
      <c r="AH8" s="14">
        <v>4256</v>
      </c>
    </row>
    <row r="9" hidden="1" spans="1:34">
      <c r="A9" s="14">
        <v>571</v>
      </c>
      <c r="B9" s="14">
        <v>576</v>
      </c>
      <c r="C9" s="14">
        <v>140412</v>
      </c>
      <c r="D9" s="15">
        <v>3</v>
      </c>
      <c r="E9" t="s">
        <v>59</v>
      </c>
      <c r="F9" t="str">
        <f>VLOOKUP(A9,[1]查询时间段分门店销售汇总!$B$1:$K$65536,10,0)</f>
        <v>东南片区</v>
      </c>
      <c r="G9" s="14">
        <v>42.9</v>
      </c>
      <c r="H9" t="s">
        <v>47</v>
      </c>
      <c r="I9" t="s">
        <v>48</v>
      </c>
      <c r="J9" t="s">
        <v>36</v>
      </c>
      <c r="K9" t="s">
        <v>49</v>
      </c>
      <c r="L9" t="s">
        <v>38</v>
      </c>
      <c r="M9" t="s">
        <v>39</v>
      </c>
      <c r="N9" s="14">
        <v>2</v>
      </c>
      <c r="O9" t="s">
        <v>40</v>
      </c>
      <c r="P9" s="14">
        <v>206</v>
      </c>
      <c r="Q9" t="s">
        <v>41</v>
      </c>
      <c r="R9" s="14">
        <v>20606</v>
      </c>
      <c r="S9" t="s">
        <v>50</v>
      </c>
      <c r="T9" s="16">
        <v>44453</v>
      </c>
      <c r="U9" s="16">
        <v>46278</v>
      </c>
      <c r="W9" t="s">
        <v>43</v>
      </c>
      <c r="X9" t="s">
        <v>43</v>
      </c>
      <c r="Z9" t="s">
        <v>43</v>
      </c>
      <c r="AA9" t="s">
        <v>43</v>
      </c>
      <c r="AB9" t="s">
        <v>44</v>
      </c>
      <c r="AC9" s="14">
        <v>23</v>
      </c>
      <c r="AD9" t="s">
        <v>45</v>
      </c>
      <c r="AE9" t="s">
        <v>46</v>
      </c>
      <c r="AF9" s="14">
        <v>83507</v>
      </c>
      <c r="AH9" s="14">
        <v>4256</v>
      </c>
    </row>
    <row r="10" hidden="1" spans="1:34">
      <c r="A10" s="14">
        <v>399</v>
      </c>
      <c r="B10" s="14">
        <v>441</v>
      </c>
      <c r="C10" s="14">
        <v>140412</v>
      </c>
      <c r="D10" s="15">
        <v>2</v>
      </c>
      <c r="E10" t="s">
        <v>60</v>
      </c>
      <c r="F10" t="str">
        <f>VLOOKUP(A10,[1]查询时间段分门店销售汇总!$B$1:$K$65536,10,0)</f>
        <v>西门一片</v>
      </c>
      <c r="G10" s="14">
        <v>28.6</v>
      </c>
      <c r="H10" t="s">
        <v>47</v>
      </c>
      <c r="I10" t="s">
        <v>48</v>
      </c>
      <c r="J10" t="s">
        <v>36</v>
      </c>
      <c r="K10" t="s">
        <v>49</v>
      </c>
      <c r="L10" t="s">
        <v>38</v>
      </c>
      <c r="M10" t="s">
        <v>39</v>
      </c>
      <c r="N10" s="14">
        <v>2</v>
      </c>
      <c r="O10" t="s">
        <v>40</v>
      </c>
      <c r="P10" s="14">
        <v>206</v>
      </c>
      <c r="Q10" t="s">
        <v>41</v>
      </c>
      <c r="R10" s="14">
        <v>20606</v>
      </c>
      <c r="S10" t="s">
        <v>50</v>
      </c>
      <c r="T10" s="16">
        <v>44188</v>
      </c>
      <c r="U10" s="16">
        <v>46013</v>
      </c>
      <c r="W10" t="s">
        <v>43</v>
      </c>
      <c r="X10" t="s">
        <v>43</v>
      </c>
      <c r="Z10" t="s">
        <v>43</v>
      </c>
      <c r="AA10" t="s">
        <v>43</v>
      </c>
      <c r="AB10" t="s">
        <v>44</v>
      </c>
      <c r="AC10" s="14">
        <v>23</v>
      </c>
      <c r="AD10" t="s">
        <v>45</v>
      </c>
      <c r="AE10" t="s">
        <v>46</v>
      </c>
      <c r="AF10" s="14">
        <v>83507</v>
      </c>
      <c r="AH10" s="14">
        <v>4256</v>
      </c>
    </row>
    <row r="11" hidden="1" spans="1:34">
      <c r="A11" s="14">
        <v>365</v>
      </c>
      <c r="B11" s="14">
        <v>37</v>
      </c>
      <c r="C11" s="14">
        <v>140412</v>
      </c>
      <c r="D11" s="15">
        <v>2</v>
      </c>
      <c r="E11" t="s">
        <v>61</v>
      </c>
      <c r="F11" t="str">
        <f>VLOOKUP(A11,[1]查询时间段分门店销售汇总!$B$1:$K$65536,10,0)</f>
        <v>西门一片</v>
      </c>
      <c r="G11" s="14">
        <v>28.6</v>
      </c>
      <c r="H11" t="s">
        <v>47</v>
      </c>
      <c r="I11" t="s">
        <v>48</v>
      </c>
      <c r="J11" t="s">
        <v>36</v>
      </c>
      <c r="K11" t="s">
        <v>49</v>
      </c>
      <c r="L11" t="s">
        <v>38</v>
      </c>
      <c r="M11" t="s">
        <v>39</v>
      </c>
      <c r="N11" s="14">
        <v>2</v>
      </c>
      <c r="O11" t="s">
        <v>40</v>
      </c>
      <c r="P11" s="14">
        <v>206</v>
      </c>
      <c r="Q11" t="s">
        <v>41</v>
      </c>
      <c r="R11" s="14">
        <v>20606</v>
      </c>
      <c r="S11" t="s">
        <v>50</v>
      </c>
      <c r="T11" s="16">
        <v>44188</v>
      </c>
      <c r="U11" s="16">
        <v>46013</v>
      </c>
      <c r="W11" t="s">
        <v>43</v>
      </c>
      <c r="X11" t="s">
        <v>43</v>
      </c>
      <c r="Z11" t="s">
        <v>43</v>
      </c>
      <c r="AA11" t="s">
        <v>43</v>
      </c>
      <c r="AB11" t="s">
        <v>44</v>
      </c>
      <c r="AC11" s="14">
        <v>23</v>
      </c>
      <c r="AD11" t="s">
        <v>45</v>
      </c>
      <c r="AE11" t="s">
        <v>46</v>
      </c>
      <c r="AF11" s="14">
        <v>83507</v>
      </c>
      <c r="AH11" s="14">
        <v>4256</v>
      </c>
    </row>
    <row r="12" hidden="1" spans="1:34">
      <c r="A12" s="14">
        <v>54</v>
      </c>
      <c r="B12" s="14">
        <v>27</v>
      </c>
      <c r="C12" s="14">
        <v>140410</v>
      </c>
      <c r="D12" s="15">
        <v>1</v>
      </c>
      <c r="E12" t="s">
        <v>62</v>
      </c>
      <c r="F12" t="str">
        <f>VLOOKUP(A12,[1]查询时间段分门店销售汇总!$B$1:$K$65536,10,0)</f>
        <v>崇州片区</v>
      </c>
      <c r="G12" s="14">
        <v>88</v>
      </c>
      <c r="H12" t="s">
        <v>63</v>
      </c>
      <c r="I12" t="s">
        <v>64</v>
      </c>
      <c r="J12" t="s">
        <v>36</v>
      </c>
      <c r="K12" t="s">
        <v>49</v>
      </c>
      <c r="L12" t="s">
        <v>38</v>
      </c>
      <c r="M12" t="s">
        <v>39</v>
      </c>
      <c r="N12" s="14">
        <v>2</v>
      </c>
      <c r="O12" t="s">
        <v>40</v>
      </c>
      <c r="P12" s="14">
        <v>206</v>
      </c>
      <c r="Q12" t="s">
        <v>41</v>
      </c>
      <c r="R12" s="14">
        <v>20606</v>
      </c>
      <c r="S12" t="s">
        <v>50</v>
      </c>
      <c r="T12" s="16">
        <v>43245</v>
      </c>
      <c r="U12" s="16">
        <v>45070</v>
      </c>
      <c r="W12" t="s">
        <v>43</v>
      </c>
      <c r="X12" t="s">
        <v>43</v>
      </c>
      <c r="Z12" t="s">
        <v>43</v>
      </c>
      <c r="AA12" t="s">
        <v>43</v>
      </c>
      <c r="AB12" t="s">
        <v>44</v>
      </c>
      <c r="AC12" s="14">
        <v>24</v>
      </c>
      <c r="AD12" t="s">
        <v>65</v>
      </c>
      <c r="AE12" t="s">
        <v>46</v>
      </c>
      <c r="AF12" s="14">
        <v>83507</v>
      </c>
      <c r="AH12" s="14">
        <v>4256</v>
      </c>
    </row>
    <row r="13" hidden="1" spans="1:34">
      <c r="A13" s="14">
        <v>337</v>
      </c>
      <c r="B13" s="14">
        <v>51</v>
      </c>
      <c r="C13" s="14">
        <v>140412</v>
      </c>
      <c r="D13" s="15">
        <v>2</v>
      </c>
      <c r="E13" t="s">
        <v>66</v>
      </c>
      <c r="F13" t="str">
        <f>VLOOKUP(A13,[1]查询时间段分门店销售汇总!$B$1:$K$65536,10,0)</f>
        <v>城中片区</v>
      </c>
      <c r="G13" s="14">
        <v>28.6</v>
      </c>
      <c r="H13" t="s">
        <v>47</v>
      </c>
      <c r="I13" t="s">
        <v>48</v>
      </c>
      <c r="J13" t="s">
        <v>36</v>
      </c>
      <c r="K13" t="s">
        <v>49</v>
      </c>
      <c r="L13" t="s">
        <v>38</v>
      </c>
      <c r="M13" t="s">
        <v>39</v>
      </c>
      <c r="N13" s="14">
        <v>2</v>
      </c>
      <c r="O13" t="s">
        <v>40</v>
      </c>
      <c r="P13" s="14">
        <v>206</v>
      </c>
      <c r="Q13" t="s">
        <v>41</v>
      </c>
      <c r="R13" s="14">
        <v>20606</v>
      </c>
      <c r="S13" t="s">
        <v>50</v>
      </c>
      <c r="T13" s="16">
        <v>43958</v>
      </c>
      <c r="U13" s="16">
        <v>45783</v>
      </c>
      <c r="W13" t="s">
        <v>43</v>
      </c>
      <c r="X13" t="s">
        <v>43</v>
      </c>
      <c r="Z13" t="s">
        <v>43</v>
      </c>
      <c r="AA13" t="s">
        <v>43</v>
      </c>
      <c r="AB13" t="s">
        <v>44</v>
      </c>
      <c r="AC13" s="14">
        <v>23</v>
      </c>
      <c r="AD13" t="s">
        <v>45</v>
      </c>
      <c r="AE13" t="s">
        <v>46</v>
      </c>
      <c r="AF13" s="14">
        <v>83507</v>
      </c>
      <c r="AH13" s="14">
        <v>4256</v>
      </c>
    </row>
    <row r="14" hidden="1" spans="1:34">
      <c r="A14" s="14">
        <v>727</v>
      </c>
      <c r="B14" s="14">
        <v>1093</v>
      </c>
      <c r="C14" s="14">
        <v>140412</v>
      </c>
      <c r="D14" s="15">
        <v>1</v>
      </c>
      <c r="E14" t="s">
        <v>67</v>
      </c>
      <c r="F14" t="str">
        <f>VLOOKUP(A14,[1]查询时间段分门店销售汇总!$B$1:$K$65536,10,0)</f>
        <v>西门一片</v>
      </c>
      <c r="G14" s="14">
        <v>14.3</v>
      </c>
      <c r="H14" t="s">
        <v>47</v>
      </c>
      <c r="I14" t="s">
        <v>48</v>
      </c>
      <c r="J14" t="s">
        <v>36</v>
      </c>
      <c r="K14" t="s">
        <v>49</v>
      </c>
      <c r="L14" t="s">
        <v>38</v>
      </c>
      <c r="M14" t="s">
        <v>39</v>
      </c>
      <c r="N14" s="14">
        <v>2</v>
      </c>
      <c r="O14" t="s">
        <v>40</v>
      </c>
      <c r="P14" s="14">
        <v>206</v>
      </c>
      <c r="Q14" t="s">
        <v>41</v>
      </c>
      <c r="R14" s="14">
        <v>20606</v>
      </c>
      <c r="S14" t="s">
        <v>50</v>
      </c>
      <c r="T14" s="16">
        <v>44302</v>
      </c>
      <c r="U14" s="16">
        <v>46127</v>
      </c>
      <c r="W14" t="s">
        <v>43</v>
      </c>
      <c r="X14" t="s">
        <v>43</v>
      </c>
      <c r="Z14" t="s">
        <v>43</v>
      </c>
      <c r="AA14" t="s">
        <v>43</v>
      </c>
      <c r="AB14" t="s">
        <v>44</v>
      </c>
      <c r="AC14" s="14">
        <v>23</v>
      </c>
      <c r="AD14" t="s">
        <v>45</v>
      </c>
      <c r="AE14" t="s">
        <v>46</v>
      </c>
      <c r="AF14" s="14">
        <v>83507</v>
      </c>
      <c r="AH14" s="14">
        <v>4256</v>
      </c>
    </row>
    <row r="15" hidden="1" spans="1:34">
      <c r="A15" s="14">
        <v>726</v>
      </c>
      <c r="B15" s="14">
        <v>1092</v>
      </c>
      <c r="C15" s="14">
        <v>140412</v>
      </c>
      <c r="D15" s="15">
        <v>1</v>
      </c>
      <c r="E15" t="s">
        <v>68</v>
      </c>
      <c r="F15" t="str">
        <f>VLOOKUP(A15,[1]查询时间段分门店销售汇总!$B$1:$K$65536,10,0)</f>
        <v>西门一片</v>
      </c>
      <c r="G15" s="14">
        <v>14.3</v>
      </c>
      <c r="H15" t="s">
        <v>47</v>
      </c>
      <c r="I15" t="s">
        <v>48</v>
      </c>
      <c r="J15" t="s">
        <v>36</v>
      </c>
      <c r="K15" t="s">
        <v>49</v>
      </c>
      <c r="L15" t="s">
        <v>38</v>
      </c>
      <c r="M15" t="s">
        <v>39</v>
      </c>
      <c r="N15" s="14">
        <v>2</v>
      </c>
      <c r="O15" t="s">
        <v>40</v>
      </c>
      <c r="P15" s="14">
        <v>206</v>
      </c>
      <c r="Q15" t="s">
        <v>41</v>
      </c>
      <c r="R15" s="14">
        <v>20606</v>
      </c>
      <c r="S15" t="s">
        <v>50</v>
      </c>
      <c r="T15" s="16">
        <v>44188</v>
      </c>
      <c r="U15" s="16">
        <v>46013</v>
      </c>
      <c r="W15" t="s">
        <v>43</v>
      </c>
      <c r="X15" t="s">
        <v>43</v>
      </c>
      <c r="Z15" t="s">
        <v>43</v>
      </c>
      <c r="AA15" t="s">
        <v>43</v>
      </c>
      <c r="AB15" t="s">
        <v>44</v>
      </c>
      <c r="AC15" s="14">
        <v>23</v>
      </c>
      <c r="AD15" t="s">
        <v>45</v>
      </c>
      <c r="AE15" t="s">
        <v>46</v>
      </c>
      <c r="AF15" s="14">
        <v>83507</v>
      </c>
      <c r="AH15" s="14">
        <v>4256</v>
      </c>
    </row>
    <row r="16" hidden="1" spans="1:34">
      <c r="A16" s="14">
        <v>724</v>
      </c>
      <c r="B16" s="14">
        <v>1098</v>
      </c>
      <c r="C16" s="14">
        <v>140412</v>
      </c>
      <c r="D16" s="15">
        <v>1</v>
      </c>
      <c r="E16" t="s">
        <v>69</v>
      </c>
      <c r="F16" t="str">
        <f>VLOOKUP(A16,[1]查询时间段分门店销售汇总!$B$1:$K$65536,10,0)</f>
        <v>城中片区</v>
      </c>
      <c r="G16" s="14">
        <v>14.3</v>
      </c>
      <c r="H16" t="s">
        <v>47</v>
      </c>
      <c r="I16" t="s">
        <v>48</v>
      </c>
      <c r="J16" t="s">
        <v>36</v>
      </c>
      <c r="K16" t="s">
        <v>49</v>
      </c>
      <c r="L16" t="s">
        <v>38</v>
      </c>
      <c r="M16" t="s">
        <v>39</v>
      </c>
      <c r="N16" s="14">
        <v>2</v>
      </c>
      <c r="O16" t="s">
        <v>40</v>
      </c>
      <c r="P16" s="14">
        <v>206</v>
      </c>
      <c r="Q16" t="s">
        <v>41</v>
      </c>
      <c r="R16" s="14">
        <v>20606</v>
      </c>
      <c r="S16" t="s">
        <v>50</v>
      </c>
      <c r="T16" s="16">
        <v>44188</v>
      </c>
      <c r="U16" s="16">
        <v>46013</v>
      </c>
      <c r="W16" t="s">
        <v>43</v>
      </c>
      <c r="X16" t="s">
        <v>43</v>
      </c>
      <c r="Z16" t="s">
        <v>43</v>
      </c>
      <c r="AA16" t="s">
        <v>43</v>
      </c>
      <c r="AB16" t="s">
        <v>44</v>
      </c>
      <c r="AC16" s="14">
        <v>23</v>
      </c>
      <c r="AD16" t="s">
        <v>45</v>
      </c>
      <c r="AE16" t="s">
        <v>46</v>
      </c>
      <c r="AF16" s="14">
        <v>83507</v>
      </c>
      <c r="AH16" s="14">
        <v>4256</v>
      </c>
    </row>
    <row r="17" hidden="1" spans="1:34">
      <c r="A17" s="14">
        <v>546</v>
      </c>
      <c r="B17" s="14">
        <v>578</v>
      </c>
      <c r="C17" s="14">
        <v>140410</v>
      </c>
      <c r="D17" s="15">
        <v>1</v>
      </c>
      <c r="E17" t="s">
        <v>70</v>
      </c>
      <c r="F17" t="str">
        <f>VLOOKUP(A17,[1]查询时间段分门店销售汇总!$B$1:$K$65536,10,0)</f>
        <v>城中片区</v>
      </c>
      <c r="G17" s="14">
        <v>88</v>
      </c>
      <c r="H17" t="s">
        <v>63</v>
      </c>
      <c r="I17" t="s">
        <v>64</v>
      </c>
      <c r="J17" t="s">
        <v>36</v>
      </c>
      <c r="K17" t="s">
        <v>49</v>
      </c>
      <c r="L17" t="s">
        <v>38</v>
      </c>
      <c r="M17" t="s">
        <v>39</v>
      </c>
      <c r="N17" s="14">
        <v>2</v>
      </c>
      <c r="O17" t="s">
        <v>40</v>
      </c>
      <c r="P17" s="14">
        <v>206</v>
      </c>
      <c r="Q17" t="s">
        <v>41</v>
      </c>
      <c r="R17" s="14">
        <v>20606</v>
      </c>
      <c r="S17" t="s">
        <v>50</v>
      </c>
      <c r="T17" s="16">
        <v>44124</v>
      </c>
      <c r="U17" s="16">
        <v>45949</v>
      </c>
      <c r="W17" t="s">
        <v>43</v>
      </c>
      <c r="X17" t="s">
        <v>43</v>
      </c>
      <c r="Z17" t="s">
        <v>43</v>
      </c>
      <c r="AA17" t="s">
        <v>43</v>
      </c>
      <c r="AB17" t="s">
        <v>44</v>
      </c>
      <c r="AC17" s="14">
        <v>23</v>
      </c>
      <c r="AD17" t="s">
        <v>45</v>
      </c>
      <c r="AE17" t="s">
        <v>46</v>
      </c>
      <c r="AF17" s="14">
        <v>83507</v>
      </c>
      <c r="AH17" s="14">
        <v>4256</v>
      </c>
    </row>
    <row r="18" hidden="1" spans="1:34">
      <c r="A18" s="14">
        <v>546</v>
      </c>
      <c r="B18" s="14">
        <v>578</v>
      </c>
      <c r="C18" s="14">
        <v>140412</v>
      </c>
      <c r="D18" s="15">
        <v>1</v>
      </c>
      <c r="E18" t="s">
        <v>70</v>
      </c>
      <c r="F18" t="str">
        <f>VLOOKUP(A18,[1]查询时间段分门店销售汇总!$B$1:$K$65536,10,0)</f>
        <v>城中片区</v>
      </c>
      <c r="G18" s="14">
        <v>14.3</v>
      </c>
      <c r="H18" t="s">
        <v>47</v>
      </c>
      <c r="I18" t="s">
        <v>48</v>
      </c>
      <c r="J18" t="s">
        <v>36</v>
      </c>
      <c r="K18" t="s">
        <v>49</v>
      </c>
      <c r="L18" t="s">
        <v>38</v>
      </c>
      <c r="M18" t="s">
        <v>39</v>
      </c>
      <c r="N18" s="14">
        <v>2</v>
      </c>
      <c r="O18" t="s">
        <v>40</v>
      </c>
      <c r="P18" s="14">
        <v>206</v>
      </c>
      <c r="Q18" t="s">
        <v>41</v>
      </c>
      <c r="R18" s="14">
        <v>20606</v>
      </c>
      <c r="S18" t="s">
        <v>50</v>
      </c>
      <c r="T18" s="16">
        <v>44385</v>
      </c>
      <c r="U18" s="16">
        <v>46210</v>
      </c>
      <c r="W18" t="s">
        <v>43</v>
      </c>
      <c r="X18" t="s">
        <v>43</v>
      </c>
      <c r="Z18" t="s">
        <v>43</v>
      </c>
      <c r="AA18" t="s">
        <v>43</v>
      </c>
      <c r="AB18" t="s">
        <v>44</v>
      </c>
      <c r="AC18" s="14">
        <v>23</v>
      </c>
      <c r="AD18" t="s">
        <v>45</v>
      </c>
      <c r="AE18" t="s">
        <v>46</v>
      </c>
      <c r="AF18" s="14">
        <v>83507</v>
      </c>
      <c r="AH18" s="14">
        <v>4256</v>
      </c>
    </row>
    <row r="19" hidden="1" spans="1:34">
      <c r="A19" s="14">
        <v>546</v>
      </c>
      <c r="B19" s="14">
        <v>578</v>
      </c>
      <c r="C19" s="14">
        <v>140405</v>
      </c>
      <c r="D19" s="15">
        <v>1</v>
      </c>
      <c r="E19" t="s">
        <v>70</v>
      </c>
      <c r="F19" t="str">
        <f>VLOOKUP(A19,[1]查询时间段分门店销售汇总!$B$1:$K$65536,10,0)</f>
        <v>城中片区</v>
      </c>
      <c r="G19" s="14">
        <v>16</v>
      </c>
      <c r="H19" t="s">
        <v>52</v>
      </c>
      <c r="I19" t="s">
        <v>53</v>
      </c>
      <c r="J19" t="s">
        <v>36</v>
      </c>
      <c r="K19" t="s">
        <v>54</v>
      </c>
      <c r="L19" t="s">
        <v>38</v>
      </c>
      <c r="M19" t="s">
        <v>39</v>
      </c>
      <c r="N19" s="14">
        <v>2</v>
      </c>
      <c r="O19" t="s">
        <v>40</v>
      </c>
      <c r="P19" s="14">
        <v>206</v>
      </c>
      <c r="Q19" t="s">
        <v>41</v>
      </c>
      <c r="R19" s="14">
        <v>20607</v>
      </c>
      <c r="S19" t="s">
        <v>55</v>
      </c>
      <c r="T19" s="16">
        <v>44327</v>
      </c>
      <c r="U19" s="16">
        <v>46152</v>
      </c>
      <c r="W19" t="s">
        <v>43</v>
      </c>
      <c r="X19" t="s">
        <v>43</v>
      </c>
      <c r="Z19" t="s">
        <v>43</v>
      </c>
      <c r="AA19" t="s">
        <v>43</v>
      </c>
      <c r="AB19" t="s">
        <v>44</v>
      </c>
      <c r="AC19" s="14">
        <v>23</v>
      </c>
      <c r="AD19" t="s">
        <v>45</v>
      </c>
      <c r="AE19" t="s">
        <v>46</v>
      </c>
      <c r="AF19" s="14">
        <v>83507</v>
      </c>
      <c r="AH19" s="14">
        <v>4256</v>
      </c>
    </row>
    <row r="20" hidden="1" spans="1:34">
      <c r="A20" s="14">
        <v>598</v>
      </c>
      <c r="B20" s="14">
        <v>1052</v>
      </c>
      <c r="C20" s="14">
        <v>140405</v>
      </c>
      <c r="D20" s="15">
        <v>1</v>
      </c>
      <c r="E20" t="s">
        <v>71</v>
      </c>
      <c r="F20" t="str">
        <f>VLOOKUP(A20,[1]查询时间段分门店销售汇总!$B$1:$K$65536,10,0)</f>
        <v>城中片区</v>
      </c>
      <c r="G20" s="14">
        <v>16</v>
      </c>
      <c r="H20" t="s">
        <v>52</v>
      </c>
      <c r="I20" t="s">
        <v>53</v>
      </c>
      <c r="J20" t="s">
        <v>36</v>
      </c>
      <c r="K20" t="s">
        <v>54</v>
      </c>
      <c r="L20" t="s">
        <v>38</v>
      </c>
      <c r="M20" t="s">
        <v>39</v>
      </c>
      <c r="N20" s="14">
        <v>2</v>
      </c>
      <c r="O20" t="s">
        <v>40</v>
      </c>
      <c r="P20" s="14">
        <v>206</v>
      </c>
      <c r="Q20" t="s">
        <v>41</v>
      </c>
      <c r="R20" s="14">
        <v>20607</v>
      </c>
      <c r="S20" t="s">
        <v>55</v>
      </c>
      <c r="T20" s="16">
        <v>44259</v>
      </c>
      <c r="U20" s="16">
        <v>46084</v>
      </c>
      <c r="W20" t="s">
        <v>43</v>
      </c>
      <c r="X20" t="s">
        <v>43</v>
      </c>
      <c r="Z20" t="s">
        <v>43</v>
      </c>
      <c r="AA20" t="s">
        <v>43</v>
      </c>
      <c r="AB20" t="s">
        <v>44</v>
      </c>
      <c r="AC20" s="14">
        <v>23</v>
      </c>
      <c r="AD20" t="s">
        <v>45</v>
      </c>
      <c r="AE20" t="s">
        <v>46</v>
      </c>
      <c r="AF20" s="14">
        <v>83507</v>
      </c>
      <c r="AH20" s="14">
        <v>4256</v>
      </c>
    </row>
    <row r="21" hidden="1" spans="1:34">
      <c r="A21" s="14">
        <v>598</v>
      </c>
      <c r="B21" s="14">
        <v>1052</v>
      </c>
      <c r="C21" s="14">
        <v>140409</v>
      </c>
      <c r="D21" s="15">
        <v>1</v>
      </c>
      <c r="E21" t="s">
        <v>71</v>
      </c>
      <c r="F21" t="str">
        <f>VLOOKUP(A21,[1]查询时间段分门店销售汇总!$B$1:$K$65536,10,0)</f>
        <v>城中片区</v>
      </c>
      <c r="G21" s="14">
        <v>10.5</v>
      </c>
      <c r="H21" t="s">
        <v>34</v>
      </c>
      <c r="I21" t="s">
        <v>35</v>
      </c>
      <c r="J21" t="s">
        <v>36</v>
      </c>
      <c r="K21" t="s">
        <v>37</v>
      </c>
      <c r="L21" t="s">
        <v>38</v>
      </c>
      <c r="M21" t="s">
        <v>39</v>
      </c>
      <c r="N21" s="14">
        <v>2</v>
      </c>
      <c r="O21" t="s">
        <v>40</v>
      </c>
      <c r="P21" s="14">
        <v>206</v>
      </c>
      <c r="Q21" t="s">
        <v>41</v>
      </c>
      <c r="R21" s="14">
        <v>20608</v>
      </c>
      <c r="S21" t="s">
        <v>42</v>
      </c>
      <c r="T21" s="16">
        <v>44412</v>
      </c>
      <c r="U21" s="16">
        <v>46237</v>
      </c>
      <c r="W21" t="s">
        <v>43</v>
      </c>
      <c r="X21" t="s">
        <v>43</v>
      </c>
      <c r="Z21" t="s">
        <v>43</v>
      </c>
      <c r="AA21" t="s">
        <v>43</v>
      </c>
      <c r="AB21" t="s">
        <v>44</v>
      </c>
      <c r="AC21" s="14">
        <v>23</v>
      </c>
      <c r="AD21" t="s">
        <v>45</v>
      </c>
      <c r="AE21" t="s">
        <v>46</v>
      </c>
      <c r="AF21" s="14">
        <v>83507</v>
      </c>
      <c r="AH21" s="14">
        <v>4256</v>
      </c>
    </row>
    <row r="22" hidden="1" spans="1:34">
      <c r="A22" s="14">
        <v>598</v>
      </c>
      <c r="B22" s="14">
        <v>1052</v>
      </c>
      <c r="C22" s="14">
        <v>140412</v>
      </c>
      <c r="D22" s="15">
        <v>1</v>
      </c>
      <c r="E22" t="s">
        <v>71</v>
      </c>
      <c r="F22" t="str">
        <f>VLOOKUP(A22,[1]查询时间段分门店销售汇总!$B$1:$K$65536,10,0)</f>
        <v>城中片区</v>
      </c>
      <c r="G22" s="14">
        <v>14.3</v>
      </c>
      <c r="H22" t="s">
        <v>47</v>
      </c>
      <c r="I22" t="s">
        <v>48</v>
      </c>
      <c r="J22" t="s">
        <v>36</v>
      </c>
      <c r="K22" t="s">
        <v>49</v>
      </c>
      <c r="L22" t="s">
        <v>38</v>
      </c>
      <c r="M22" t="s">
        <v>39</v>
      </c>
      <c r="N22" s="14">
        <v>2</v>
      </c>
      <c r="O22" t="s">
        <v>40</v>
      </c>
      <c r="P22" s="14">
        <v>206</v>
      </c>
      <c r="Q22" t="s">
        <v>41</v>
      </c>
      <c r="R22" s="14">
        <v>20606</v>
      </c>
      <c r="S22" t="s">
        <v>50</v>
      </c>
      <c r="T22" s="16">
        <v>44453</v>
      </c>
      <c r="U22" s="16">
        <v>46278</v>
      </c>
      <c r="W22" t="s">
        <v>43</v>
      </c>
      <c r="X22" t="s">
        <v>43</v>
      </c>
      <c r="Z22" t="s">
        <v>43</v>
      </c>
      <c r="AA22" t="s">
        <v>43</v>
      </c>
      <c r="AB22" t="s">
        <v>44</v>
      </c>
      <c r="AC22" s="14">
        <v>23</v>
      </c>
      <c r="AD22" t="s">
        <v>45</v>
      </c>
      <c r="AE22" t="s">
        <v>46</v>
      </c>
      <c r="AF22" s="14">
        <v>83507</v>
      </c>
      <c r="AH22" s="14">
        <v>4256</v>
      </c>
    </row>
    <row r="23" hidden="1" spans="1:34">
      <c r="A23" s="14">
        <v>572</v>
      </c>
      <c r="B23" s="14">
        <v>593</v>
      </c>
      <c r="C23" s="14">
        <v>140412</v>
      </c>
      <c r="D23" s="15">
        <v>6</v>
      </c>
      <c r="E23" t="s">
        <v>72</v>
      </c>
      <c r="F23" t="str">
        <f>VLOOKUP(A23,[1]查询时间段分门店销售汇总!$B$1:$K$65536,10,0)</f>
        <v>城中片区</v>
      </c>
      <c r="G23" s="14">
        <v>85.8</v>
      </c>
      <c r="H23" t="s">
        <v>47</v>
      </c>
      <c r="I23" t="s">
        <v>48</v>
      </c>
      <c r="J23" t="s">
        <v>36</v>
      </c>
      <c r="K23" t="s">
        <v>49</v>
      </c>
      <c r="L23" t="s">
        <v>38</v>
      </c>
      <c r="M23" t="s">
        <v>39</v>
      </c>
      <c r="N23" s="14">
        <v>2</v>
      </c>
      <c r="O23" t="s">
        <v>40</v>
      </c>
      <c r="P23" s="14">
        <v>206</v>
      </c>
      <c r="Q23" t="s">
        <v>41</v>
      </c>
      <c r="R23" s="14">
        <v>20606</v>
      </c>
      <c r="S23" t="s">
        <v>50</v>
      </c>
      <c r="T23" s="16">
        <v>43958</v>
      </c>
      <c r="U23" s="16">
        <v>45783</v>
      </c>
      <c r="W23" t="s">
        <v>43</v>
      </c>
      <c r="X23" t="s">
        <v>43</v>
      </c>
      <c r="Z23" t="s">
        <v>43</v>
      </c>
      <c r="AA23" t="s">
        <v>43</v>
      </c>
      <c r="AB23" t="s">
        <v>44</v>
      </c>
      <c r="AC23" s="14">
        <v>124</v>
      </c>
      <c r="AD23" t="s">
        <v>73</v>
      </c>
      <c r="AE23" t="s">
        <v>46</v>
      </c>
      <c r="AF23" s="14">
        <v>83507</v>
      </c>
      <c r="AH23" s="14">
        <v>4256</v>
      </c>
    </row>
    <row r="24" hidden="1" spans="1:34">
      <c r="A24" s="14">
        <v>572</v>
      </c>
      <c r="B24" s="14">
        <v>593</v>
      </c>
      <c r="C24" s="14">
        <v>140405</v>
      </c>
      <c r="D24" s="15">
        <v>2</v>
      </c>
      <c r="E24" t="s">
        <v>72</v>
      </c>
      <c r="F24" t="str">
        <f>VLOOKUP(A24,[1]查询时间段分门店销售汇总!$B$1:$K$65536,10,0)</f>
        <v>城中片区</v>
      </c>
      <c r="G24" s="14">
        <v>32</v>
      </c>
      <c r="H24" t="s">
        <v>52</v>
      </c>
      <c r="I24" t="s">
        <v>53</v>
      </c>
      <c r="J24" t="s">
        <v>36</v>
      </c>
      <c r="K24" t="s">
        <v>54</v>
      </c>
      <c r="L24" t="s">
        <v>38</v>
      </c>
      <c r="M24" t="s">
        <v>39</v>
      </c>
      <c r="N24" s="14">
        <v>2</v>
      </c>
      <c r="O24" t="s">
        <v>40</v>
      </c>
      <c r="P24" s="14">
        <v>206</v>
      </c>
      <c r="Q24" t="s">
        <v>41</v>
      </c>
      <c r="R24" s="14">
        <v>20607</v>
      </c>
      <c r="S24" t="s">
        <v>55</v>
      </c>
      <c r="T24" s="16">
        <v>44327</v>
      </c>
      <c r="U24" s="16">
        <v>46152</v>
      </c>
      <c r="W24" t="s">
        <v>43</v>
      </c>
      <c r="X24" t="s">
        <v>43</v>
      </c>
      <c r="Z24" t="s">
        <v>43</v>
      </c>
      <c r="AA24" t="s">
        <v>43</v>
      </c>
      <c r="AB24" t="s">
        <v>44</v>
      </c>
      <c r="AC24" s="14">
        <v>124</v>
      </c>
      <c r="AD24" t="s">
        <v>73</v>
      </c>
      <c r="AE24" t="s">
        <v>46</v>
      </c>
      <c r="AF24" s="14">
        <v>83507</v>
      </c>
      <c r="AH24" s="14">
        <v>4256</v>
      </c>
    </row>
    <row r="25" hidden="1" spans="1:34">
      <c r="A25" s="14">
        <v>570</v>
      </c>
      <c r="B25" s="14">
        <v>580</v>
      </c>
      <c r="C25" s="14">
        <v>140412</v>
      </c>
      <c r="D25" s="15">
        <v>3</v>
      </c>
      <c r="E25" t="s">
        <v>74</v>
      </c>
      <c r="F25" t="str">
        <f>VLOOKUP(A25,[1]查询时间段分门店销售汇总!$B$1:$K$65536,10,0)</f>
        <v>西门二片</v>
      </c>
      <c r="G25" s="14">
        <v>42.9</v>
      </c>
      <c r="H25" t="s">
        <v>47</v>
      </c>
      <c r="I25" t="s">
        <v>48</v>
      </c>
      <c r="J25" t="s">
        <v>36</v>
      </c>
      <c r="K25" t="s">
        <v>49</v>
      </c>
      <c r="L25" t="s">
        <v>38</v>
      </c>
      <c r="M25" t="s">
        <v>39</v>
      </c>
      <c r="N25" s="14">
        <v>2</v>
      </c>
      <c r="O25" t="s">
        <v>40</v>
      </c>
      <c r="P25" s="14">
        <v>206</v>
      </c>
      <c r="Q25" t="s">
        <v>41</v>
      </c>
      <c r="R25" s="14">
        <v>20606</v>
      </c>
      <c r="S25" t="s">
        <v>50</v>
      </c>
      <c r="T25" s="16">
        <v>43304</v>
      </c>
      <c r="U25" s="16">
        <v>45129</v>
      </c>
      <c r="W25" t="s">
        <v>43</v>
      </c>
      <c r="X25" t="s">
        <v>43</v>
      </c>
      <c r="Z25" t="s">
        <v>43</v>
      </c>
      <c r="AA25" t="s">
        <v>43</v>
      </c>
      <c r="AB25" t="s">
        <v>44</v>
      </c>
      <c r="AC25" s="14">
        <v>23</v>
      </c>
      <c r="AD25" t="s">
        <v>45</v>
      </c>
      <c r="AE25" t="s">
        <v>46</v>
      </c>
      <c r="AF25" s="14">
        <v>83507</v>
      </c>
      <c r="AH25" s="14">
        <v>4256</v>
      </c>
    </row>
    <row r="26" hidden="1" spans="1:34">
      <c r="A26" s="14">
        <v>357</v>
      </c>
      <c r="B26" s="14">
        <v>44</v>
      </c>
      <c r="C26" s="14">
        <v>140412</v>
      </c>
      <c r="D26" s="15">
        <v>1</v>
      </c>
      <c r="E26" t="s">
        <v>75</v>
      </c>
      <c r="F26" t="str">
        <f>VLOOKUP(A26,[1]查询时间段分门店销售汇总!$B$1:$K$65536,10,0)</f>
        <v>西门一片</v>
      </c>
      <c r="G26" s="14">
        <v>14.3</v>
      </c>
      <c r="H26" t="s">
        <v>47</v>
      </c>
      <c r="I26" t="s">
        <v>48</v>
      </c>
      <c r="J26" t="s">
        <v>36</v>
      </c>
      <c r="K26" t="s">
        <v>49</v>
      </c>
      <c r="L26" t="s">
        <v>38</v>
      </c>
      <c r="M26" t="s">
        <v>39</v>
      </c>
      <c r="N26" s="14">
        <v>2</v>
      </c>
      <c r="O26" t="s">
        <v>40</v>
      </c>
      <c r="P26" s="14">
        <v>206</v>
      </c>
      <c r="Q26" t="s">
        <v>41</v>
      </c>
      <c r="R26" s="14">
        <v>20606</v>
      </c>
      <c r="S26" t="s">
        <v>50</v>
      </c>
      <c r="T26" s="16">
        <v>43785</v>
      </c>
      <c r="U26" s="16">
        <v>45611</v>
      </c>
      <c r="W26" t="s">
        <v>43</v>
      </c>
      <c r="X26" t="s">
        <v>43</v>
      </c>
      <c r="Z26" t="s">
        <v>43</v>
      </c>
      <c r="AA26" t="s">
        <v>43</v>
      </c>
      <c r="AB26" t="s">
        <v>44</v>
      </c>
      <c r="AC26" s="14">
        <v>23</v>
      </c>
      <c r="AD26" t="s">
        <v>45</v>
      </c>
      <c r="AE26" t="s">
        <v>46</v>
      </c>
      <c r="AF26" s="14">
        <v>83507</v>
      </c>
      <c r="AH26" s="14">
        <v>4256</v>
      </c>
    </row>
    <row r="27" hidden="1" spans="1:34">
      <c r="A27" s="14">
        <v>357</v>
      </c>
      <c r="B27" s="14">
        <v>44</v>
      </c>
      <c r="C27" s="14">
        <v>140405</v>
      </c>
      <c r="D27" s="15">
        <v>2</v>
      </c>
      <c r="E27" t="s">
        <v>75</v>
      </c>
      <c r="F27" t="str">
        <f>VLOOKUP(A27,[1]查询时间段分门店销售汇总!$B$1:$K$65536,10,0)</f>
        <v>西门一片</v>
      </c>
      <c r="G27" s="14">
        <v>32</v>
      </c>
      <c r="H27" t="s">
        <v>52</v>
      </c>
      <c r="I27" t="s">
        <v>53</v>
      </c>
      <c r="J27" t="s">
        <v>36</v>
      </c>
      <c r="K27" t="s">
        <v>54</v>
      </c>
      <c r="L27" t="s">
        <v>38</v>
      </c>
      <c r="M27" t="s">
        <v>39</v>
      </c>
      <c r="N27" s="14">
        <v>2</v>
      </c>
      <c r="O27" t="s">
        <v>40</v>
      </c>
      <c r="P27" s="14">
        <v>206</v>
      </c>
      <c r="Q27" t="s">
        <v>41</v>
      </c>
      <c r="R27" s="14">
        <v>20607</v>
      </c>
      <c r="S27" t="s">
        <v>55</v>
      </c>
      <c r="T27" s="16">
        <v>44327</v>
      </c>
      <c r="U27" s="16">
        <v>46152</v>
      </c>
      <c r="W27" t="s">
        <v>43</v>
      </c>
      <c r="X27" t="s">
        <v>43</v>
      </c>
      <c r="Z27" t="s">
        <v>43</v>
      </c>
      <c r="AA27" t="s">
        <v>43</v>
      </c>
      <c r="AB27" t="s">
        <v>44</v>
      </c>
      <c r="AC27" s="14">
        <v>23</v>
      </c>
      <c r="AD27" t="s">
        <v>45</v>
      </c>
      <c r="AE27" t="s">
        <v>46</v>
      </c>
      <c r="AF27" s="14">
        <v>83507</v>
      </c>
      <c r="AH27" s="14">
        <v>4256</v>
      </c>
    </row>
    <row r="28" hidden="1" spans="1:34">
      <c r="A28" s="14">
        <v>591</v>
      </c>
      <c r="B28" s="14">
        <v>1042</v>
      </c>
      <c r="C28" s="14">
        <v>140405</v>
      </c>
      <c r="D28" s="15">
        <v>1</v>
      </c>
      <c r="E28" t="s">
        <v>76</v>
      </c>
      <c r="F28" t="str">
        <f>VLOOKUP(A28,[1]查询时间段分门店销售汇总!$B$1:$K$65536,10,0)</f>
        <v>城郊一片</v>
      </c>
      <c r="G28" s="14">
        <v>16</v>
      </c>
      <c r="H28" t="s">
        <v>52</v>
      </c>
      <c r="I28" t="s">
        <v>53</v>
      </c>
      <c r="J28" t="s">
        <v>36</v>
      </c>
      <c r="K28" t="s">
        <v>54</v>
      </c>
      <c r="L28" t="s">
        <v>38</v>
      </c>
      <c r="M28" t="s">
        <v>39</v>
      </c>
      <c r="N28" s="14">
        <v>2</v>
      </c>
      <c r="O28" t="s">
        <v>40</v>
      </c>
      <c r="P28" s="14">
        <v>206</v>
      </c>
      <c r="Q28" t="s">
        <v>41</v>
      </c>
      <c r="R28" s="14">
        <v>20607</v>
      </c>
      <c r="S28" t="s">
        <v>55</v>
      </c>
      <c r="T28" s="16">
        <v>44327</v>
      </c>
      <c r="U28" s="16">
        <v>46152</v>
      </c>
      <c r="W28" t="s">
        <v>43</v>
      </c>
      <c r="X28" t="s">
        <v>43</v>
      </c>
      <c r="Z28" t="s">
        <v>43</v>
      </c>
      <c r="AA28" t="s">
        <v>43</v>
      </c>
      <c r="AB28" t="s">
        <v>44</v>
      </c>
      <c r="AC28" s="14">
        <v>27</v>
      </c>
      <c r="AD28" t="s">
        <v>77</v>
      </c>
      <c r="AE28" t="s">
        <v>46</v>
      </c>
      <c r="AF28" s="14">
        <v>83507</v>
      </c>
      <c r="AH28" s="14">
        <v>4256</v>
      </c>
    </row>
    <row r="29" hidden="1" spans="1:34">
      <c r="A29" s="14">
        <v>591</v>
      </c>
      <c r="B29" s="14">
        <v>1042</v>
      </c>
      <c r="C29" s="14">
        <v>140410</v>
      </c>
      <c r="D29" s="15">
        <v>3</v>
      </c>
      <c r="E29" t="s">
        <v>76</v>
      </c>
      <c r="F29" t="str">
        <f>VLOOKUP(A29,[1]查询时间段分门店销售汇总!$B$1:$K$65536,10,0)</f>
        <v>城郊一片</v>
      </c>
      <c r="G29" s="14">
        <v>264</v>
      </c>
      <c r="H29" t="s">
        <v>63</v>
      </c>
      <c r="I29" t="s">
        <v>64</v>
      </c>
      <c r="J29" t="s">
        <v>36</v>
      </c>
      <c r="K29" t="s">
        <v>49</v>
      </c>
      <c r="L29" t="s">
        <v>38</v>
      </c>
      <c r="M29" t="s">
        <v>39</v>
      </c>
      <c r="N29" s="14">
        <v>2</v>
      </c>
      <c r="O29" t="s">
        <v>40</v>
      </c>
      <c r="P29" s="14">
        <v>206</v>
      </c>
      <c r="Q29" t="s">
        <v>41</v>
      </c>
      <c r="R29" s="14">
        <v>20606</v>
      </c>
      <c r="S29" t="s">
        <v>50</v>
      </c>
      <c r="T29" s="16">
        <v>43245</v>
      </c>
      <c r="U29" s="16">
        <v>45070</v>
      </c>
      <c r="W29" t="s">
        <v>43</v>
      </c>
      <c r="X29" t="s">
        <v>43</v>
      </c>
      <c r="Z29" t="s">
        <v>43</v>
      </c>
      <c r="AA29" t="s">
        <v>43</v>
      </c>
      <c r="AB29" t="s">
        <v>44</v>
      </c>
      <c r="AC29" s="14">
        <v>27</v>
      </c>
      <c r="AD29" t="s">
        <v>77</v>
      </c>
      <c r="AE29" t="s">
        <v>46</v>
      </c>
      <c r="AF29" s="14">
        <v>83507</v>
      </c>
      <c r="AH29" s="14">
        <v>4256</v>
      </c>
    </row>
    <row r="30" hidden="1" spans="1:34">
      <c r="A30" s="14">
        <v>591</v>
      </c>
      <c r="B30" s="14">
        <v>1042</v>
      </c>
      <c r="C30" s="14">
        <v>140409</v>
      </c>
      <c r="D30" s="15">
        <v>2</v>
      </c>
      <c r="E30" t="s">
        <v>76</v>
      </c>
      <c r="F30" t="str">
        <f>VLOOKUP(A30,[1]查询时间段分门店销售汇总!$B$1:$K$65536,10,0)</f>
        <v>城郊一片</v>
      </c>
      <c r="G30" s="14">
        <v>21</v>
      </c>
      <c r="H30" t="s">
        <v>34</v>
      </c>
      <c r="I30" t="s">
        <v>35</v>
      </c>
      <c r="J30" t="s">
        <v>36</v>
      </c>
      <c r="K30" t="s">
        <v>37</v>
      </c>
      <c r="L30" t="s">
        <v>38</v>
      </c>
      <c r="M30" t="s">
        <v>39</v>
      </c>
      <c r="N30" s="14">
        <v>2</v>
      </c>
      <c r="O30" t="s">
        <v>40</v>
      </c>
      <c r="P30" s="14">
        <v>206</v>
      </c>
      <c r="Q30" t="s">
        <v>41</v>
      </c>
      <c r="R30" s="14">
        <v>20608</v>
      </c>
      <c r="S30" t="s">
        <v>42</v>
      </c>
      <c r="T30" s="16">
        <v>44226</v>
      </c>
      <c r="U30" s="16">
        <v>46051</v>
      </c>
      <c r="W30" t="s">
        <v>43</v>
      </c>
      <c r="X30" t="s">
        <v>43</v>
      </c>
      <c r="Z30" t="s">
        <v>43</v>
      </c>
      <c r="AA30" t="s">
        <v>43</v>
      </c>
      <c r="AB30" t="s">
        <v>44</v>
      </c>
      <c r="AC30" s="14">
        <v>27</v>
      </c>
      <c r="AD30" t="s">
        <v>77</v>
      </c>
      <c r="AE30" t="s">
        <v>46</v>
      </c>
      <c r="AF30" s="14">
        <v>83507</v>
      </c>
      <c r="AH30" s="14">
        <v>4256</v>
      </c>
    </row>
    <row r="31" spans="1:34">
      <c r="A31" s="14">
        <v>721</v>
      </c>
      <c r="B31" s="14">
        <v>1083</v>
      </c>
      <c r="C31" s="14">
        <v>140412</v>
      </c>
      <c r="D31" s="15">
        <v>1</v>
      </c>
      <c r="E31" t="s">
        <v>78</v>
      </c>
      <c r="F31" t="str">
        <f>VLOOKUP(A31,[1]查询时间段分门店销售汇总!$B$1:$K$65536,10,0)</f>
        <v>城郊一片</v>
      </c>
      <c r="G31" s="14">
        <v>14.3</v>
      </c>
      <c r="H31" t="s">
        <v>47</v>
      </c>
      <c r="I31" t="s">
        <v>48</v>
      </c>
      <c r="J31" t="s">
        <v>36</v>
      </c>
      <c r="K31" t="s">
        <v>49</v>
      </c>
      <c r="L31" t="s">
        <v>38</v>
      </c>
      <c r="M31" t="s">
        <v>39</v>
      </c>
      <c r="N31" s="14">
        <v>2</v>
      </c>
      <c r="O31" t="s">
        <v>40</v>
      </c>
      <c r="P31" s="14">
        <v>206</v>
      </c>
      <c r="Q31" t="s">
        <v>41</v>
      </c>
      <c r="R31" s="14">
        <v>20606</v>
      </c>
      <c r="S31" t="s">
        <v>50</v>
      </c>
      <c r="T31" s="16">
        <v>44188</v>
      </c>
      <c r="U31" s="16">
        <v>46013</v>
      </c>
      <c r="W31" t="s">
        <v>43</v>
      </c>
      <c r="X31" t="s">
        <v>43</v>
      </c>
      <c r="Z31" t="s">
        <v>43</v>
      </c>
      <c r="AA31" t="s">
        <v>43</v>
      </c>
      <c r="AB31" t="s">
        <v>44</v>
      </c>
      <c r="AC31" s="14">
        <v>27</v>
      </c>
      <c r="AD31" t="s">
        <v>77</v>
      </c>
      <c r="AE31" t="s">
        <v>46</v>
      </c>
      <c r="AF31" s="14">
        <v>83507</v>
      </c>
      <c r="AH31" s="14">
        <v>4256</v>
      </c>
    </row>
    <row r="32" hidden="1" spans="1:34">
      <c r="A32" s="14">
        <v>732</v>
      </c>
      <c r="B32" s="14">
        <v>1114</v>
      </c>
      <c r="C32" s="14">
        <v>140409</v>
      </c>
      <c r="D32" s="15">
        <v>2</v>
      </c>
      <c r="E32" t="s">
        <v>79</v>
      </c>
      <c r="F32" t="str">
        <f>VLOOKUP(A32,[1]查询时间段分门店销售汇总!$B$1:$K$65536,10,0)</f>
        <v>城郊一片</v>
      </c>
      <c r="G32" s="14">
        <v>21</v>
      </c>
      <c r="H32" t="s">
        <v>34</v>
      </c>
      <c r="I32" t="s">
        <v>35</v>
      </c>
      <c r="J32" t="s">
        <v>36</v>
      </c>
      <c r="K32" t="s">
        <v>37</v>
      </c>
      <c r="L32" t="s">
        <v>38</v>
      </c>
      <c r="M32" t="s">
        <v>39</v>
      </c>
      <c r="N32" s="14">
        <v>2</v>
      </c>
      <c r="O32" t="s">
        <v>40</v>
      </c>
      <c r="P32" s="14">
        <v>206</v>
      </c>
      <c r="Q32" t="s">
        <v>41</v>
      </c>
      <c r="R32" s="14">
        <v>20608</v>
      </c>
      <c r="S32" t="s">
        <v>42</v>
      </c>
      <c r="T32" s="16">
        <v>44226</v>
      </c>
      <c r="U32" s="16">
        <v>46051</v>
      </c>
      <c r="W32" t="s">
        <v>43</v>
      </c>
      <c r="X32" t="s">
        <v>43</v>
      </c>
      <c r="Z32" t="s">
        <v>43</v>
      </c>
      <c r="AA32" t="s">
        <v>43</v>
      </c>
      <c r="AB32" t="s">
        <v>44</v>
      </c>
      <c r="AC32" s="14">
        <v>27</v>
      </c>
      <c r="AD32" t="s">
        <v>77</v>
      </c>
      <c r="AE32" t="s">
        <v>46</v>
      </c>
      <c r="AF32" s="14">
        <v>83507</v>
      </c>
      <c r="AH32" s="14">
        <v>4256</v>
      </c>
    </row>
    <row r="33" spans="1:34">
      <c r="A33" s="14">
        <v>732</v>
      </c>
      <c r="B33" s="14">
        <v>1114</v>
      </c>
      <c r="C33" s="14">
        <v>140412</v>
      </c>
      <c r="D33" s="15">
        <v>2</v>
      </c>
      <c r="E33" t="s">
        <v>79</v>
      </c>
      <c r="F33" t="str">
        <f>VLOOKUP(A33,[1]查询时间段分门店销售汇总!$B$1:$K$65536,10,0)</f>
        <v>城郊一片</v>
      </c>
      <c r="G33" s="14">
        <v>28.6</v>
      </c>
      <c r="H33" t="s">
        <v>47</v>
      </c>
      <c r="I33" t="s">
        <v>48</v>
      </c>
      <c r="J33" t="s">
        <v>36</v>
      </c>
      <c r="K33" t="s">
        <v>49</v>
      </c>
      <c r="L33" t="s">
        <v>38</v>
      </c>
      <c r="M33" t="s">
        <v>39</v>
      </c>
      <c r="N33" s="14">
        <v>2</v>
      </c>
      <c r="O33" t="s">
        <v>40</v>
      </c>
      <c r="P33" s="14">
        <v>206</v>
      </c>
      <c r="Q33" t="s">
        <v>41</v>
      </c>
      <c r="R33" s="14">
        <v>20606</v>
      </c>
      <c r="S33" t="s">
        <v>50</v>
      </c>
      <c r="T33" s="16">
        <v>44257</v>
      </c>
      <c r="U33" s="16">
        <v>46082</v>
      </c>
      <c r="W33" t="s">
        <v>43</v>
      </c>
      <c r="X33" t="s">
        <v>43</v>
      </c>
      <c r="Z33" t="s">
        <v>43</v>
      </c>
      <c r="AA33" t="s">
        <v>43</v>
      </c>
      <c r="AB33" t="s">
        <v>44</v>
      </c>
      <c r="AC33" s="14">
        <v>27</v>
      </c>
      <c r="AD33" t="s">
        <v>77</v>
      </c>
      <c r="AE33" t="s">
        <v>46</v>
      </c>
      <c r="AF33" s="14">
        <v>83507</v>
      </c>
      <c r="AH33" s="14">
        <v>4256</v>
      </c>
    </row>
    <row r="34" spans="1:34">
      <c r="A34" s="14">
        <v>341</v>
      </c>
      <c r="B34" s="14">
        <v>54</v>
      </c>
      <c r="C34" s="14">
        <v>140412</v>
      </c>
      <c r="D34" s="15">
        <v>2</v>
      </c>
      <c r="E34" t="s">
        <v>80</v>
      </c>
      <c r="F34" t="str">
        <f>VLOOKUP(A34,[1]查询时间段分门店销售汇总!$B$1:$K$65536,10,0)</f>
        <v>城郊一片</v>
      </c>
      <c r="G34" s="14">
        <v>28.6</v>
      </c>
      <c r="H34" t="s">
        <v>47</v>
      </c>
      <c r="I34" t="s">
        <v>48</v>
      </c>
      <c r="J34" t="s">
        <v>36</v>
      </c>
      <c r="K34" t="s">
        <v>49</v>
      </c>
      <c r="L34" t="s">
        <v>38</v>
      </c>
      <c r="M34" t="s">
        <v>39</v>
      </c>
      <c r="N34" s="14">
        <v>2</v>
      </c>
      <c r="O34" t="s">
        <v>40</v>
      </c>
      <c r="P34" s="14">
        <v>206</v>
      </c>
      <c r="Q34" t="s">
        <v>41</v>
      </c>
      <c r="R34" s="14">
        <v>20606</v>
      </c>
      <c r="S34" t="s">
        <v>50</v>
      </c>
      <c r="T34" s="16">
        <v>43304</v>
      </c>
      <c r="U34" s="16">
        <v>45129</v>
      </c>
      <c r="W34" t="s">
        <v>43</v>
      </c>
      <c r="X34" t="s">
        <v>43</v>
      </c>
      <c r="Z34" t="s">
        <v>43</v>
      </c>
      <c r="AA34" t="s">
        <v>43</v>
      </c>
      <c r="AB34" t="s">
        <v>44</v>
      </c>
      <c r="AC34" s="14">
        <v>27</v>
      </c>
      <c r="AD34" t="s">
        <v>77</v>
      </c>
      <c r="AE34" t="s">
        <v>46</v>
      </c>
      <c r="AF34" s="14">
        <v>83507</v>
      </c>
      <c r="AH34" s="14">
        <v>4256</v>
      </c>
    </row>
    <row r="35" spans="1:34">
      <c r="A35" s="14">
        <v>56</v>
      </c>
      <c r="B35" s="14">
        <v>26</v>
      </c>
      <c r="C35" s="14">
        <v>140412</v>
      </c>
      <c r="D35" s="15">
        <v>1</v>
      </c>
      <c r="E35" t="s">
        <v>81</v>
      </c>
      <c r="F35" t="str">
        <f>VLOOKUP(A35,[1]查询时间段分门店销售汇总!$B$1:$K$65536,10,0)</f>
        <v>都江堰片区</v>
      </c>
      <c r="G35" s="14">
        <v>14.3</v>
      </c>
      <c r="H35" t="s">
        <v>47</v>
      </c>
      <c r="I35" t="s">
        <v>48</v>
      </c>
      <c r="J35" t="s">
        <v>36</v>
      </c>
      <c r="K35" t="s">
        <v>49</v>
      </c>
      <c r="L35" t="s">
        <v>38</v>
      </c>
      <c r="M35" t="s">
        <v>39</v>
      </c>
      <c r="N35" s="14">
        <v>2</v>
      </c>
      <c r="O35" t="s">
        <v>40</v>
      </c>
      <c r="P35" s="14">
        <v>206</v>
      </c>
      <c r="Q35" t="s">
        <v>41</v>
      </c>
      <c r="R35" s="14">
        <v>20606</v>
      </c>
      <c r="S35" t="s">
        <v>50</v>
      </c>
      <c r="T35" s="16">
        <v>43304</v>
      </c>
      <c r="U35" s="16">
        <v>45129</v>
      </c>
      <c r="W35" t="s">
        <v>43</v>
      </c>
      <c r="X35" t="s">
        <v>43</v>
      </c>
      <c r="Z35" t="s">
        <v>43</v>
      </c>
      <c r="AA35" t="s">
        <v>43</v>
      </c>
      <c r="AB35" t="s">
        <v>44</v>
      </c>
      <c r="AC35" s="14">
        <v>24</v>
      </c>
      <c r="AD35" t="s">
        <v>65</v>
      </c>
      <c r="AE35" t="s">
        <v>46</v>
      </c>
      <c r="AF35" s="14">
        <v>83507</v>
      </c>
      <c r="AH35" s="14">
        <v>4256</v>
      </c>
    </row>
    <row r="36" spans="1:34">
      <c r="A36" s="14">
        <v>339</v>
      </c>
      <c r="B36" s="14">
        <v>50</v>
      </c>
      <c r="C36" s="14">
        <v>140412</v>
      </c>
      <c r="D36" s="15">
        <v>1</v>
      </c>
      <c r="E36" t="s">
        <v>82</v>
      </c>
      <c r="F36" t="str">
        <f>VLOOKUP(A36,[1]查询时间段分门店销售汇总!$B$1:$K$65536,10,0)</f>
        <v>北门片区</v>
      </c>
      <c r="G36" s="14">
        <v>14.3</v>
      </c>
      <c r="H36" t="s">
        <v>47</v>
      </c>
      <c r="I36" t="s">
        <v>48</v>
      </c>
      <c r="J36" t="s">
        <v>36</v>
      </c>
      <c r="K36" t="s">
        <v>49</v>
      </c>
      <c r="L36" t="s">
        <v>38</v>
      </c>
      <c r="M36" t="s">
        <v>39</v>
      </c>
      <c r="N36" s="14">
        <v>2</v>
      </c>
      <c r="O36" t="s">
        <v>40</v>
      </c>
      <c r="P36" s="14">
        <v>206</v>
      </c>
      <c r="Q36" t="s">
        <v>41</v>
      </c>
      <c r="R36" s="14">
        <v>20606</v>
      </c>
      <c r="S36" t="s">
        <v>50</v>
      </c>
      <c r="T36" s="16">
        <v>44302</v>
      </c>
      <c r="U36" s="16">
        <v>46127</v>
      </c>
      <c r="W36" t="s">
        <v>43</v>
      </c>
      <c r="X36" t="s">
        <v>43</v>
      </c>
      <c r="Z36" t="s">
        <v>43</v>
      </c>
      <c r="AA36" t="s">
        <v>43</v>
      </c>
      <c r="AB36" t="s">
        <v>44</v>
      </c>
      <c r="AC36" s="14">
        <v>23</v>
      </c>
      <c r="AD36" t="s">
        <v>45</v>
      </c>
      <c r="AE36" t="s">
        <v>46</v>
      </c>
      <c r="AF36" s="14">
        <v>83507</v>
      </c>
      <c r="AH36" s="14">
        <v>4256</v>
      </c>
    </row>
    <row r="37" hidden="1" spans="1:34">
      <c r="A37" s="14">
        <v>573</v>
      </c>
      <c r="B37" s="14">
        <v>594</v>
      </c>
      <c r="C37" s="14">
        <v>140409</v>
      </c>
      <c r="D37" s="15">
        <v>1</v>
      </c>
      <c r="E37" t="s">
        <v>83</v>
      </c>
      <c r="F37" t="str">
        <f>VLOOKUP(A37,[1]查询时间段分门店销售汇总!$B$1:$K$65536,10,0)</f>
        <v>东南片区</v>
      </c>
      <c r="G37" s="14">
        <v>10.5</v>
      </c>
      <c r="H37" t="s">
        <v>34</v>
      </c>
      <c r="I37" t="s">
        <v>35</v>
      </c>
      <c r="J37" t="s">
        <v>36</v>
      </c>
      <c r="K37" t="s">
        <v>37</v>
      </c>
      <c r="L37" t="s">
        <v>38</v>
      </c>
      <c r="M37" t="s">
        <v>39</v>
      </c>
      <c r="N37" s="14">
        <v>2</v>
      </c>
      <c r="O37" t="s">
        <v>40</v>
      </c>
      <c r="P37" s="14">
        <v>206</v>
      </c>
      <c r="Q37" t="s">
        <v>41</v>
      </c>
      <c r="R37" s="14">
        <v>20608</v>
      </c>
      <c r="S37" t="s">
        <v>42</v>
      </c>
      <c r="T37" s="16">
        <v>44226</v>
      </c>
      <c r="U37" s="16">
        <v>46051</v>
      </c>
      <c r="W37" t="s">
        <v>43</v>
      </c>
      <c r="X37" t="s">
        <v>43</v>
      </c>
      <c r="Z37" t="s">
        <v>43</v>
      </c>
      <c r="AA37" t="s">
        <v>43</v>
      </c>
      <c r="AB37" t="s">
        <v>44</v>
      </c>
      <c r="AC37" s="14">
        <v>123</v>
      </c>
      <c r="AD37" t="s">
        <v>84</v>
      </c>
      <c r="AE37" t="s">
        <v>46</v>
      </c>
      <c r="AF37" s="14">
        <v>83507</v>
      </c>
      <c r="AH37" s="14">
        <v>4256</v>
      </c>
    </row>
    <row r="38" hidden="1" spans="1:34">
      <c r="A38" s="14">
        <v>733</v>
      </c>
      <c r="B38" s="14">
        <v>1113</v>
      </c>
      <c r="C38" s="14">
        <v>140409</v>
      </c>
      <c r="D38" s="15">
        <v>1</v>
      </c>
      <c r="E38" t="s">
        <v>85</v>
      </c>
      <c r="F38" t="str">
        <f>VLOOKUP(A38,[1]查询时间段分门店销售汇总!$B$1:$K$65536,10,0)</f>
        <v>东南片区</v>
      </c>
      <c r="G38" s="14">
        <v>10.5</v>
      </c>
      <c r="H38" t="s">
        <v>34</v>
      </c>
      <c r="I38" t="s">
        <v>35</v>
      </c>
      <c r="J38" t="s">
        <v>36</v>
      </c>
      <c r="K38" t="s">
        <v>37</v>
      </c>
      <c r="L38" t="s">
        <v>38</v>
      </c>
      <c r="M38" t="s">
        <v>39</v>
      </c>
      <c r="N38" s="14">
        <v>2</v>
      </c>
      <c r="O38" t="s">
        <v>40</v>
      </c>
      <c r="P38" s="14">
        <v>206</v>
      </c>
      <c r="Q38" t="s">
        <v>41</v>
      </c>
      <c r="R38" s="14">
        <v>20608</v>
      </c>
      <c r="S38" t="s">
        <v>42</v>
      </c>
      <c r="T38" s="16">
        <v>44226</v>
      </c>
      <c r="U38" s="16">
        <v>46051</v>
      </c>
      <c r="W38" t="s">
        <v>43</v>
      </c>
      <c r="X38" t="s">
        <v>43</v>
      </c>
      <c r="Z38" t="s">
        <v>43</v>
      </c>
      <c r="AA38" t="s">
        <v>43</v>
      </c>
      <c r="AB38" t="s">
        <v>44</v>
      </c>
      <c r="AC38" s="14">
        <v>123</v>
      </c>
      <c r="AD38" t="s">
        <v>84</v>
      </c>
      <c r="AE38" t="s">
        <v>46</v>
      </c>
      <c r="AF38" s="14">
        <v>83507</v>
      </c>
      <c r="AH38" s="14">
        <v>4256</v>
      </c>
    </row>
    <row r="39" spans="1:34">
      <c r="A39" s="14">
        <v>114622</v>
      </c>
      <c r="B39" s="14">
        <v>2245</v>
      </c>
      <c r="C39" s="14">
        <v>140412</v>
      </c>
      <c r="D39" s="15">
        <v>3</v>
      </c>
      <c r="E39" t="s">
        <v>86</v>
      </c>
      <c r="F39" t="str">
        <f>VLOOKUP(A39,[1]查询时间段分门店销售汇总!$B$1:$K$65536,10,0)</f>
        <v>北门片区</v>
      </c>
      <c r="G39" s="14">
        <v>42.9</v>
      </c>
      <c r="H39" t="s">
        <v>47</v>
      </c>
      <c r="I39" t="s">
        <v>48</v>
      </c>
      <c r="J39" t="s">
        <v>36</v>
      </c>
      <c r="K39" t="s">
        <v>49</v>
      </c>
      <c r="L39" t="s">
        <v>38</v>
      </c>
      <c r="M39" t="s">
        <v>39</v>
      </c>
      <c r="N39" s="14">
        <v>2</v>
      </c>
      <c r="O39" t="s">
        <v>40</v>
      </c>
      <c r="P39" s="14">
        <v>206</v>
      </c>
      <c r="Q39" t="s">
        <v>41</v>
      </c>
      <c r="R39" s="14">
        <v>20606</v>
      </c>
      <c r="S39" t="s">
        <v>50</v>
      </c>
      <c r="T39" s="16">
        <v>43958</v>
      </c>
      <c r="U39" s="16">
        <v>45783</v>
      </c>
      <c r="W39" t="s">
        <v>43</v>
      </c>
      <c r="X39" t="s">
        <v>43</v>
      </c>
      <c r="Z39" t="s">
        <v>43</v>
      </c>
      <c r="AA39" t="s">
        <v>43</v>
      </c>
      <c r="AB39" t="s">
        <v>44</v>
      </c>
      <c r="AC39" s="14">
        <v>23</v>
      </c>
      <c r="AD39" t="s">
        <v>45</v>
      </c>
      <c r="AE39" t="s">
        <v>46</v>
      </c>
      <c r="AF39" s="14">
        <v>83507</v>
      </c>
      <c r="AH39" s="14">
        <v>4256</v>
      </c>
    </row>
    <row r="40" hidden="1" spans="1:34">
      <c r="A40" s="14">
        <v>114622</v>
      </c>
      <c r="B40" s="14">
        <v>2245</v>
      </c>
      <c r="C40" s="14">
        <v>140409</v>
      </c>
      <c r="D40" s="15">
        <v>1</v>
      </c>
      <c r="E40" t="s">
        <v>86</v>
      </c>
      <c r="F40" t="str">
        <f>VLOOKUP(A40,[1]查询时间段分门店销售汇总!$B$1:$K$65536,10,0)</f>
        <v>北门片区</v>
      </c>
      <c r="G40" s="14">
        <v>10.5</v>
      </c>
      <c r="H40" t="s">
        <v>34</v>
      </c>
      <c r="I40" t="s">
        <v>35</v>
      </c>
      <c r="J40" t="s">
        <v>36</v>
      </c>
      <c r="K40" t="s">
        <v>37</v>
      </c>
      <c r="L40" t="s">
        <v>38</v>
      </c>
      <c r="M40" t="s">
        <v>39</v>
      </c>
      <c r="N40" s="14">
        <v>2</v>
      </c>
      <c r="O40" t="s">
        <v>40</v>
      </c>
      <c r="P40" s="14">
        <v>206</v>
      </c>
      <c r="Q40" t="s">
        <v>41</v>
      </c>
      <c r="R40" s="14">
        <v>20608</v>
      </c>
      <c r="S40" t="s">
        <v>42</v>
      </c>
      <c r="T40" s="16">
        <v>44412</v>
      </c>
      <c r="U40" s="16">
        <v>46237</v>
      </c>
      <c r="W40" t="s">
        <v>43</v>
      </c>
      <c r="X40" t="s">
        <v>43</v>
      </c>
      <c r="Z40" t="s">
        <v>43</v>
      </c>
      <c r="AA40" t="s">
        <v>43</v>
      </c>
      <c r="AB40" t="s">
        <v>44</v>
      </c>
      <c r="AC40" s="14">
        <v>23</v>
      </c>
      <c r="AD40" t="s">
        <v>45</v>
      </c>
      <c r="AE40" t="s">
        <v>46</v>
      </c>
      <c r="AF40" s="14">
        <v>83507</v>
      </c>
      <c r="AH40" s="14">
        <v>4256</v>
      </c>
    </row>
    <row r="41" hidden="1" spans="1:34">
      <c r="A41" s="14">
        <v>122198</v>
      </c>
      <c r="B41" s="14">
        <v>2465</v>
      </c>
      <c r="C41" s="14">
        <v>140409</v>
      </c>
      <c r="D41" s="15">
        <v>1</v>
      </c>
      <c r="E41" t="s">
        <v>87</v>
      </c>
      <c r="F41" t="str">
        <f>VLOOKUP(A41,[1]查询时间段分门店销售汇总!$B$1:$K$65536,10,0)</f>
        <v>东南片区</v>
      </c>
      <c r="G41" s="14">
        <v>10.5</v>
      </c>
      <c r="H41" t="s">
        <v>34</v>
      </c>
      <c r="I41" t="s">
        <v>35</v>
      </c>
      <c r="J41" t="s">
        <v>36</v>
      </c>
      <c r="K41" t="s">
        <v>37</v>
      </c>
      <c r="L41" t="s">
        <v>38</v>
      </c>
      <c r="M41" t="s">
        <v>39</v>
      </c>
      <c r="N41" s="14">
        <v>2</v>
      </c>
      <c r="O41" t="s">
        <v>40</v>
      </c>
      <c r="P41" s="14">
        <v>206</v>
      </c>
      <c r="Q41" t="s">
        <v>41</v>
      </c>
      <c r="R41" s="14">
        <v>20608</v>
      </c>
      <c r="S41" t="s">
        <v>42</v>
      </c>
      <c r="T41" s="16">
        <v>44412</v>
      </c>
      <c r="U41" s="16">
        <v>46237</v>
      </c>
      <c r="W41" t="s">
        <v>43</v>
      </c>
      <c r="X41" t="s">
        <v>43</v>
      </c>
      <c r="Z41" t="s">
        <v>43</v>
      </c>
      <c r="AA41" t="s">
        <v>43</v>
      </c>
      <c r="AB41" t="s">
        <v>44</v>
      </c>
      <c r="AC41" s="14">
        <v>23</v>
      </c>
      <c r="AD41" t="s">
        <v>45</v>
      </c>
      <c r="AE41" t="s">
        <v>46</v>
      </c>
      <c r="AF41" s="14">
        <v>83507</v>
      </c>
      <c r="AH41" s="14">
        <v>4256</v>
      </c>
    </row>
    <row r="42" hidden="1" spans="1:34">
      <c r="A42" s="14">
        <v>122198</v>
      </c>
      <c r="B42" s="14">
        <v>2465</v>
      </c>
      <c r="C42" s="14">
        <v>140412</v>
      </c>
      <c r="D42" s="15">
        <v>2</v>
      </c>
      <c r="E42" t="s">
        <v>87</v>
      </c>
      <c r="F42" t="str">
        <f>VLOOKUP(A42,[1]查询时间段分门店销售汇总!$B$1:$K$65536,10,0)</f>
        <v>东南片区</v>
      </c>
      <c r="G42" s="14">
        <v>28.6</v>
      </c>
      <c r="H42" t="s">
        <v>47</v>
      </c>
      <c r="I42" t="s">
        <v>48</v>
      </c>
      <c r="J42" t="s">
        <v>36</v>
      </c>
      <c r="K42" t="s">
        <v>49</v>
      </c>
      <c r="L42" t="s">
        <v>38</v>
      </c>
      <c r="M42" t="s">
        <v>39</v>
      </c>
      <c r="N42" s="14">
        <v>2</v>
      </c>
      <c r="O42" t="s">
        <v>40</v>
      </c>
      <c r="P42" s="14">
        <v>206</v>
      </c>
      <c r="Q42" t="s">
        <v>41</v>
      </c>
      <c r="R42" s="14">
        <v>20606</v>
      </c>
      <c r="S42" t="s">
        <v>50</v>
      </c>
      <c r="T42" s="16">
        <v>44385</v>
      </c>
      <c r="U42" s="16">
        <v>46210</v>
      </c>
      <c r="W42" t="s">
        <v>43</v>
      </c>
      <c r="X42" t="s">
        <v>43</v>
      </c>
      <c r="Z42" t="s">
        <v>43</v>
      </c>
      <c r="AA42" t="s">
        <v>43</v>
      </c>
      <c r="AB42" t="s">
        <v>44</v>
      </c>
      <c r="AC42" s="14">
        <v>23</v>
      </c>
      <c r="AD42" t="s">
        <v>45</v>
      </c>
      <c r="AE42" t="s">
        <v>46</v>
      </c>
      <c r="AF42" s="14">
        <v>83507</v>
      </c>
      <c r="AH42" s="14">
        <v>4256</v>
      </c>
    </row>
    <row r="43" hidden="1" spans="1:34">
      <c r="A43" s="14">
        <v>122198</v>
      </c>
      <c r="B43" s="14">
        <v>2465</v>
      </c>
      <c r="C43" s="14">
        <v>140405</v>
      </c>
      <c r="D43" s="15">
        <v>1</v>
      </c>
      <c r="E43" t="s">
        <v>87</v>
      </c>
      <c r="F43" t="str">
        <f>VLOOKUP(A43,[1]查询时间段分门店销售汇总!$B$1:$K$65536,10,0)</f>
        <v>东南片区</v>
      </c>
      <c r="G43" s="14">
        <v>16</v>
      </c>
      <c r="H43" t="s">
        <v>52</v>
      </c>
      <c r="I43" t="s">
        <v>53</v>
      </c>
      <c r="J43" t="s">
        <v>36</v>
      </c>
      <c r="K43" t="s">
        <v>54</v>
      </c>
      <c r="L43" t="s">
        <v>38</v>
      </c>
      <c r="M43" t="s">
        <v>39</v>
      </c>
      <c r="N43" s="14">
        <v>2</v>
      </c>
      <c r="O43" t="s">
        <v>40</v>
      </c>
      <c r="P43" s="14">
        <v>206</v>
      </c>
      <c r="Q43" t="s">
        <v>41</v>
      </c>
      <c r="R43" s="14">
        <v>20607</v>
      </c>
      <c r="S43" t="s">
        <v>55</v>
      </c>
      <c r="T43" s="16">
        <v>44327</v>
      </c>
      <c r="U43" s="16">
        <v>46152</v>
      </c>
      <c r="W43" t="s">
        <v>43</v>
      </c>
      <c r="X43" t="s">
        <v>43</v>
      </c>
      <c r="Z43" t="s">
        <v>43</v>
      </c>
      <c r="AA43" t="s">
        <v>43</v>
      </c>
      <c r="AB43" t="s">
        <v>44</v>
      </c>
      <c r="AC43" s="14">
        <v>23</v>
      </c>
      <c r="AD43" t="s">
        <v>45</v>
      </c>
      <c r="AE43" t="s">
        <v>46</v>
      </c>
      <c r="AF43" s="14">
        <v>83507</v>
      </c>
      <c r="AH43" s="14">
        <v>4256</v>
      </c>
    </row>
    <row r="44" hidden="1" spans="1:34">
      <c r="A44" s="14">
        <v>118758</v>
      </c>
      <c r="B44" s="14">
        <v>2325</v>
      </c>
      <c r="C44" s="14">
        <v>140412</v>
      </c>
      <c r="D44" s="15">
        <v>2</v>
      </c>
      <c r="E44" t="s">
        <v>88</v>
      </c>
      <c r="F44" t="str">
        <f>VLOOKUP(A44,[1]查询时间段分门店销售汇总!$B$1:$K$65536,10,0)</f>
        <v>城中片区</v>
      </c>
      <c r="G44" s="14">
        <v>28.6</v>
      </c>
      <c r="H44" t="s">
        <v>47</v>
      </c>
      <c r="I44" t="s">
        <v>48</v>
      </c>
      <c r="J44" t="s">
        <v>36</v>
      </c>
      <c r="K44" t="s">
        <v>49</v>
      </c>
      <c r="L44" t="s">
        <v>38</v>
      </c>
      <c r="M44" t="s">
        <v>39</v>
      </c>
      <c r="N44" s="14">
        <v>2</v>
      </c>
      <c r="O44" t="s">
        <v>40</v>
      </c>
      <c r="P44" s="14">
        <v>206</v>
      </c>
      <c r="Q44" t="s">
        <v>41</v>
      </c>
      <c r="R44" s="14">
        <v>20606</v>
      </c>
      <c r="S44" t="s">
        <v>50</v>
      </c>
      <c r="T44" s="16">
        <v>44188</v>
      </c>
      <c r="U44" s="16">
        <v>46013</v>
      </c>
      <c r="W44" t="s">
        <v>43</v>
      </c>
      <c r="X44" t="s">
        <v>43</v>
      </c>
      <c r="Z44" t="s">
        <v>43</v>
      </c>
      <c r="AA44" t="s">
        <v>43</v>
      </c>
      <c r="AB44" t="s">
        <v>44</v>
      </c>
      <c r="AC44" s="14">
        <v>23</v>
      </c>
      <c r="AD44" t="s">
        <v>45</v>
      </c>
      <c r="AE44" t="s">
        <v>46</v>
      </c>
      <c r="AF44" s="14">
        <v>83507</v>
      </c>
      <c r="AH44" s="14">
        <v>4256</v>
      </c>
    </row>
    <row r="45" hidden="1" spans="1:34">
      <c r="A45" s="14">
        <v>119262</v>
      </c>
      <c r="B45" s="14">
        <v>2333</v>
      </c>
      <c r="C45" s="14">
        <v>140409</v>
      </c>
      <c r="D45" s="15">
        <v>2</v>
      </c>
      <c r="E45" t="s">
        <v>89</v>
      </c>
      <c r="F45" t="str">
        <f>VLOOKUP(A45,[1]查询时间段分门店销售汇总!$B$1:$K$65536,10,0)</f>
        <v>北门片区</v>
      </c>
      <c r="G45" s="14">
        <v>21</v>
      </c>
      <c r="H45" t="s">
        <v>34</v>
      </c>
      <c r="I45" t="s">
        <v>35</v>
      </c>
      <c r="J45" t="s">
        <v>36</v>
      </c>
      <c r="K45" t="s">
        <v>37</v>
      </c>
      <c r="L45" t="s">
        <v>38</v>
      </c>
      <c r="M45" t="s">
        <v>39</v>
      </c>
      <c r="N45" s="14">
        <v>2</v>
      </c>
      <c r="O45" t="s">
        <v>40</v>
      </c>
      <c r="P45" s="14">
        <v>206</v>
      </c>
      <c r="Q45" t="s">
        <v>41</v>
      </c>
      <c r="R45" s="14">
        <v>20608</v>
      </c>
      <c r="S45" t="s">
        <v>42</v>
      </c>
      <c r="T45" s="16">
        <v>44226</v>
      </c>
      <c r="U45" s="16">
        <v>46051</v>
      </c>
      <c r="W45" t="s">
        <v>43</v>
      </c>
      <c r="X45" t="s">
        <v>43</v>
      </c>
      <c r="Z45" t="s">
        <v>43</v>
      </c>
      <c r="AA45" t="s">
        <v>43</v>
      </c>
      <c r="AB45" t="s">
        <v>44</v>
      </c>
      <c r="AC45" s="14">
        <v>23</v>
      </c>
      <c r="AD45" t="s">
        <v>45</v>
      </c>
      <c r="AE45" t="s">
        <v>46</v>
      </c>
      <c r="AF45" s="14">
        <v>83507</v>
      </c>
      <c r="AH45" s="14">
        <v>4256</v>
      </c>
    </row>
    <row r="46" spans="1:34">
      <c r="A46" s="14">
        <v>119262</v>
      </c>
      <c r="B46" s="14">
        <v>2333</v>
      </c>
      <c r="C46" s="14">
        <v>140412</v>
      </c>
      <c r="D46" s="15">
        <v>2</v>
      </c>
      <c r="E46" t="s">
        <v>89</v>
      </c>
      <c r="F46" t="str">
        <f>VLOOKUP(A46,[1]查询时间段分门店销售汇总!$B$1:$K$65536,10,0)</f>
        <v>北门片区</v>
      </c>
      <c r="G46" s="14">
        <v>28.6</v>
      </c>
      <c r="H46" t="s">
        <v>47</v>
      </c>
      <c r="I46" t="s">
        <v>48</v>
      </c>
      <c r="J46" t="s">
        <v>36</v>
      </c>
      <c r="K46" t="s">
        <v>49</v>
      </c>
      <c r="L46" t="s">
        <v>38</v>
      </c>
      <c r="M46" t="s">
        <v>39</v>
      </c>
      <c r="N46" s="14">
        <v>2</v>
      </c>
      <c r="O46" t="s">
        <v>40</v>
      </c>
      <c r="P46" s="14">
        <v>206</v>
      </c>
      <c r="Q46" t="s">
        <v>41</v>
      </c>
      <c r="R46" s="14">
        <v>20606</v>
      </c>
      <c r="S46" t="s">
        <v>50</v>
      </c>
      <c r="T46" s="16">
        <v>44385</v>
      </c>
      <c r="U46" s="16">
        <v>46210</v>
      </c>
      <c r="W46" t="s">
        <v>43</v>
      </c>
      <c r="X46" t="s">
        <v>43</v>
      </c>
      <c r="Z46" t="s">
        <v>43</v>
      </c>
      <c r="AA46" t="s">
        <v>43</v>
      </c>
      <c r="AB46" t="s">
        <v>44</v>
      </c>
      <c r="AC46" s="14">
        <v>23</v>
      </c>
      <c r="AD46" t="s">
        <v>45</v>
      </c>
      <c r="AE46" t="s">
        <v>46</v>
      </c>
      <c r="AF46" s="14">
        <v>83507</v>
      </c>
      <c r="AH46" s="14">
        <v>4256</v>
      </c>
    </row>
    <row r="47" hidden="1" spans="1:34">
      <c r="A47" s="14">
        <v>743</v>
      </c>
      <c r="B47" s="14">
        <v>1175</v>
      </c>
      <c r="C47" s="14">
        <v>140412</v>
      </c>
      <c r="D47" s="15">
        <v>2</v>
      </c>
      <c r="E47" t="s">
        <v>90</v>
      </c>
      <c r="F47" t="str">
        <f>VLOOKUP(A47,[1]查询时间段分门店销售汇总!$B$1:$K$65536,10,0)</f>
        <v>东南片区</v>
      </c>
      <c r="G47" s="14">
        <v>28.6</v>
      </c>
      <c r="H47" t="s">
        <v>47</v>
      </c>
      <c r="I47" t="s">
        <v>48</v>
      </c>
      <c r="J47" t="s">
        <v>36</v>
      </c>
      <c r="K47" t="s">
        <v>49</v>
      </c>
      <c r="L47" t="s">
        <v>38</v>
      </c>
      <c r="M47" t="s">
        <v>39</v>
      </c>
      <c r="N47" s="14">
        <v>2</v>
      </c>
      <c r="O47" t="s">
        <v>40</v>
      </c>
      <c r="P47" s="14">
        <v>206</v>
      </c>
      <c r="Q47" t="s">
        <v>41</v>
      </c>
      <c r="R47" s="14">
        <v>20606</v>
      </c>
      <c r="S47" t="s">
        <v>50</v>
      </c>
      <c r="T47" s="16">
        <v>44188</v>
      </c>
      <c r="U47" s="16">
        <v>46013</v>
      </c>
      <c r="W47" t="s">
        <v>43</v>
      </c>
      <c r="X47" t="s">
        <v>43</v>
      </c>
      <c r="Z47" t="s">
        <v>43</v>
      </c>
      <c r="AA47" t="s">
        <v>43</v>
      </c>
      <c r="AB47" t="s">
        <v>44</v>
      </c>
      <c r="AC47" s="14">
        <v>23</v>
      </c>
      <c r="AD47" t="s">
        <v>45</v>
      </c>
      <c r="AE47" t="s">
        <v>46</v>
      </c>
      <c r="AF47" s="14">
        <v>83507</v>
      </c>
      <c r="AH47" s="14">
        <v>4256</v>
      </c>
    </row>
    <row r="48" hidden="1" spans="1:34">
      <c r="A48" s="14">
        <v>104838</v>
      </c>
      <c r="B48" s="14">
        <v>2053</v>
      </c>
      <c r="C48" s="14">
        <v>140405</v>
      </c>
      <c r="D48" s="15">
        <v>2</v>
      </c>
      <c r="E48" t="s">
        <v>91</v>
      </c>
      <c r="F48" t="str">
        <f>VLOOKUP(A48,[1]查询时间段分门店销售汇总!$B$1:$K$65536,10,0)</f>
        <v>崇州片区</v>
      </c>
      <c r="G48" s="14">
        <v>32</v>
      </c>
      <c r="H48" t="s">
        <v>52</v>
      </c>
      <c r="I48" t="s">
        <v>53</v>
      </c>
      <c r="J48" t="s">
        <v>36</v>
      </c>
      <c r="K48" t="s">
        <v>54</v>
      </c>
      <c r="L48" t="s">
        <v>38</v>
      </c>
      <c r="M48" t="s">
        <v>39</v>
      </c>
      <c r="N48" s="14">
        <v>2</v>
      </c>
      <c r="O48" t="s">
        <v>40</v>
      </c>
      <c r="P48" s="14">
        <v>206</v>
      </c>
      <c r="Q48" t="s">
        <v>41</v>
      </c>
      <c r="R48" s="14">
        <v>20607</v>
      </c>
      <c r="S48" t="s">
        <v>55</v>
      </c>
      <c r="T48" s="16">
        <v>44322</v>
      </c>
      <c r="U48" s="16">
        <v>46147</v>
      </c>
      <c r="W48" t="s">
        <v>43</v>
      </c>
      <c r="X48" t="s">
        <v>43</v>
      </c>
      <c r="Z48" t="s">
        <v>43</v>
      </c>
      <c r="AA48" t="s">
        <v>43</v>
      </c>
      <c r="AB48" t="s">
        <v>44</v>
      </c>
      <c r="AC48" s="14">
        <v>24</v>
      </c>
      <c r="AD48" t="s">
        <v>65</v>
      </c>
      <c r="AE48" t="s">
        <v>46</v>
      </c>
      <c r="AF48" s="14">
        <v>83507</v>
      </c>
      <c r="AH48" s="14">
        <v>4256</v>
      </c>
    </row>
    <row r="49" hidden="1" spans="1:34">
      <c r="A49" s="14">
        <v>104838</v>
      </c>
      <c r="B49" s="14">
        <v>2053</v>
      </c>
      <c r="C49" s="14">
        <v>140409</v>
      </c>
      <c r="D49" s="15">
        <v>1</v>
      </c>
      <c r="E49" t="s">
        <v>91</v>
      </c>
      <c r="F49" t="str">
        <f>VLOOKUP(A49,[1]查询时间段分门店销售汇总!$B$1:$K$65536,10,0)</f>
        <v>崇州片区</v>
      </c>
      <c r="G49" s="14">
        <v>10.5</v>
      </c>
      <c r="H49" t="s">
        <v>34</v>
      </c>
      <c r="I49" t="s">
        <v>35</v>
      </c>
      <c r="J49" t="s">
        <v>36</v>
      </c>
      <c r="K49" t="s">
        <v>37</v>
      </c>
      <c r="L49" t="s">
        <v>38</v>
      </c>
      <c r="M49" t="s">
        <v>39</v>
      </c>
      <c r="N49" s="14">
        <v>2</v>
      </c>
      <c r="O49" t="s">
        <v>40</v>
      </c>
      <c r="P49" s="14">
        <v>206</v>
      </c>
      <c r="Q49" t="s">
        <v>41</v>
      </c>
      <c r="R49" s="14">
        <v>20608</v>
      </c>
      <c r="S49" t="s">
        <v>42</v>
      </c>
      <c r="T49" s="16">
        <v>44226</v>
      </c>
      <c r="U49" s="16">
        <v>46051</v>
      </c>
      <c r="W49" t="s">
        <v>43</v>
      </c>
      <c r="X49" t="s">
        <v>43</v>
      </c>
      <c r="Z49" t="s">
        <v>43</v>
      </c>
      <c r="AA49" t="s">
        <v>43</v>
      </c>
      <c r="AB49" t="s">
        <v>44</v>
      </c>
      <c r="AC49" s="14">
        <v>24</v>
      </c>
      <c r="AD49" t="s">
        <v>65</v>
      </c>
      <c r="AE49" t="s">
        <v>46</v>
      </c>
      <c r="AF49" s="14">
        <v>83507</v>
      </c>
      <c r="AH49" s="14">
        <v>4256</v>
      </c>
    </row>
    <row r="50" spans="1:34">
      <c r="A50" s="14">
        <v>104838</v>
      </c>
      <c r="B50" s="14">
        <v>2053</v>
      </c>
      <c r="C50" s="14">
        <v>140412</v>
      </c>
      <c r="D50" s="15">
        <v>1</v>
      </c>
      <c r="E50" t="s">
        <v>91</v>
      </c>
      <c r="F50" t="str">
        <f>VLOOKUP(A50,[1]查询时间段分门店销售汇总!$B$1:$K$65536,10,0)</f>
        <v>崇州片区</v>
      </c>
      <c r="G50" s="14">
        <v>14.3</v>
      </c>
      <c r="H50" t="s">
        <v>47</v>
      </c>
      <c r="I50" t="s">
        <v>48</v>
      </c>
      <c r="J50" t="s">
        <v>36</v>
      </c>
      <c r="K50" t="s">
        <v>49</v>
      </c>
      <c r="L50" t="s">
        <v>38</v>
      </c>
      <c r="M50" t="s">
        <v>39</v>
      </c>
      <c r="N50" s="14">
        <v>2</v>
      </c>
      <c r="O50" t="s">
        <v>40</v>
      </c>
      <c r="P50" s="14">
        <v>206</v>
      </c>
      <c r="Q50" t="s">
        <v>41</v>
      </c>
      <c r="R50" s="14">
        <v>20606</v>
      </c>
      <c r="S50" t="s">
        <v>50</v>
      </c>
      <c r="T50" s="16">
        <v>44385</v>
      </c>
      <c r="U50" s="16">
        <v>46210</v>
      </c>
      <c r="W50" t="s">
        <v>43</v>
      </c>
      <c r="X50" t="s">
        <v>43</v>
      </c>
      <c r="Z50" t="s">
        <v>43</v>
      </c>
      <c r="AA50" t="s">
        <v>43</v>
      </c>
      <c r="AB50" t="s">
        <v>44</v>
      </c>
      <c r="AC50" s="14">
        <v>24</v>
      </c>
      <c r="AD50" t="s">
        <v>65</v>
      </c>
      <c r="AE50" t="s">
        <v>46</v>
      </c>
      <c r="AF50" s="14">
        <v>83507</v>
      </c>
      <c r="AH50" s="14">
        <v>4256</v>
      </c>
    </row>
    <row r="51" hidden="1" spans="1:34">
      <c r="A51" s="14">
        <v>104428</v>
      </c>
      <c r="B51" s="14">
        <v>2037</v>
      </c>
      <c r="C51" s="14">
        <v>140410</v>
      </c>
      <c r="D51" s="15">
        <v>2</v>
      </c>
      <c r="E51" t="s">
        <v>92</v>
      </c>
      <c r="F51" t="str">
        <f>VLOOKUP(A51,[1]查询时间段分门店销售汇总!$B$1:$K$65536,10,0)</f>
        <v>崇州片区</v>
      </c>
      <c r="G51" s="14">
        <v>176</v>
      </c>
      <c r="H51" t="s">
        <v>63</v>
      </c>
      <c r="I51" t="s">
        <v>64</v>
      </c>
      <c r="J51" t="s">
        <v>36</v>
      </c>
      <c r="K51" t="s">
        <v>49</v>
      </c>
      <c r="L51" t="s">
        <v>38</v>
      </c>
      <c r="M51" t="s">
        <v>39</v>
      </c>
      <c r="N51" s="14">
        <v>2</v>
      </c>
      <c r="O51" t="s">
        <v>40</v>
      </c>
      <c r="P51" s="14">
        <v>206</v>
      </c>
      <c r="Q51" t="s">
        <v>41</v>
      </c>
      <c r="R51" s="14">
        <v>20606</v>
      </c>
      <c r="S51" t="s">
        <v>50</v>
      </c>
      <c r="T51" s="16">
        <v>43245</v>
      </c>
      <c r="U51" s="16">
        <v>45070</v>
      </c>
      <c r="W51" t="s">
        <v>43</v>
      </c>
      <c r="X51" t="s">
        <v>43</v>
      </c>
      <c r="Z51" t="s">
        <v>43</v>
      </c>
      <c r="AA51" t="s">
        <v>43</v>
      </c>
      <c r="AB51" t="s">
        <v>44</v>
      </c>
      <c r="AC51" s="14">
        <v>24</v>
      </c>
      <c r="AD51" t="s">
        <v>65</v>
      </c>
      <c r="AE51" t="s">
        <v>46</v>
      </c>
      <c r="AF51" s="14">
        <v>83507</v>
      </c>
      <c r="AH51" s="14">
        <v>4256</v>
      </c>
    </row>
    <row r="52" hidden="1" spans="1:34">
      <c r="A52" s="14">
        <v>104428</v>
      </c>
      <c r="B52" s="14">
        <v>2037</v>
      </c>
      <c r="C52" s="14">
        <v>140409</v>
      </c>
      <c r="D52" s="15">
        <v>2</v>
      </c>
      <c r="E52" t="s">
        <v>92</v>
      </c>
      <c r="F52" t="str">
        <f>VLOOKUP(A52,[1]查询时间段分门店销售汇总!$B$1:$K$65536,10,0)</f>
        <v>崇州片区</v>
      </c>
      <c r="G52" s="14">
        <v>21</v>
      </c>
      <c r="H52" t="s">
        <v>34</v>
      </c>
      <c r="I52" t="s">
        <v>35</v>
      </c>
      <c r="J52" t="s">
        <v>36</v>
      </c>
      <c r="K52" t="s">
        <v>37</v>
      </c>
      <c r="L52" t="s">
        <v>38</v>
      </c>
      <c r="M52" t="s">
        <v>39</v>
      </c>
      <c r="N52" s="14">
        <v>2</v>
      </c>
      <c r="O52" t="s">
        <v>40</v>
      </c>
      <c r="P52" s="14">
        <v>206</v>
      </c>
      <c r="Q52" t="s">
        <v>41</v>
      </c>
      <c r="R52" s="14">
        <v>20608</v>
      </c>
      <c r="S52" t="s">
        <v>42</v>
      </c>
      <c r="T52" s="16">
        <v>43446</v>
      </c>
      <c r="U52" s="16">
        <v>45271</v>
      </c>
      <c r="W52" t="s">
        <v>43</v>
      </c>
      <c r="X52" t="s">
        <v>43</v>
      </c>
      <c r="Z52" t="s">
        <v>43</v>
      </c>
      <c r="AA52" t="s">
        <v>43</v>
      </c>
      <c r="AB52" t="s">
        <v>44</v>
      </c>
      <c r="AC52" s="14">
        <v>24</v>
      </c>
      <c r="AD52" t="s">
        <v>65</v>
      </c>
      <c r="AE52" t="s">
        <v>46</v>
      </c>
      <c r="AF52" s="14">
        <v>83507</v>
      </c>
      <c r="AH52" s="14">
        <v>4256</v>
      </c>
    </row>
    <row r="53" hidden="1" spans="1:34">
      <c r="A53" s="14">
        <v>104428</v>
      </c>
      <c r="B53" s="14">
        <v>2037</v>
      </c>
      <c r="C53" s="14">
        <v>140405</v>
      </c>
      <c r="D53" s="15">
        <v>2</v>
      </c>
      <c r="E53" t="s">
        <v>92</v>
      </c>
      <c r="F53" t="str">
        <f>VLOOKUP(A53,[1]查询时间段分门店销售汇总!$B$1:$K$65536,10,0)</f>
        <v>崇州片区</v>
      </c>
      <c r="G53" s="14">
        <v>32</v>
      </c>
      <c r="H53" t="s">
        <v>52</v>
      </c>
      <c r="I53" t="s">
        <v>53</v>
      </c>
      <c r="J53" t="s">
        <v>36</v>
      </c>
      <c r="K53" t="s">
        <v>54</v>
      </c>
      <c r="L53" t="s">
        <v>38</v>
      </c>
      <c r="M53" t="s">
        <v>39</v>
      </c>
      <c r="N53" s="14">
        <v>2</v>
      </c>
      <c r="O53" t="s">
        <v>40</v>
      </c>
      <c r="P53" s="14">
        <v>206</v>
      </c>
      <c r="Q53" t="s">
        <v>41</v>
      </c>
      <c r="R53" s="14">
        <v>20607</v>
      </c>
      <c r="S53" t="s">
        <v>55</v>
      </c>
      <c r="T53" s="16">
        <v>44270</v>
      </c>
      <c r="U53" s="16">
        <v>46095</v>
      </c>
      <c r="W53" t="s">
        <v>43</v>
      </c>
      <c r="X53" t="s">
        <v>43</v>
      </c>
      <c r="Z53" t="s">
        <v>43</v>
      </c>
      <c r="AA53" t="s">
        <v>43</v>
      </c>
      <c r="AB53" t="s">
        <v>44</v>
      </c>
      <c r="AC53" s="14">
        <v>24</v>
      </c>
      <c r="AD53" t="s">
        <v>65</v>
      </c>
      <c r="AE53" t="s">
        <v>46</v>
      </c>
      <c r="AF53" s="14">
        <v>83507</v>
      </c>
      <c r="AH53" s="14">
        <v>4256</v>
      </c>
    </row>
    <row r="54" spans="1:34">
      <c r="A54" s="14">
        <v>104428</v>
      </c>
      <c r="B54" s="14">
        <v>2037</v>
      </c>
      <c r="C54" s="14">
        <v>140412</v>
      </c>
      <c r="D54" s="15">
        <v>1</v>
      </c>
      <c r="E54" t="s">
        <v>92</v>
      </c>
      <c r="F54" t="str">
        <f>VLOOKUP(A54,[1]查询时间段分门店销售汇总!$B$1:$K$65536,10,0)</f>
        <v>崇州片区</v>
      </c>
      <c r="G54" s="14">
        <v>14.3</v>
      </c>
      <c r="H54" t="s">
        <v>47</v>
      </c>
      <c r="I54" t="s">
        <v>48</v>
      </c>
      <c r="J54" t="s">
        <v>36</v>
      </c>
      <c r="K54" t="s">
        <v>49</v>
      </c>
      <c r="L54" t="s">
        <v>38</v>
      </c>
      <c r="M54" t="s">
        <v>39</v>
      </c>
      <c r="N54" s="14">
        <v>2</v>
      </c>
      <c r="O54" t="s">
        <v>40</v>
      </c>
      <c r="P54" s="14">
        <v>206</v>
      </c>
      <c r="Q54" t="s">
        <v>41</v>
      </c>
      <c r="R54" s="14">
        <v>20606</v>
      </c>
      <c r="S54" t="s">
        <v>50</v>
      </c>
      <c r="T54" s="16">
        <v>44453</v>
      </c>
      <c r="U54" s="16">
        <v>46278</v>
      </c>
      <c r="W54" t="s">
        <v>43</v>
      </c>
      <c r="X54" t="s">
        <v>43</v>
      </c>
      <c r="Z54" t="s">
        <v>43</v>
      </c>
      <c r="AA54" t="s">
        <v>43</v>
      </c>
      <c r="AB54" t="s">
        <v>44</v>
      </c>
      <c r="AC54" s="14">
        <v>24</v>
      </c>
      <c r="AD54" t="s">
        <v>65</v>
      </c>
      <c r="AE54" t="s">
        <v>46</v>
      </c>
      <c r="AF54" s="14">
        <v>83507</v>
      </c>
      <c r="AH54" s="14">
        <v>4256</v>
      </c>
    </row>
    <row r="55" hidden="1" spans="1:34">
      <c r="A55" s="14">
        <v>122176</v>
      </c>
      <c r="B55" s="14">
        <v>2466</v>
      </c>
      <c r="C55" s="14">
        <v>140405</v>
      </c>
      <c r="D55" s="15">
        <v>1</v>
      </c>
      <c r="E55" t="s">
        <v>93</v>
      </c>
      <c r="F55" t="str">
        <f>VLOOKUP(A55,[1]查询时间段分门店销售汇总!$B$1:$K$65536,10,0)</f>
        <v>崇州片区</v>
      </c>
      <c r="G55" s="14">
        <v>16</v>
      </c>
      <c r="H55" t="s">
        <v>52</v>
      </c>
      <c r="I55" t="s">
        <v>53</v>
      </c>
      <c r="J55" t="s">
        <v>36</v>
      </c>
      <c r="K55" t="s">
        <v>54</v>
      </c>
      <c r="L55" t="s">
        <v>38</v>
      </c>
      <c r="M55" t="s">
        <v>39</v>
      </c>
      <c r="N55" s="14">
        <v>2</v>
      </c>
      <c r="O55" t="s">
        <v>40</v>
      </c>
      <c r="P55" s="14">
        <v>206</v>
      </c>
      <c r="Q55" t="s">
        <v>41</v>
      </c>
      <c r="R55" s="14">
        <v>20607</v>
      </c>
      <c r="S55" t="s">
        <v>55</v>
      </c>
      <c r="T55" s="16">
        <v>44322</v>
      </c>
      <c r="U55" s="16">
        <v>46147</v>
      </c>
      <c r="W55" t="s">
        <v>43</v>
      </c>
      <c r="X55" t="s">
        <v>43</v>
      </c>
      <c r="Z55" t="s">
        <v>43</v>
      </c>
      <c r="AA55" t="s">
        <v>43</v>
      </c>
      <c r="AB55" t="s">
        <v>44</v>
      </c>
      <c r="AC55" s="14">
        <v>24</v>
      </c>
      <c r="AD55" t="s">
        <v>65</v>
      </c>
      <c r="AE55" t="s">
        <v>46</v>
      </c>
      <c r="AF55" s="14">
        <v>83507</v>
      </c>
      <c r="AH55" s="14">
        <v>4256</v>
      </c>
    </row>
    <row r="56" hidden="1" spans="1:34">
      <c r="A56" s="14">
        <v>122176</v>
      </c>
      <c r="B56" s="14">
        <v>2466</v>
      </c>
      <c r="C56" s="14">
        <v>140409</v>
      </c>
      <c r="D56" s="15">
        <v>1</v>
      </c>
      <c r="E56" t="s">
        <v>93</v>
      </c>
      <c r="F56" t="str">
        <f>VLOOKUP(A56,[1]查询时间段分门店销售汇总!$B$1:$K$65536,10,0)</f>
        <v>崇州片区</v>
      </c>
      <c r="G56" s="14">
        <v>10.5</v>
      </c>
      <c r="H56" t="s">
        <v>34</v>
      </c>
      <c r="I56" t="s">
        <v>35</v>
      </c>
      <c r="J56" t="s">
        <v>36</v>
      </c>
      <c r="K56" t="s">
        <v>37</v>
      </c>
      <c r="L56" t="s">
        <v>38</v>
      </c>
      <c r="M56" t="s">
        <v>39</v>
      </c>
      <c r="N56" s="14">
        <v>2</v>
      </c>
      <c r="O56" t="s">
        <v>40</v>
      </c>
      <c r="P56" s="14">
        <v>206</v>
      </c>
      <c r="Q56" t="s">
        <v>41</v>
      </c>
      <c r="R56" s="14">
        <v>20608</v>
      </c>
      <c r="S56" t="s">
        <v>42</v>
      </c>
      <c r="T56" s="16">
        <v>44412</v>
      </c>
      <c r="U56" s="16">
        <v>46237</v>
      </c>
      <c r="W56" t="s">
        <v>43</v>
      </c>
      <c r="X56" t="s">
        <v>43</v>
      </c>
      <c r="Z56" t="s">
        <v>43</v>
      </c>
      <c r="AA56" t="s">
        <v>43</v>
      </c>
      <c r="AB56" t="s">
        <v>44</v>
      </c>
      <c r="AC56" s="14">
        <v>24</v>
      </c>
      <c r="AD56" t="s">
        <v>65</v>
      </c>
      <c r="AE56" t="s">
        <v>46</v>
      </c>
      <c r="AF56" s="14">
        <v>83507</v>
      </c>
      <c r="AH56" s="14">
        <v>4256</v>
      </c>
    </row>
    <row r="57" hidden="1" spans="1:34">
      <c r="A57" s="14">
        <v>114069</v>
      </c>
      <c r="B57" s="14">
        <v>2237</v>
      </c>
      <c r="C57" s="14">
        <v>140412</v>
      </c>
      <c r="D57" s="15">
        <v>3</v>
      </c>
      <c r="E57" t="s">
        <v>94</v>
      </c>
      <c r="F57" t="str">
        <f>VLOOKUP(A57,[1]查询时间段分门店销售汇总!$B$1:$K$65536,10,0)</f>
        <v>东南片区</v>
      </c>
      <c r="G57" s="14">
        <v>42.9</v>
      </c>
      <c r="H57" t="s">
        <v>47</v>
      </c>
      <c r="I57" t="s">
        <v>48</v>
      </c>
      <c r="J57" t="s">
        <v>36</v>
      </c>
      <c r="K57" t="s">
        <v>49</v>
      </c>
      <c r="L57" t="s">
        <v>38</v>
      </c>
      <c r="M57" t="s">
        <v>39</v>
      </c>
      <c r="N57" s="14">
        <v>2</v>
      </c>
      <c r="O57" t="s">
        <v>40</v>
      </c>
      <c r="P57" s="14">
        <v>206</v>
      </c>
      <c r="Q57" t="s">
        <v>41</v>
      </c>
      <c r="R57" s="14">
        <v>20606</v>
      </c>
      <c r="S57" t="s">
        <v>50</v>
      </c>
      <c r="T57" s="16">
        <v>43785</v>
      </c>
      <c r="U57" s="16">
        <v>45611</v>
      </c>
      <c r="W57" t="s">
        <v>43</v>
      </c>
      <c r="X57" t="s">
        <v>43</v>
      </c>
      <c r="Z57" t="s">
        <v>43</v>
      </c>
      <c r="AA57" t="s">
        <v>43</v>
      </c>
      <c r="AB57" t="s">
        <v>44</v>
      </c>
      <c r="AC57" s="14">
        <v>23</v>
      </c>
      <c r="AD57" t="s">
        <v>45</v>
      </c>
      <c r="AE57" t="s">
        <v>46</v>
      </c>
      <c r="AF57" s="14">
        <v>83507</v>
      </c>
      <c r="AH57" s="14">
        <v>4256</v>
      </c>
    </row>
    <row r="58" hidden="1" spans="1:34">
      <c r="A58" s="14">
        <v>118074</v>
      </c>
      <c r="B58" s="14">
        <v>2317</v>
      </c>
      <c r="C58" s="14">
        <v>140412</v>
      </c>
      <c r="D58" s="15">
        <v>3</v>
      </c>
      <c r="E58" t="s">
        <v>95</v>
      </c>
      <c r="F58" t="str">
        <f>VLOOKUP(A58,[1]查询时间段分门店销售汇总!$B$1:$K$65536,10,0)</f>
        <v>东南片区</v>
      </c>
      <c r="G58" s="14">
        <v>42.9</v>
      </c>
      <c r="H58" t="s">
        <v>47</v>
      </c>
      <c r="I58" t="s">
        <v>48</v>
      </c>
      <c r="J58" t="s">
        <v>36</v>
      </c>
      <c r="K58" t="s">
        <v>49</v>
      </c>
      <c r="L58" t="s">
        <v>38</v>
      </c>
      <c r="M58" t="s">
        <v>39</v>
      </c>
      <c r="N58" s="14">
        <v>2</v>
      </c>
      <c r="O58" t="s">
        <v>40</v>
      </c>
      <c r="P58" s="14">
        <v>206</v>
      </c>
      <c r="Q58" t="s">
        <v>41</v>
      </c>
      <c r="R58" s="14">
        <v>20606</v>
      </c>
      <c r="S58" t="s">
        <v>50</v>
      </c>
      <c r="T58" s="16">
        <v>44188</v>
      </c>
      <c r="U58" s="16">
        <v>46013</v>
      </c>
      <c r="W58" t="s">
        <v>43</v>
      </c>
      <c r="X58" t="s">
        <v>43</v>
      </c>
      <c r="Z58" t="s">
        <v>43</v>
      </c>
      <c r="AA58" t="s">
        <v>43</v>
      </c>
      <c r="AB58" t="s">
        <v>44</v>
      </c>
      <c r="AC58" s="14">
        <v>23</v>
      </c>
      <c r="AD58" t="s">
        <v>45</v>
      </c>
      <c r="AE58" t="s">
        <v>46</v>
      </c>
      <c r="AF58" s="14">
        <v>83507</v>
      </c>
      <c r="AH58" s="14">
        <v>4256</v>
      </c>
    </row>
    <row r="59" hidden="1" spans="1:34">
      <c r="A59" s="14">
        <v>106485</v>
      </c>
      <c r="B59" s="14">
        <v>2085</v>
      </c>
      <c r="C59" s="14">
        <v>140412</v>
      </c>
      <c r="D59" s="15">
        <v>1</v>
      </c>
      <c r="E59" t="s">
        <v>96</v>
      </c>
      <c r="F59" t="str">
        <f>VLOOKUP(A59,[1]查询时间段分门店销售汇总!$B$1:$K$65536,10,0)</f>
        <v>旗舰片区</v>
      </c>
      <c r="G59" s="14">
        <v>14.3</v>
      </c>
      <c r="H59" t="s">
        <v>47</v>
      </c>
      <c r="I59" t="s">
        <v>48</v>
      </c>
      <c r="J59" t="s">
        <v>36</v>
      </c>
      <c r="K59" t="s">
        <v>49</v>
      </c>
      <c r="L59" t="s">
        <v>38</v>
      </c>
      <c r="M59" t="s">
        <v>39</v>
      </c>
      <c r="N59" s="14">
        <v>2</v>
      </c>
      <c r="O59" t="s">
        <v>40</v>
      </c>
      <c r="P59" s="14">
        <v>206</v>
      </c>
      <c r="Q59" t="s">
        <v>41</v>
      </c>
      <c r="R59" s="14">
        <v>20606</v>
      </c>
      <c r="S59" t="s">
        <v>50</v>
      </c>
      <c r="T59" s="16">
        <v>43766</v>
      </c>
      <c r="U59" s="16">
        <v>45592</v>
      </c>
      <c r="W59" t="s">
        <v>43</v>
      </c>
      <c r="X59" t="s">
        <v>43</v>
      </c>
      <c r="Z59" t="s">
        <v>43</v>
      </c>
      <c r="AA59" t="s">
        <v>43</v>
      </c>
      <c r="AB59" t="s">
        <v>44</v>
      </c>
      <c r="AC59" s="14">
        <v>23</v>
      </c>
      <c r="AD59" t="s">
        <v>45</v>
      </c>
      <c r="AE59" t="s">
        <v>46</v>
      </c>
      <c r="AF59" s="14">
        <v>83507</v>
      </c>
      <c r="AH59" s="14">
        <v>4256</v>
      </c>
    </row>
    <row r="60" hidden="1" spans="1:34">
      <c r="A60" s="14">
        <v>103639</v>
      </c>
      <c r="B60" s="14">
        <v>2029</v>
      </c>
      <c r="C60" s="14">
        <v>140409</v>
      </c>
      <c r="D60" s="15">
        <v>1</v>
      </c>
      <c r="E60" t="s">
        <v>97</v>
      </c>
      <c r="F60" t="str">
        <f>VLOOKUP(A60,[1]查询时间段分门店销售汇总!$B$1:$K$65536,10,0)</f>
        <v>东南片区</v>
      </c>
      <c r="G60" s="14">
        <v>10.5</v>
      </c>
      <c r="H60" t="s">
        <v>34</v>
      </c>
      <c r="I60" t="s">
        <v>35</v>
      </c>
      <c r="J60" t="s">
        <v>36</v>
      </c>
      <c r="K60" t="s">
        <v>37</v>
      </c>
      <c r="L60" t="s">
        <v>38</v>
      </c>
      <c r="M60" t="s">
        <v>39</v>
      </c>
      <c r="N60" s="14">
        <v>2</v>
      </c>
      <c r="O60" t="s">
        <v>40</v>
      </c>
      <c r="P60" s="14">
        <v>206</v>
      </c>
      <c r="Q60" t="s">
        <v>41</v>
      </c>
      <c r="R60" s="14">
        <v>20608</v>
      </c>
      <c r="S60" t="s">
        <v>42</v>
      </c>
      <c r="T60" s="16">
        <v>44226</v>
      </c>
      <c r="U60" s="16">
        <v>46051</v>
      </c>
      <c r="W60" t="s">
        <v>43</v>
      </c>
      <c r="X60" t="s">
        <v>43</v>
      </c>
      <c r="Z60" t="s">
        <v>43</v>
      </c>
      <c r="AA60" t="s">
        <v>43</v>
      </c>
      <c r="AB60" t="s">
        <v>44</v>
      </c>
      <c r="AC60" s="14">
        <v>23</v>
      </c>
      <c r="AD60" t="s">
        <v>45</v>
      </c>
      <c r="AE60" t="s">
        <v>46</v>
      </c>
      <c r="AF60" s="14">
        <v>83507</v>
      </c>
      <c r="AH60" s="14">
        <v>4256</v>
      </c>
    </row>
    <row r="61" hidden="1" spans="1:34">
      <c r="A61" s="14">
        <v>107728</v>
      </c>
      <c r="B61" s="14">
        <v>2109</v>
      </c>
      <c r="C61" s="14">
        <v>140409</v>
      </c>
      <c r="D61" s="15">
        <v>1</v>
      </c>
      <c r="E61" t="s">
        <v>98</v>
      </c>
      <c r="F61" t="str">
        <f>VLOOKUP(A61,[1]查询时间段分门店销售汇总!$B$1:$K$65536,10,0)</f>
        <v>城郊一片</v>
      </c>
      <c r="G61" s="14">
        <v>10.5</v>
      </c>
      <c r="H61" t="s">
        <v>34</v>
      </c>
      <c r="I61" t="s">
        <v>35</v>
      </c>
      <c r="J61" t="s">
        <v>36</v>
      </c>
      <c r="K61" t="s">
        <v>37</v>
      </c>
      <c r="L61" t="s">
        <v>38</v>
      </c>
      <c r="M61" t="s">
        <v>39</v>
      </c>
      <c r="N61" s="14">
        <v>2</v>
      </c>
      <c r="O61" t="s">
        <v>40</v>
      </c>
      <c r="P61" s="14">
        <v>206</v>
      </c>
      <c r="Q61" t="s">
        <v>41</v>
      </c>
      <c r="R61" s="14">
        <v>20608</v>
      </c>
      <c r="S61" t="s">
        <v>42</v>
      </c>
      <c r="T61" s="16">
        <v>44226</v>
      </c>
      <c r="U61" s="16">
        <v>46051</v>
      </c>
      <c r="W61" t="s">
        <v>43</v>
      </c>
      <c r="X61" t="s">
        <v>43</v>
      </c>
      <c r="Z61" t="s">
        <v>43</v>
      </c>
      <c r="AA61" t="s">
        <v>43</v>
      </c>
      <c r="AB61" t="s">
        <v>44</v>
      </c>
      <c r="AC61" s="14">
        <v>125</v>
      </c>
      <c r="AD61" t="s">
        <v>99</v>
      </c>
      <c r="AE61" t="s">
        <v>46</v>
      </c>
      <c r="AF61" s="14">
        <v>83507</v>
      </c>
      <c r="AH61" s="14">
        <v>4256</v>
      </c>
    </row>
    <row r="62" hidden="1" spans="1:34">
      <c r="A62" s="14">
        <v>105267</v>
      </c>
      <c r="B62" s="14">
        <v>2061</v>
      </c>
      <c r="C62" s="14">
        <v>140409</v>
      </c>
      <c r="D62" s="15">
        <v>1</v>
      </c>
      <c r="E62" t="s">
        <v>100</v>
      </c>
      <c r="F62" t="str">
        <f>VLOOKUP(A62,[1]查询时间段分门店销售汇总!$B$1:$K$65536,10,0)</f>
        <v>西门一片</v>
      </c>
      <c r="G62" s="14">
        <v>10.5</v>
      </c>
      <c r="H62" t="s">
        <v>34</v>
      </c>
      <c r="I62" t="s">
        <v>35</v>
      </c>
      <c r="J62" t="s">
        <v>36</v>
      </c>
      <c r="K62" t="s">
        <v>37</v>
      </c>
      <c r="L62" t="s">
        <v>38</v>
      </c>
      <c r="M62" t="s">
        <v>39</v>
      </c>
      <c r="N62" s="14">
        <v>2</v>
      </c>
      <c r="O62" t="s">
        <v>40</v>
      </c>
      <c r="P62" s="14">
        <v>206</v>
      </c>
      <c r="Q62" t="s">
        <v>41</v>
      </c>
      <c r="R62" s="14">
        <v>20608</v>
      </c>
      <c r="S62" t="s">
        <v>42</v>
      </c>
      <c r="T62" s="16">
        <v>44412</v>
      </c>
      <c r="U62" s="16">
        <v>46237</v>
      </c>
      <c r="W62" t="s">
        <v>43</v>
      </c>
      <c r="X62" t="s">
        <v>43</v>
      </c>
      <c r="Z62" t="s">
        <v>43</v>
      </c>
      <c r="AA62" t="s">
        <v>43</v>
      </c>
      <c r="AB62" t="s">
        <v>44</v>
      </c>
      <c r="AC62" s="14">
        <v>23</v>
      </c>
      <c r="AD62" t="s">
        <v>45</v>
      </c>
      <c r="AE62" t="s">
        <v>46</v>
      </c>
      <c r="AF62" s="14">
        <v>83507</v>
      </c>
      <c r="AH62" s="14">
        <v>4256</v>
      </c>
    </row>
    <row r="63" hidden="1" spans="1:34">
      <c r="A63" s="14">
        <v>105267</v>
      </c>
      <c r="B63" s="14">
        <v>2061</v>
      </c>
      <c r="C63" s="14">
        <v>140412</v>
      </c>
      <c r="D63" s="15">
        <v>1</v>
      </c>
      <c r="E63" t="s">
        <v>100</v>
      </c>
      <c r="F63" t="str">
        <f>VLOOKUP(A63,[1]查询时间段分门店销售汇总!$B$1:$K$65536,10,0)</f>
        <v>西门一片</v>
      </c>
      <c r="G63" s="14">
        <v>14.3</v>
      </c>
      <c r="H63" t="s">
        <v>47</v>
      </c>
      <c r="I63" t="s">
        <v>48</v>
      </c>
      <c r="J63" t="s">
        <v>36</v>
      </c>
      <c r="K63" t="s">
        <v>49</v>
      </c>
      <c r="L63" t="s">
        <v>38</v>
      </c>
      <c r="M63" t="s">
        <v>39</v>
      </c>
      <c r="N63" s="14">
        <v>2</v>
      </c>
      <c r="O63" t="s">
        <v>40</v>
      </c>
      <c r="P63" s="14">
        <v>206</v>
      </c>
      <c r="Q63" t="s">
        <v>41</v>
      </c>
      <c r="R63" s="14">
        <v>20606</v>
      </c>
      <c r="S63" t="s">
        <v>50</v>
      </c>
      <c r="T63" s="16">
        <v>44302</v>
      </c>
      <c r="U63" s="16">
        <v>46127</v>
      </c>
      <c r="W63" t="s">
        <v>43</v>
      </c>
      <c r="X63" t="s">
        <v>43</v>
      </c>
      <c r="Z63" t="s">
        <v>43</v>
      </c>
      <c r="AA63" t="s">
        <v>43</v>
      </c>
      <c r="AB63" t="s">
        <v>44</v>
      </c>
      <c r="AC63" s="14">
        <v>23</v>
      </c>
      <c r="AD63" t="s">
        <v>45</v>
      </c>
      <c r="AE63" t="s">
        <v>46</v>
      </c>
      <c r="AF63" s="14">
        <v>83507</v>
      </c>
      <c r="AH63" s="14">
        <v>4256</v>
      </c>
    </row>
    <row r="64" hidden="1" spans="1:34">
      <c r="A64" s="14">
        <v>105267</v>
      </c>
      <c r="B64" s="14">
        <v>2061</v>
      </c>
      <c r="C64" s="14">
        <v>140405</v>
      </c>
      <c r="D64" s="15">
        <v>1</v>
      </c>
      <c r="E64" t="s">
        <v>100</v>
      </c>
      <c r="F64" t="str">
        <f>VLOOKUP(A64,[1]查询时间段分门店销售汇总!$B$1:$K$65536,10,0)</f>
        <v>西门一片</v>
      </c>
      <c r="G64" s="14">
        <v>16</v>
      </c>
      <c r="H64" t="s">
        <v>52</v>
      </c>
      <c r="I64" t="s">
        <v>53</v>
      </c>
      <c r="J64" t="s">
        <v>36</v>
      </c>
      <c r="K64" t="s">
        <v>54</v>
      </c>
      <c r="L64" t="s">
        <v>38</v>
      </c>
      <c r="M64" t="s">
        <v>39</v>
      </c>
      <c r="N64" s="14">
        <v>2</v>
      </c>
      <c r="O64" t="s">
        <v>40</v>
      </c>
      <c r="P64" s="14">
        <v>206</v>
      </c>
      <c r="Q64" t="s">
        <v>41</v>
      </c>
      <c r="R64" s="14">
        <v>20607</v>
      </c>
      <c r="S64" t="s">
        <v>55</v>
      </c>
      <c r="T64" s="16">
        <v>44422</v>
      </c>
      <c r="U64" s="16">
        <v>46247</v>
      </c>
      <c r="W64" t="s">
        <v>43</v>
      </c>
      <c r="X64" t="s">
        <v>43</v>
      </c>
      <c r="Z64" t="s">
        <v>43</v>
      </c>
      <c r="AA64" t="s">
        <v>43</v>
      </c>
      <c r="AB64" t="s">
        <v>44</v>
      </c>
      <c r="AC64" s="14">
        <v>23</v>
      </c>
      <c r="AD64" t="s">
        <v>45</v>
      </c>
      <c r="AE64" t="s">
        <v>46</v>
      </c>
      <c r="AF64" s="14">
        <v>83507</v>
      </c>
      <c r="AH64" s="14">
        <v>4256</v>
      </c>
    </row>
    <row r="65" hidden="1" spans="1:34">
      <c r="A65" s="14">
        <v>102934</v>
      </c>
      <c r="B65" s="14">
        <v>2017</v>
      </c>
      <c r="C65" s="14">
        <v>140412</v>
      </c>
      <c r="D65" s="15">
        <v>1</v>
      </c>
      <c r="E65" t="s">
        <v>101</v>
      </c>
      <c r="F65" t="str">
        <f>VLOOKUP(A65,[1]查询时间段分门店销售汇总!$B$1:$K$65536,10,0)</f>
        <v>西门一片</v>
      </c>
      <c r="G65" s="14">
        <v>14.3</v>
      </c>
      <c r="H65" t="s">
        <v>47</v>
      </c>
      <c r="I65" t="s">
        <v>48</v>
      </c>
      <c r="J65" t="s">
        <v>36</v>
      </c>
      <c r="K65" t="s">
        <v>49</v>
      </c>
      <c r="L65" t="s">
        <v>38</v>
      </c>
      <c r="M65" t="s">
        <v>39</v>
      </c>
      <c r="N65" s="14">
        <v>2</v>
      </c>
      <c r="O65" t="s">
        <v>40</v>
      </c>
      <c r="P65" s="14">
        <v>206</v>
      </c>
      <c r="Q65" t="s">
        <v>41</v>
      </c>
      <c r="R65" s="14">
        <v>20606</v>
      </c>
      <c r="S65" t="s">
        <v>50</v>
      </c>
      <c r="T65" s="16">
        <v>44453</v>
      </c>
      <c r="U65" s="16">
        <v>46278</v>
      </c>
      <c r="W65" t="s">
        <v>43</v>
      </c>
      <c r="X65" t="s">
        <v>43</v>
      </c>
      <c r="Z65" t="s">
        <v>43</v>
      </c>
      <c r="AA65" t="s">
        <v>43</v>
      </c>
      <c r="AB65" t="s">
        <v>44</v>
      </c>
      <c r="AC65" s="14">
        <v>23</v>
      </c>
      <c r="AD65" t="s">
        <v>45</v>
      </c>
      <c r="AE65" t="s">
        <v>46</v>
      </c>
      <c r="AF65" s="14">
        <v>83507</v>
      </c>
      <c r="AH65" s="14">
        <v>4256</v>
      </c>
    </row>
    <row r="66" hidden="1" spans="1:34">
      <c r="A66" s="14">
        <v>102479</v>
      </c>
      <c r="B66" s="14">
        <v>2010</v>
      </c>
      <c r="C66" s="14">
        <v>140412</v>
      </c>
      <c r="D66" s="15">
        <v>1</v>
      </c>
      <c r="E66" t="s">
        <v>102</v>
      </c>
      <c r="F66" t="str">
        <f>VLOOKUP(A66,[1]查询时间段分门店销售汇总!$B$1:$K$65536,10,0)</f>
        <v>城中片区</v>
      </c>
      <c r="G66" s="14">
        <v>14.3</v>
      </c>
      <c r="H66" t="s">
        <v>47</v>
      </c>
      <c r="I66" t="s">
        <v>48</v>
      </c>
      <c r="J66" t="s">
        <v>36</v>
      </c>
      <c r="K66" t="s">
        <v>49</v>
      </c>
      <c r="L66" t="s">
        <v>38</v>
      </c>
      <c r="M66" t="s">
        <v>39</v>
      </c>
      <c r="N66" s="14">
        <v>2</v>
      </c>
      <c r="O66" t="s">
        <v>40</v>
      </c>
      <c r="P66" s="14">
        <v>206</v>
      </c>
      <c r="Q66" t="s">
        <v>41</v>
      </c>
      <c r="R66" s="14">
        <v>20606</v>
      </c>
      <c r="S66" t="s">
        <v>50</v>
      </c>
      <c r="T66" s="16">
        <v>43958</v>
      </c>
      <c r="U66" s="16">
        <v>45783</v>
      </c>
      <c r="W66" t="s">
        <v>43</v>
      </c>
      <c r="X66" t="s">
        <v>43</v>
      </c>
      <c r="Z66" t="s">
        <v>43</v>
      </c>
      <c r="AA66" t="s">
        <v>43</v>
      </c>
      <c r="AB66" t="s">
        <v>44</v>
      </c>
      <c r="AC66" s="14">
        <v>23</v>
      </c>
      <c r="AD66" t="s">
        <v>45</v>
      </c>
      <c r="AE66" t="s">
        <v>46</v>
      </c>
      <c r="AF66" s="14">
        <v>83507</v>
      </c>
      <c r="AH66" s="14">
        <v>4256</v>
      </c>
    </row>
    <row r="67" hidden="1" spans="1:34">
      <c r="A67" s="14">
        <v>103198</v>
      </c>
      <c r="B67" s="14">
        <v>2021</v>
      </c>
      <c r="C67" s="14">
        <v>140412</v>
      </c>
      <c r="D67" s="15">
        <v>1</v>
      </c>
      <c r="E67" t="s">
        <v>103</v>
      </c>
      <c r="F67" t="str">
        <f>VLOOKUP(A67,[1]查询时间段分门店销售汇总!$B$1:$K$65536,10,0)</f>
        <v>西门一片</v>
      </c>
      <c r="G67" s="14">
        <v>14.3</v>
      </c>
      <c r="H67" t="s">
        <v>47</v>
      </c>
      <c r="I67" t="s">
        <v>48</v>
      </c>
      <c r="J67" t="s">
        <v>36</v>
      </c>
      <c r="K67" t="s">
        <v>49</v>
      </c>
      <c r="L67" t="s">
        <v>38</v>
      </c>
      <c r="M67" t="s">
        <v>39</v>
      </c>
      <c r="N67" s="14">
        <v>2</v>
      </c>
      <c r="O67" t="s">
        <v>40</v>
      </c>
      <c r="P67" s="14">
        <v>206</v>
      </c>
      <c r="Q67" t="s">
        <v>41</v>
      </c>
      <c r="R67" s="14">
        <v>20606</v>
      </c>
      <c r="S67" t="s">
        <v>50</v>
      </c>
      <c r="T67" s="16">
        <v>43304</v>
      </c>
      <c r="U67" s="16">
        <v>45129</v>
      </c>
      <c r="W67" t="s">
        <v>43</v>
      </c>
      <c r="X67" t="s">
        <v>43</v>
      </c>
      <c r="Z67" t="s">
        <v>43</v>
      </c>
      <c r="AA67" t="s">
        <v>43</v>
      </c>
      <c r="AB67" t="s">
        <v>44</v>
      </c>
      <c r="AC67" s="14">
        <v>23</v>
      </c>
      <c r="AD67" t="s">
        <v>45</v>
      </c>
      <c r="AE67" t="s">
        <v>46</v>
      </c>
      <c r="AF67" s="14">
        <v>83507</v>
      </c>
      <c r="AH67" s="14">
        <v>4256</v>
      </c>
    </row>
    <row r="68" hidden="1" spans="1:34">
      <c r="A68" s="14">
        <v>103198</v>
      </c>
      <c r="B68" s="14">
        <v>2021</v>
      </c>
      <c r="C68" s="14">
        <v>140410</v>
      </c>
      <c r="D68" s="15">
        <v>2</v>
      </c>
      <c r="E68" t="s">
        <v>103</v>
      </c>
      <c r="F68" t="str">
        <f>VLOOKUP(A68,[1]查询时间段分门店销售汇总!$B$1:$K$65536,10,0)</f>
        <v>西门一片</v>
      </c>
      <c r="G68" s="14">
        <v>176</v>
      </c>
      <c r="H68" t="s">
        <v>63</v>
      </c>
      <c r="I68" t="s">
        <v>64</v>
      </c>
      <c r="J68" t="s">
        <v>36</v>
      </c>
      <c r="K68" t="s">
        <v>49</v>
      </c>
      <c r="L68" t="s">
        <v>38</v>
      </c>
      <c r="M68" t="s">
        <v>39</v>
      </c>
      <c r="N68" s="14">
        <v>2</v>
      </c>
      <c r="O68" t="s">
        <v>40</v>
      </c>
      <c r="P68" s="14">
        <v>206</v>
      </c>
      <c r="Q68" t="s">
        <v>41</v>
      </c>
      <c r="R68" s="14">
        <v>20606</v>
      </c>
      <c r="S68" t="s">
        <v>50</v>
      </c>
      <c r="T68" s="16">
        <v>43245</v>
      </c>
      <c r="U68" s="16">
        <v>45070</v>
      </c>
      <c r="W68" t="s">
        <v>43</v>
      </c>
      <c r="X68" t="s">
        <v>43</v>
      </c>
      <c r="Z68" t="s">
        <v>43</v>
      </c>
      <c r="AA68" t="s">
        <v>43</v>
      </c>
      <c r="AB68" t="s">
        <v>44</v>
      </c>
      <c r="AC68" s="14">
        <v>23</v>
      </c>
      <c r="AD68" t="s">
        <v>45</v>
      </c>
      <c r="AE68" t="s">
        <v>46</v>
      </c>
      <c r="AF68" s="14">
        <v>83507</v>
      </c>
      <c r="AH68" s="14">
        <v>4256</v>
      </c>
    </row>
    <row r="69" hidden="1" spans="1:34">
      <c r="A69" s="14">
        <v>113025</v>
      </c>
      <c r="B69" s="14">
        <v>2226</v>
      </c>
      <c r="C69" s="14">
        <v>140412</v>
      </c>
      <c r="D69" s="15">
        <v>2</v>
      </c>
      <c r="E69" t="s">
        <v>104</v>
      </c>
      <c r="F69" t="str">
        <f>VLOOKUP(A69,[1]查询时间段分门店销售汇总!$B$1:$K$65536,10,0)</f>
        <v>西门二片</v>
      </c>
      <c r="G69" s="14">
        <v>28.6</v>
      </c>
      <c r="H69" t="s">
        <v>47</v>
      </c>
      <c r="I69" t="s">
        <v>48</v>
      </c>
      <c r="J69" t="s">
        <v>36</v>
      </c>
      <c r="K69" t="s">
        <v>49</v>
      </c>
      <c r="L69" t="s">
        <v>38</v>
      </c>
      <c r="M69" t="s">
        <v>39</v>
      </c>
      <c r="N69" s="14">
        <v>2</v>
      </c>
      <c r="O69" t="s">
        <v>40</v>
      </c>
      <c r="P69" s="14">
        <v>206</v>
      </c>
      <c r="Q69" t="s">
        <v>41</v>
      </c>
      <c r="R69" s="14">
        <v>20606</v>
      </c>
      <c r="S69" t="s">
        <v>50</v>
      </c>
      <c r="T69" s="16">
        <v>43785</v>
      </c>
      <c r="U69" s="16">
        <v>45611</v>
      </c>
      <c r="W69" t="s">
        <v>43</v>
      </c>
      <c r="X69" t="s">
        <v>43</v>
      </c>
      <c r="Z69" t="s">
        <v>43</v>
      </c>
      <c r="AA69" t="s">
        <v>43</v>
      </c>
      <c r="AB69" t="s">
        <v>44</v>
      </c>
      <c r="AC69" s="14">
        <v>23</v>
      </c>
      <c r="AD69" t="s">
        <v>45</v>
      </c>
      <c r="AE69" t="s">
        <v>46</v>
      </c>
      <c r="AF69" s="14">
        <v>83507</v>
      </c>
      <c r="AH69" s="14">
        <v>4256</v>
      </c>
    </row>
    <row r="70" hidden="1" spans="1:34">
      <c r="A70" s="14">
        <v>113025</v>
      </c>
      <c r="B70" s="14">
        <v>2226</v>
      </c>
      <c r="C70" s="14">
        <v>140410</v>
      </c>
      <c r="D70" s="15">
        <v>1</v>
      </c>
      <c r="E70" t="s">
        <v>104</v>
      </c>
      <c r="F70" t="str">
        <f>VLOOKUP(A70,[1]查询时间段分门店销售汇总!$B$1:$K$65536,10,0)</f>
        <v>西门二片</v>
      </c>
      <c r="G70" s="14">
        <v>88</v>
      </c>
      <c r="H70" t="s">
        <v>63</v>
      </c>
      <c r="I70" t="s">
        <v>64</v>
      </c>
      <c r="J70" t="s">
        <v>36</v>
      </c>
      <c r="K70" t="s">
        <v>49</v>
      </c>
      <c r="L70" t="s">
        <v>38</v>
      </c>
      <c r="M70" t="s">
        <v>39</v>
      </c>
      <c r="N70" s="14">
        <v>2</v>
      </c>
      <c r="O70" t="s">
        <v>40</v>
      </c>
      <c r="P70" s="14">
        <v>206</v>
      </c>
      <c r="Q70" t="s">
        <v>41</v>
      </c>
      <c r="R70" s="14">
        <v>20606</v>
      </c>
      <c r="S70" t="s">
        <v>50</v>
      </c>
      <c r="T70" s="16">
        <v>44124</v>
      </c>
      <c r="U70" s="16">
        <v>45949</v>
      </c>
      <c r="W70" t="s">
        <v>43</v>
      </c>
      <c r="X70" t="s">
        <v>43</v>
      </c>
      <c r="Z70" t="s">
        <v>43</v>
      </c>
      <c r="AA70" t="s">
        <v>43</v>
      </c>
      <c r="AB70" t="s">
        <v>44</v>
      </c>
      <c r="AC70" s="14">
        <v>23</v>
      </c>
      <c r="AD70" t="s">
        <v>45</v>
      </c>
      <c r="AE70" t="s">
        <v>46</v>
      </c>
      <c r="AF70" s="14">
        <v>83507</v>
      </c>
      <c r="AH70" s="14">
        <v>4256</v>
      </c>
    </row>
    <row r="71" hidden="1" spans="1:34">
      <c r="A71" s="14">
        <v>102935</v>
      </c>
      <c r="B71" s="14">
        <v>2018</v>
      </c>
      <c r="C71" s="14">
        <v>140405</v>
      </c>
      <c r="D71" s="15">
        <v>1</v>
      </c>
      <c r="E71" t="s">
        <v>105</v>
      </c>
      <c r="F71" t="str">
        <f>VLOOKUP(A71,[1]查询时间段分门店销售汇总!$B$1:$K$65536,10,0)</f>
        <v>旗舰片区</v>
      </c>
      <c r="G71" s="14">
        <v>16</v>
      </c>
      <c r="H71" t="s">
        <v>52</v>
      </c>
      <c r="I71" t="s">
        <v>53</v>
      </c>
      <c r="J71" t="s">
        <v>36</v>
      </c>
      <c r="K71" t="s">
        <v>54</v>
      </c>
      <c r="L71" t="s">
        <v>38</v>
      </c>
      <c r="M71" t="s">
        <v>39</v>
      </c>
      <c r="N71" s="14">
        <v>2</v>
      </c>
      <c r="O71" t="s">
        <v>40</v>
      </c>
      <c r="P71" s="14">
        <v>206</v>
      </c>
      <c r="Q71" t="s">
        <v>41</v>
      </c>
      <c r="R71" s="14">
        <v>20607</v>
      </c>
      <c r="S71" t="s">
        <v>55</v>
      </c>
      <c r="T71" s="16">
        <v>44270</v>
      </c>
      <c r="U71" s="16">
        <v>46095</v>
      </c>
      <c r="W71" t="s">
        <v>43</v>
      </c>
      <c r="X71" t="s">
        <v>43</v>
      </c>
      <c r="Z71" t="s">
        <v>43</v>
      </c>
      <c r="AA71" t="s">
        <v>43</v>
      </c>
      <c r="AB71" t="s">
        <v>44</v>
      </c>
      <c r="AC71" s="14">
        <v>23</v>
      </c>
      <c r="AD71" t="s">
        <v>45</v>
      </c>
      <c r="AE71" t="s">
        <v>46</v>
      </c>
      <c r="AF71" s="14">
        <v>83507</v>
      </c>
      <c r="AH71" s="14">
        <v>4256</v>
      </c>
    </row>
    <row r="72" hidden="1" spans="1:34">
      <c r="A72" s="14">
        <v>102564</v>
      </c>
      <c r="B72" s="14">
        <v>2013</v>
      </c>
      <c r="C72" s="14">
        <v>140409</v>
      </c>
      <c r="D72" s="15">
        <v>1</v>
      </c>
      <c r="E72" t="s">
        <v>106</v>
      </c>
      <c r="F72" t="str">
        <f>VLOOKUP(A72,[1]查询时间段分门店销售汇总!$B$1:$K$65536,10,0)</f>
        <v>城郊一片</v>
      </c>
      <c r="G72" s="14">
        <v>10.5</v>
      </c>
      <c r="H72" t="s">
        <v>34</v>
      </c>
      <c r="I72" t="s">
        <v>35</v>
      </c>
      <c r="J72" t="s">
        <v>36</v>
      </c>
      <c r="K72" t="s">
        <v>37</v>
      </c>
      <c r="L72" t="s">
        <v>38</v>
      </c>
      <c r="M72" t="s">
        <v>39</v>
      </c>
      <c r="N72" s="14">
        <v>2</v>
      </c>
      <c r="O72" t="s">
        <v>40</v>
      </c>
      <c r="P72" s="14">
        <v>206</v>
      </c>
      <c r="Q72" t="s">
        <v>41</v>
      </c>
      <c r="R72" s="14">
        <v>20608</v>
      </c>
      <c r="S72" t="s">
        <v>42</v>
      </c>
      <c r="T72" s="16">
        <v>44226</v>
      </c>
      <c r="U72" s="16">
        <v>46051</v>
      </c>
      <c r="W72" t="s">
        <v>43</v>
      </c>
      <c r="X72" t="s">
        <v>43</v>
      </c>
      <c r="Z72" t="s">
        <v>43</v>
      </c>
      <c r="AA72" t="s">
        <v>43</v>
      </c>
      <c r="AB72" t="s">
        <v>44</v>
      </c>
      <c r="AC72" s="14">
        <v>27</v>
      </c>
      <c r="AD72" t="s">
        <v>77</v>
      </c>
      <c r="AE72" t="s">
        <v>46</v>
      </c>
      <c r="AF72" s="14">
        <v>83507</v>
      </c>
      <c r="AH72" s="14">
        <v>4256</v>
      </c>
    </row>
    <row r="73" spans="1:34">
      <c r="A73" s="14">
        <v>102564</v>
      </c>
      <c r="B73" s="14">
        <v>2013</v>
      </c>
      <c r="C73" s="14">
        <v>140412</v>
      </c>
      <c r="D73" s="15">
        <v>1</v>
      </c>
      <c r="E73" t="s">
        <v>106</v>
      </c>
      <c r="F73" t="str">
        <f>VLOOKUP(A73,[1]查询时间段分门店销售汇总!$B$1:$K$65536,10,0)</f>
        <v>城郊一片</v>
      </c>
      <c r="G73" s="14">
        <v>14.3</v>
      </c>
      <c r="H73" t="s">
        <v>47</v>
      </c>
      <c r="I73" t="s">
        <v>48</v>
      </c>
      <c r="J73" t="s">
        <v>36</v>
      </c>
      <c r="K73" t="s">
        <v>49</v>
      </c>
      <c r="L73" t="s">
        <v>38</v>
      </c>
      <c r="M73" t="s">
        <v>39</v>
      </c>
      <c r="N73" s="14">
        <v>2</v>
      </c>
      <c r="O73" t="s">
        <v>40</v>
      </c>
      <c r="P73" s="14">
        <v>206</v>
      </c>
      <c r="Q73" t="s">
        <v>41</v>
      </c>
      <c r="R73" s="14">
        <v>20606</v>
      </c>
      <c r="S73" t="s">
        <v>50</v>
      </c>
      <c r="T73" s="16">
        <v>43304</v>
      </c>
      <c r="U73" s="16">
        <v>45129</v>
      </c>
      <c r="W73" t="s">
        <v>43</v>
      </c>
      <c r="X73" t="s">
        <v>43</v>
      </c>
      <c r="Z73" t="s">
        <v>43</v>
      </c>
      <c r="AA73" t="s">
        <v>43</v>
      </c>
      <c r="AB73" t="s">
        <v>44</v>
      </c>
      <c r="AC73" s="14">
        <v>27</v>
      </c>
      <c r="AD73" t="s">
        <v>77</v>
      </c>
      <c r="AE73" t="s">
        <v>46</v>
      </c>
      <c r="AF73" s="14">
        <v>83507</v>
      </c>
      <c r="AH73" s="14">
        <v>4256</v>
      </c>
    </row>
    <row r="74" hidden="1" spans="1:34">
      <c r="A74" s="14">
        <v>102564</v>
      </c>
      <c r="B74" s="14">
        <v>2013</v>
      </c>
      <c r="C74" s="14">
        <v>140405</v>
      </c>
      <c r="D74" s="15">
        <v>1</v>
      </c>
      <c r="E74" t="s">
        <v>106</v>
      </c>
      <c r="F74" t="str">
        <f>VLOOKUP(A74,[1]查询时间段分门店销售汇总!$B$1:$K$65536,10,0)</f>
        <v>城郊一片</v>
      </c>
      <c r="G74" s="14">
        <v>16</v>
      </c>
      <c r="H74" t="s">
        <v>52</v>
      </c>
      <c r="I74" t="s">
        <v>53</v>
      </c>
      <c r="J74" t="s">
        <v>36</v>
      </c>
      <c r="K74" t="s">
        <v>54</v>
      </c>
      <c r="L74" t="s">
        <v>38</v>
      </c>
      <c r="M74" t="s">
        <v>39</v>
      </c>
      <c r="N74" s="14">
        <v>2</v>
      </c>
      <c r="O74" t="s">
        <v>40</v>
      </c>
      <c r="P74" s="14">
        <v>206</v>
      </c>
      <c r="Q74" t="s">
        <v>41</v>
      </c>
      <c r="R74" s="14">
        <v>20607</v>
      </c>
      <c r="S74" t="s">
        <v>55</v>
      </c>
      <c r="T74" s="16">
        <v>44270</v>
      </c>
      <c r="U74" s="16">
        <v>46095</v>
      </c>
      <c r="W74" t="s">
        <v>43</v>
      </c>
      <c r="X74" t="s">
        <v>43</v>
      </c>
      <c r="Z74" t="s">
        <v>43</v>
      </c>
      <c r="AA74" t="s">
        <v>43</v>
      </c>
      <c r="AB74" t="s">
        <v>44</v>
      </c>
      <c r="AC74" s="14">
        <v>27</v>
      </c>
      <c r="AD74" t="s">
        <v>77</v>
      </c>
      <c r="AE74" t="s">
        <v>46</v>
      </c>
      <c r="AF74" s="14">
        <v>83507</v>
      </c>
      <c r="AH74" s="14">
        <v>4256</v>
      </c>
    </row>
    <row r="75" hidden="1" spans="1:34">
      <c r="A75" s="14">
        <v>101453</v>
      </c>
      <c r="B75" s="14">
        <v>2005</v>
      </c>
      <c r="C75" s="14">
        <v>140412</v>
      </c>
      <c r="D75" s="15">
        <v>1</v>
      </c>
      <c r="E75" t="s">
        <v>107</v>
      </c>
      <c r="F75" t="str">
        <f>VLOOKUP(A75,[1]查询时间段分门店销售汇总!$B$1:$K$65536,10,0)</f>
        <v>西门二片</v>
      </c>
      <c r="G75" s="14">
        <v>14.3</v>
      </c>
      <c r="H75" t="s">
        <v>47</v>
      </c>
      <c r="I75" t="s">
        <v>48</v>
      </c>
      <c r="J75" t="s">
        <v>36</v>
      </c>
      <c r="K75" t="s">
        <v>49</v>
      </c>
      <c r="L75" t="s">
        <v>38</v>
      </c>
      <c r="M75" t="s">
        <v>39</v>
      </c>
      <c r="N75" s="14">
        <v>2</v>
      </c>
      <c r="O75" t="s">
        <v>40</v>
      </c>
      <c r="P75" s="14">
        <v>206</v>
      </c>
      <c r="Q75" t="s">
        <v>41</v>
      </c>
      <c r="R75" s="14">
        <v>20606</v>
      </c>
      <c r="S75" t="s">
        <v>50</v>
      </c>
      <c r="T75" s="16">
        <v>44302</v>
      </c>
      <c r="U75" s="16">
        <v>46127</v>
      </c>
      <c r="W75" t="s">
        <v>43</v>
      </c>
      <c r="X75" t="s">
        <v>43</v>
      </c>
      <c r="Z75" t="s">
        <v>43</v>
      </c>
      <c r="AA75" t="s">
        <v>43</v>
      </c>
      <c r="AB75" t="s">
        <v>44</v>
      </c>
      <c r="AC75" s="14">
        <v>25</v>
      </c>
      <c r="AD75" t="s">
        <v>108</v>
      </c>
      <c r="AE75" t="s">
        <v>46</v>
      </c>
      <c r="AF75" s="14">
        <v>83507</v>
      </c>
      <c r="AH75" s="14">
        <v>4256</v>
      </c>
    </row>
    <row r="76" hidden="1" spans="1:34">
      <c r="A76" s="14">
        <v>102565</v>
      </c>
      <c r="B76" s="14">
        <v>2014</v>
      </c>
      <c r="C76" s="14">
        <v>140409</v>
      </c>
      <c r="D76" s="15">
        <v>1</v>
      </c>
      <c r="E76" t="s">
        <v>109</v>
      </c>
      <c r="F76" t="str">
        <f>VLOOKUP(A76,[1]查询时间段分门店销售汇总!$B$1:$K$65536,10,0)</f>
        <v>西门一片</v>
      </c>
      <c r="G76" s="14">
        <v>10.5</v>
      </c>
      <c r="H76" t="s">
        <v>34</v>
      </c>
      <c r="I76" t="s">
        <v>35</v>
      </c>
      <c r="J76" t="s">
        <v>36</v>
      </c>
      <c r="K76" t="s">
        <v>37</v>
      </c>
      <c r="L76" t="s">
        <v>38</v>
      </c>
      <c r="M76" t="s">
        <v>39</v>
      </c>
      <c r="N76" s="14">
        <v>2</v>
      </c>
      <c r="O76" t="s">
        <v>40</v>
      </c>
      <c r="P76" s="14">
        <v>206</v>
      </c>
      <c r="Q76" t="s">
        <v>41</v>
      </c>
      <c r="R76" s="14">
        <v>20608</v>
      </c>
      <c r="S76" t="s">
        <v>42</v>
      </c>
      <c r="T76" s="16">
        <v>44412</v>
      </c>
      <c r="U76" s="16">
        <v>46237</v>
      </c>
      <c r="W76" t="s">
        <v>43</v>
      </c>
      <c r="X76" t="s">
        <v>43</v>
      </c>
      <c r="Z76" t="s">
        <v>43</v>
      </c>
      <c r="AA76" t="s">
        <v>43</v>
      </c>
      <c r="AB76" t="s">
        <v>44</v>
      </c>
      <c r="AC76" s="14">
        <v>23</v>
      </c>
      <c r="AD76" t="s">
        <v>45</v>
      </c>
      <c r="AE76" t="s">
        <v>46</v>
      </c>
      <c r="AF76" s="14">
        <v>83507</v>
      </c>
      <c r="AH76" s="14">
        <v>4256</v>
      </c>
    </row>
    <row r="77" hidden="1" spans="1:34">
      <c r="A77" s="14">
        <v>752</v>
      </c>
      <c r="B77" s="14">
        <v>1184</v>
      </c>
      <c r="C77" s="14">
        <v>140412</v>
      </c>
      <c r="D77" s="15">
        <v>1</v>
      </c>
      <c r="E77" t="s">
        <v>110</v>
      </c>
      <c r="F77" t="str">
        <f>VLOOKUP(A77,[1]查询时间段分门店销售汇总!$B$1:$K$65536,10,0)</f>
        <v>西门二片</v>
      </c>
      <c r="G77" s="14">
        <v>14.3</v>
      </c>
      <c r="H77" t="s">
        <v>47</v>
      </c>
      <c r="I77" t="s">
        <v>48</v>
      </c>
      <c r="J77" t="s">
        <v>36</v>
      </c>
      <c r="K77" t="s">
        <v>49</v>
      </c>
      <c r="L77" t="s">
        <v>38</v>
      </c>
      <c r="M77" t="s">
        <v>39</v>
      </c>
      <c r="N77" s="14">
        <v>2</v>
      </c>
      <c r="O77" t="s">
        <v>40</v>
      </c>
      <c r="P77" s="14">
        <v>206</v>
      </c>
      <c r="Q77" t="s">
        <v>41</v>
      </c>
      <c r="R77" s="14">
        <v>20606</v>
      </c>
      <c r="S77" t="s">
        <v>50</v>
      </c>
      <c r="T77" s="16">
        <v>43958</v>
      </c>
      <c r="U77" s="16">
        <v>45783</v>
      </c>
      <c r="W77" t="s">
        <v>43</v>
      </c>
      <c r="X77" t="s">
        <v>43</v>
      </c>
      <c r="Z77" t="s">
        <v>43</v>
      </c>
      <c r="AA77" t="s">
        <v>43</v>
      </c>
      <c r="AB77" t="s">
        <v>44</v>
      </c>
      <c r="AC77" s="14">
        <v>23</v>
      </c>
      <c r="AD77" t="s">
        <v>45</v>
      </c>
      <c r="AE77" t="s">
        <v>46</v>
      </c>
      <c r="AF77" s="14">
        <v>83507</v>
      </c>
      <c r="AH77" s="14">
        <v>4256</v>
      </c>
    </row>
    <row r="78" hidden="1" spans="1:34">
      <c r="A78" s="14">
        <v>117637</v>
      </c>
      <c r="B78" s="14">
        <v>2309</v>
      </c>
      <c r="C78" s="14">
        <v>140405</v>
      </c>
      <c r="D78" s="15">
        <v>1</v>
      </c>
      <c r="E78" t="s">
        <v>111</v>
      </c>
      <c r="F78" t="str">
        <f>VLOOKUP(A78,[1]查询时间段分门店销售汇总!$B$1:$K$65536,10,0)</f>
        <v>城郊一片</v>
      </c>
      <c r="G78" s="14">
        <v>16</v>
      </c>
      <c r="H78" t="s">
        <v>52</v>
      </c>
      <c r="I78" t="s">
        <v>53</v>
      </c>
      <c r="J78" t="s">
        <v>36</v>
      </c>
      <c r="K78" t="s">
        <v>54</v>
      </c>
      <c r="L78" t="s">
        <v>38</v>
      </c>
      <c r="M78" t="s">
        <v>39</v>
      </c>
      <c r="N78" s="14">
        <v>2</v>
      </c>
      <c r="O78" t="s">
        <v>40</v>
      </c>
      <c r="P78" s="14">
        <v>206</v>
      </c>
      <c r="Q78" t="s">
        <v>41</v>
      </c>
      <c r="R78" s="14">
        <v>20607</v>
      </c>
      <c r="S78" t="s">
        <v>55</v>
      </c>
      <c r="T78" s="16">
        <v>44422</v>
      </c>
      <c r="U78" s="16">
        <v>46247</v>
      </c>
      <c r="W78" t="s">
        <v>43</v>
      </c>
      <c r="X78" t="s">
        <v>43</v>
      </c>
      <c r="Z78" t="s">
        <v>43</v>
      </c>
      <c r="AA78" t="s">
        <v>43</v>
      </c>
      <c r="AB78" t="s">
        <v>44</v>
      </c>
      <c r="AC78" s="14">
        <v>125</v>
      </c>
      <c r="AD78" t="s">
        <v>99</v>
      </c>
      <c r="AE78" t="s">
        <v>46</v>
      </c>
      <c r="AF78" s="14">
        <v>83507</v>
      </c>
      <c r="AH78" s="14">
        <v>4256</v>
      </c>
    </row>
    <row r="79" hidden="1" spans="1:34">
      <c r="A79" s="14">
        <v>110378</v>
      </c>
      <c r="B79" s="14">
        <v>2137</v>
      </c>
      <c r="C79" s="14">
        <v>140410</v>
      </c>
      <c r="D79" s="15">
        <v>1</v>
      </c>
      <c r="E79" t="s">
        <v>112</v>
      </c>
      <c r="F79" t="str">
        <f>VLOOKUP(A79,[1]查询时间段分门店销售汇总!$B$1:$K$65536,10,0)</f>
        <v>都江堰片区</v>
      </c>
      <c r="G79" s="14">
        <v>88</v>
      </c>
      <c r="H79" t="s">
        <v>63</v>
      </c>
      <c r="I79" t="s">
        <v>64</v>
      </c>
      <c r="J79" t="s">
        <v>36</v>
      </c>
      <c r="K79" t="s">
        <v>49</v>
      </c>
      <c r="L79" t="s">
        <v>38</v>
      </c>
      <c r="M79" t="s">
        <v>39</v>
      </c>
      <c r="N79" s="14">
        <v>2</v>
      </c>
      <c r="O79" t="s">
        <v>40</v>
      </c>
      <c r="P79" s="14">
        <v>206</v>
      </c>
      <c r="Q79" t="s">
        <v>41</v>
      </c>
      <c r="R79" s="14">
        <v>20606</v>
      </c>
      <c r="S79" t="s">
        <v>50</v>
      </c>
      <c r="T79" s="16">
        <v>43226</v>
      </c>
      <c r="U79" s="16">
        <v>45051</v>
      </c>
      <c r="W79" t="s">
        <v>43</v>
      </c>
      <c r="X79" t="s">
        <v>43</v>
      </c>
      <c r="Z79" t="s">
        <v>43</v>
      </c>
      <c r="AA79" t="s">
        <v>43</v>
      </c>
      <c r="AB79" t="s">
        <v>44</v>
      </c>
      <c r="AC79" s="14">
        <v>264</v>
      </c>
      <c r="AD79" t="s">
        <v>113</v>
      </c>
      <c r="AE79" t="s">
        <v>46</v>
      </c>
      <c r="AF79" s="14">
        <v>83507</v>
      </c>
      <c r="AH79" s="14">
        <v>4256</v>
      </c>
    </row>
    <row r="80" hidden="1" spans="1:34">
      <c r="A80" s="14">
        <v>105751</v>
      </c>
      <c r="B80" s="14">
        <v>2069</v>
      </c>
      <c r="C80" s="14">
        <v>140405</v>
      </c>
      <c r="D80" s="15">
        <v>1</v>
      </c>
      <c r="E80" t="s">
        <v>114</v>
      </c>
      <c r="F80" t="str">
        <f>VLOOKUP(A80,[1]查询时间段分门店销售汇总!$B$1:$K$65536,10,0)</f>
        <v>东南片区</v>
      </c>
      <c r="G80" s="14">
        <v>16</v>
      </c>
      <c r="H80" t="s">
        <v>52</v>
      </c>
      <c r="I80" t="s">
        <v>53</v>
      </c>
      <c r="J80" t="s">
        <v>36</v>
      </c>
      <c r="K80" t="s">
        <v>54</v>
      </c>
      <c r="L80" t="s">
        <v>38</v>
      </c>
      <c r="M80" t="s">
        <v>39</v>
      </c>
      <c r="N80" s="14">
        <v>2</v>
      </c>
      <c r="O80" t="s">
        <v>40</v>
      </c>
      <c r="P80" s="14">
        <v>206</v>
      </c>
      <c r="Q80" t="s">
        <v>41</v>
      </c>
      <c r="R80" s="14">
        <v>20607</v>
      </c>
      <c r="S80" t="s">
        <v>55</v>
      </c>
      <c r="T80" s="16">
        <v>44422</v>
      </c>
      <c r="U80" s="16">
        <v>46247</v>
      </c>
      <c r="W80" t="s">
        <v>43</v>
      </c>
      <c r="X80" t="s">
        <v>43</v>
      </c>
      <c r="Z80" t="s">
        <v>43</v>
      </c>
      <c r="AA80" t="s">
        <v>43</v>
      </c>
      <c r="AB80" t="s">
        <v>44</v>
      </c>
      <c r="AC80" s="14">
        <v>23</v>
      </c>
      <c r="AD80" t="s">
        <v>45</v>
      </c>
      <c r="AE80" t="s">
        <v>46</v>
      </c>
      <c r="AF80" s="14">
        <v>83507</v>
      </c>
      <c r="AH80" s="14">
        <v>4256</v>
      </c>
    </row>
    <row r="81" hidden="1" spans="1:34">
      <c r="A81" s="14">
        <v>105751</v>
      </c>
      <c r="B81" s="14">
        <v>2069</v>
      </c>
      <c r="C81" s="14">
        <v>140412</v>
      </c>
      <c r="D81" s="15">
        <v>2</v>
      </c>
      <c r="E81" t="s">
        <v>114</v>
      </c>
      <c r="F81" t="str">
        <f>VLOOKUP(A81,[1]查询时间段分门店销售汇总!$B$1:$K$65536,10,0)</f>
        <v>东南片区</v>
      </c>
      <c r="G81" s="14">
        <v>28.6</v>
      </c>
      <c r="H81" t="s">
        <v>47</v>
      </c>
      <c r="I81" t="s">
        <v>48</v>
      </c>
      <c r="J81" t="s">
        <v>36</v>
      </c>
      <c r="K81" t="s">
        <v>49</v>
      </c>
      <c r="L81" t="s">
        <v>38</v>
      </c>
      <c r="M81" t="s">
        <v>39</v>
      </c>
      <c r="N81" s="14">
        <v>2</v>
      </c>
      <c r="O81" t="s">
        <v>40</v>
      </c>
      <c r="P81" s="14">
        <v>206</v>
      </c>
      <c r="Q81" t="s">
        <v>41</v>
      </c>
      <c r="R81" s="14">
        <v>20606</v>
      </c>
      <c r="S81" t="s">
        <v>50</v>
      </c>
      <c r="T81" s="16">
        <v>43304</v>
      </c>
      <c r="U81" s="16">
        <v>45129</v>
      </c>
      <c r="W81" t="s">
        <v>43</v>
      </c>
      <c r="X81" t="s">
        <v>43</v>
      </c>
      <c r="Z81" t="s">
        <v>43</v>
      </c>
      <c r="AA81" t="s">
        <v>43</v>
      </c>
      <c r="AB81" t="s">
        <v>44</v>
      </c>
      <c r="AC81" s="14">
        <v>23</v>
      </c>
      <c r="AD81" t="s">
        <v>45</v>
      </c>
      <c r="AE81" t="s">
        <v>46</v>
      </c>
      <c r="AF81" s="14">
        <v>83507</v>
      </c>
      <c r="AH81" s="14">
        <v>4256</v>
      </c>
    </row>
    <row r="82" hidden="1" spans="1:34">
      <c r="A82" s="14">
        <v>104430</v>
      </c>
      <c r="B82" s="14">
        <v>2039</v>
      </c>
      <c r="C82" s="14">
        <v>140412</v>
      </c>
      <c r="D82" s="15">
        <v>1</v>
      </c>
      <c r="E82" t="s">
        <v>115</v>
      </c>
      <c r="F82" t="str">
        <f>VLOOKUP(A82,[1]查询时间段分门店销售汇总!$B$1:$K$65536,10,0)</f>
        <v>东南片区</v>
      </c>
      <c r="G82" s="14">
        <v>14.3</v>
      </c>
      <c r="H82" t="s">
        <v>47</v>
      </c>
      <c r="I82" t="s">
        <v>48</v>
      </c>
      <c r="J82" t="s">
        <v>36</v>
      </c>
      <c r="K82" t="s">
        <v>49</v>
      </c>
      <c r="L82" t="s">
        <v>38</v>
      </c>
      <c r="M82" t="s">
        <v>39</v>
      </c>
      <c r="N82" s="14">
        <v>2</v>
      </c>
      <c r="O82" t="s">
        <v>40</v>
      </c>
      <c r="P82" s="14">
        <v>206</v>
      </c>
      <c r="Q82" t="s">
        <v>41</v>
      </c>
      <c r="R82" s="14">
        <v>20606</v>
      </c>
      <c r="S82" t="s">
        <v>50</v>
      </c>
      <c r="T82" s="16">
        <v>44302</v>
      </c>
      <c r="U82" s="16">
        <v>46127</v>
      </c>
      <c r="W82" t="s">
        <v>43</v>
      </c>
      <c r="X82" t="s">
        <v>43</v>
      </c>
      <c r="Z82" t="s">
        <v>43</v>
      </c>
      <c r="AA82" t="s">
        <v>43</v>
      </c>
      <c r="AB82" t="s">
        <v>44</v>
      </c>
      <c r="AC82" s="14">
        <v>23</v>
      </c>
      <c r="AD82" t="s">
        <v>45</v>
      </c>
      <c r="AE82" t="s">
        <v>46</v>
      </c>
      <c r="AF82" s="14">
        <v>83507</v>
      </c>
      <c r="AH82" s="14">
        <v>4256</v>
      </c>
    </row>
    <row r="83" hidden="1" spans="1:34">
      <c r="A83" s="14">
        <v>106568</v>
      </c>
      <c r="B83" s="14">
        <v>2089</v>
      </c>
      <c r="C83" s="14">
        <v>140405</v>
      </c>
      <c r="D83" s="15">
        <v>1</v>
      </c>
      <c r="E83" t="s">
        <v>116</v>
      </c>
      <c r="F83" t="str">
        <f>VLOOKUP(A83,[1]查询时间段分门店销售汇总!$B$1:$K$65536,10,0)</f>
        <v>东南片区</v>
      </c>
      <c r="G83" s="14">
        <v>16</v>
      </c>
      <c r="H83" t="s">
        <v>52</v>
      </c>
      <c r="I83" t="s">
        <v>53</v>
      </c>
      <c r="J83" t="s">
        <v>36</v>
      </c>
      <c r="K83" t="s">
        <v>54</v>
      </c>
      <c r="L83" t="s">
        <v>38</v>
      </c>
      <c r="M83" t="s">
        <v>39</v>
      </c>
      <c r="N83" s="14">
        <v>2</v>
      </c>
      <c r="O83" t="s">
        <v>40</v>
      </c>
      <c r="P83" s="14">
        <v>206</v>
      </c>
      <c r="Q83" t="s">
        <v>41</v>
      </c>
      <c r="R83" s="14">
        <v>20607</v>
      </c>
      <c r="S83" t="s">
        <v>55</v>
      </c>
      <c r="T83" s="16">
        <v>44270</v>
      </c>
      <c r="U83" s="16">
        <v>46095</v>
      </c>
      <c r="W83" t="s">
        <v>43</v>
      </c>
      <c r="X83" t="s">
        <v>43</v>
      </c>
      <c r="Z83" t="s">
        <v>43</v>
      </c>
      <c r="AA83" t="s">
        <v>43</v>
      </c>
      <c r="AB83" t="s">
        <v>44</v>
      </c>
      <c r="AC83" s="14">
        <v>23</v>
      </c>
      <c r="AD83" t="s">
        <v>45</v>
      </c>
      <c r="AE83" t="s">
        <v>46</v>
      </c>
      <c r="AF83" s="14">
        <v>83507</v>
      </c>
      <c r="AH83" s="14">
        <v>4256</v>
      </c>
    </row>
    <row r="84" hidden="1" spans="1:34">
      <c r="A84" s="14">
        <v>106568</v>
      </c>
      <c r="B84" s="14">
        <v>2089</v>
      </c>
      <c r="C84" s="14">
        <v>140412</v>
      </c>
      <c r="D84" s="15">
        <v>1</v>
      </c>
      <c r="E84" t="s">
        <v>116</v>
      </c>
      <c r="F84" t="str">
        <f>VLOOKUP(A84,[1]查询时间段分门店销售汇总!$B$1:$K$65536,10,0)</f>
        <v>东南片区</v>
      </c>
      <c r="G84" s="14">
        <v>14.3</v>
      </c>
      <c r="H84" t="s">
        <v>47</v>
      </c>
      <c r="I84" t="s">
        <v>48</v>
      </c>
      <c r="J84" t="s">
        <v>36</v>
      </c>
      <c r="K84" t="s">
        <v>49</v>
      </c>
      <c r="L84" t="s">
        <v>38</v>
      </c>
      <c r="M84" t="s">
        <v>39</v>
      </c>
      <c r="N84" s="14">
        <v>2</v>
      </c>
      <c r="O84" t="s">
        <v>40</v>
      </c>
      <c r="P84" s="14">
        <v>206</v>
      </c>
      <c r="Q84" t="s">
        <v>41</v>
      </c>
      <c r="R84" s="14">
        <v>20606</v>
      </c>
      <c r="S84" t="s">
        <v>50</v>
      </c>
      <c r="T84" s="16">
        <v>43304</v>
      </c>
      <c r="U84" s="16">
        <v>45129</v>
      </c>
      <c r="W84" t="s">
        <v>43</v>
      </c>
      <c r="X84" t="s">
        <v>43</v>
      </c>
      <c r="Z84" t="s">
        <v>43</v>
      </c>
      <c r="AA84" t="s">
        <v>43</v>
      </c>
      <c r="AB84" t="s">
        <v>44</v>
      </c>
      <c r="AC84" s="14">
        <v>23</v>
      </c>
      <c r="AD84" t="s">
        <v>45</v>
      </c>
      <c r="AE84" t="s">
        <v>46</v>
      </c>
      <c r="AF84" s="14">
        <v>83507</v>
      </c>
      <c r="AH84" s="14">
        <v>4256</v>
      </c>
    </row>
    <row r="85" hidden="1" spans="1:34">
      <c r="A85" s="14">
        <v>105910</v>
      </c>
      <c r="B85" s="14">
        <v>2073</v>
      </c>
      <c r="C85" s="14">
        <v>140412</v>
      </c>
      <c r="D85" s="15">
        <v>1</v>
      </c>
      <c r="E85" t="s">
        <v>117</v>
      </c>
      <c r="F85" t="str">
        <f>VLOOKUP(A85,[1]查询时间段分门店销售汇总!$B$1:$K$65536,10,0)</f>
        <v>西门一片</v>
      </c>
      <c r="G85" s="14">
        <v>14.3</v>
      </c>
      <c r="H85" t="s">
        <v>47</v>
      </c>
      <c r="I85" t="s">
        <v>48</v>
      </c>
      <c r="J85" t="s">
        <v>36</v>
      </c>
      <c r="K85" t="s">
        <v>49</v>
      </c>
      <c r="L85" t="s">
        <v>38</v>
      </c>
      <c r="M85" t="s">
        <v>39</v>
      </c>
      <c r="N85" s="14">
        <v>2</v>
      </c>
      <c r="O85" t="s">
        <v>40</v>
      </c>
      <c r="P85" s="14">
        <v>206</v>
      </c>
      <c r="Q85" t="s">
        <v>41</v>
      </c>
      <c r="R85" s="14">
        <v>20606</v>
      </c>
      <c r="S85" t="s">
        <v>50</v>
      </c>
      <c r="T85" s="16">
        <v>43304</v>
      </c>
      <c r="U85" s="16">
        <v>45129</v>
      </c>
      <c r="W85" t="s">
        <v>43</v>
      </c>
      <c r="X85" t="s">
        <v>43</v>
      </c>
      <c r="Z85" t="s">
        <v>43</v>
      </c>
      <c r="AA85" t="s">
        <v>43</v>
      </c>
      <c r="AB85" t="s">
        <v>44</v>
      </c>
      <c r="AC85" s="14">
        <v>23</v>
      </c>
      <c r="AD85" t="s">
        <v>45</v>
      </c>
      <c r="AE85" t="s">
        <v>46</v>
      </c>
      <c r="AF85" s="14">
        <v>83507</v>
      </c>
      <c r="AH85" s="14">
        <v>4256</v>
      </c>
    </row>
    <row r="86" hidden="1" spans="1:34">
      <c r="A86" s="14">
        <v>105910</v>
      </c>
      <c r="B86" s="14">
        <v>2073</v>
      </c>
      <c r="C86" s="14">
        <v>140410</v>
      </c>
      <c r="D86" s="15">
        <v>2</v>
      </c>
      <c r="E86" t="s">
        <v>117</v>
      </c>
      <c r="F86" t="str">
        <f>VLOOKUP(A86,[1]查询时间段分门店销售汇总!$B$1:$K$65536,10,0)</f>
        <v>西门一片</v>
      </c>
      <c r="G86" s="14">
        <v>176</v>
      </c>
      <c r="H86" t="s">
        <v>63</v>
      </c>
      <c r="I86" t="s">
        <v>64</v>
      </c>
      <c r="J86" t="s">
        <v>36</v>
      </c>
      <c r="K86" t="s">
        <v>49</v>
      </c>
      <c r="L86" t="s">
        <v>38</v>
      </c>
      <c r="M86" t="s">
        <v>39</v>
      </c>
      <c r="N86" s="14">
        <v>2</v>
      </c>
      <c r="O86" t="s">
        <v>40</v>
      </c>
      <c r="P86" s="14">
        <v>206</v>
      </c>
      <c r="Q86" t="s">
        <v>41</v>
      </c>
      <c r="R86" s="14">
        <v>20606</v>
      </c>
      <c r="S86" t="s">
        <v>50</v>
      </c>
      <c r="T86" s="16">
        <v>43245</v>
      </c>
      <c r="U86" s="16">
        <v>45070</v>
      </c>
      <c r="W86" t="s">
        <v>43</v>
      </c>
      <c r="X86" t="s">
        <v>43</v>
      </c>
      <c r="Z86" t="s">
        <v>43</v>
      </c>
      <c r="AA86" t="s">
        <v>43</v>
      </c>
      <c r="AB86" t="s">
        <v>44</v>
      </c>
      <c r="AC86" s="14">
        <v>23</v>
      </c>
      <c r="AD86" t="s">
        <v>45</v>
      </c>
      <c r="AE86" t="s">
        <v>46</v>
      </c>
      <c r="AF86" s="14">
        <v>83507</v>
      </c>
      <c r="AH86" s="14">
        <v>4256</v>
      </c>
    </row>
    <row r="87" hidden="1" spans="1:34">
      <c r="A87" s="14">
        <v>117491</v>
      </c>
      <c r="B87" s="14">
        <v>2305</v>
      </c>
      <c r="C87" s="14">
        <v>140412</v>
      </c>
      <c r="D87" s="15">
        <v>2</v>
      </c>
      <c r="E87" t="s">
        <v>118</v>
      </c>
      <c r="F87" t="str">
        <f>VLOOKUP(A87,[1]查询时间段分门店销售汇总!$B$1:$K$65536,10,0)</f>
        <v>西门一片</v>
      </c>
      <c r="G87" s="14">
        <v>28.6</v>
      </c>
      <c r="H87" t="s">
        <v>47</v>
      </c>
      <c r="I87" t="s">
        <v>48</v>
      </c>
      <c r="J87" t="s">
        <v>36</v>
      </c>
      <c r="K87" t="s">
        <v>49</v>
      </c>
      <c r="L87" t="s">
        <v>38</v>
      </c>
      <c r="M87" t="s">
        <v>39</v>
      </c>
      <c r="N87" s="14">
        <v>2</v>
      </c>
      <c r="O87" t="s">
        <v>40</v>
      </c>
      <c r="P87" s="14">
        <v>206</v>
      </c>
      <c r="Q87" t="s">
        <v>41</v>
      </c>
      <c r="R87" s="14">
        <v>20606</v>
      </c>
      <c r="S87" t="s">
        <v>50</v>
      </c>
      <c r="T87" s="16">
        <v>44257</v>
      </c>
      <c r="U87" s="16">
        <v>46082</v>
      </c>
      <c r="W87" t="s">
        <v>43</v>
      </c>
      <c r="X87" t="s">
        <v>43</v>
      </c>
      <c r="Z87" t="s">
        <v>43</v>
      </c>
      <c r="AA87" t="s">
        <v>43</v>
      </c>
      <c r="AB87" t="s">
        <v>44</v>
      </c>
      <c r="AC87" s="14">
        <v>23</v>
      </c>
      <c r="AD87" t="s">
        <v>45</v>
      </c>
      <c r="AE87" t="s">
        <v>46</v>
      </c>
      <c r="AF87" s="14">
        <v>83507</v>
      </c>
      <c r="AH87" s="14">
        <v>4256</v>
      </c>
    </row>
    <row r="88" spans="1:34">
      <c r="A88" s="14">
        <v>112415</v>
      </c>
      <c r="B88" s="14">
        <v>2213</v>
      </c>
      <c r="C88" s="14">
        <v>140412</v>
      </c>
      <c r="D88" s="15">
        <v>2</v>
      </c>
      <c r="E88" t="s">
        <v>119</v>
      </c>
      <c r="F88" t="str">
        <f>VLOOKUP(A88,[1]查询时间段分门店销售汇总!$B$1:$K$65536,10,0)</f>
        <v>北门片区</v>
      </c>
      <c r="G88" s="14">
        <v>28.6</v>
      </c>
      <c r="H88" t="s">
        <v>47</v>
      </c>
      <c r="I88" t="s">
        <v>48</v>
      </c>
      <c r="J88" t="s">
        <v>36</v>
      </c>
      <c r="K88" t="s">
        <v>49</v>
      </c>
      <c r="L88" t="s">
        <v>38</v>
      </c>
      <c r="M88" t="s">
        <v>39</v>
      </c>
      <c r="N88" s="14">
        <v>2</v>
      </c>
      <c r="O88" t="s">
        <v>40</v>
      </c>
      <c r="P88" s="14">
        <v>206</v>
      </c>
      <c r="Q88" t="s">
        <v>41</v>
      </c>
      <c r="R88" s="14">
        <v>20606</v>
      </c>
      <c r="S88" t="s">
        <v>50</v>
      </c>
      <c r="T88" s="16">
        <v>44453</v>
      </c>
      <c r="U88" s="16">
        <v>46278</v>
      </c>
      <c r="W88" t="s">
        <v>43</v>
      </c>
      <c r="X88" t="s">
        <v>43</v>
      </c>
      <c r="Z88" t="s">
        <v>43</v>
      </c>
      <c r="AA88" t="s">
        <v>43</v>
      </c>
      <c r="AB88" t="s">
        <v>44</v>
      </c>
      <c r="AC88" s="14">
        <v>23</v>
      </c>
      <c r="AD88" t="s">
        <v>45</v>
      </c>
      <c r="AE88" t="s">
        <v>46</v>
      </c>
      <c r="AF88" s="14">
        <v>83507</v>
      </c>
      <c r="AH88" s="14">
        <v>4256</v>
      </c>
    </row>
    <row r="89" hidden="1" spans="1:34">
      <c r="A89" s="14">
        <v>116482</v>
      </c>
      <c r="B89" s="14">
        <v>2285</v>
      </c>
      <c r="C89" s="14">
        <v>140412</v>
      </c>
      <c r="D89" s="15">
        <v>1</v>
      </c>
      <c r="E89" t="s">
        <v>120</v>
      </c>
      <c r="F89" t="str">
        <f>VLOOKUP(A89,[1]查询时间段分门店销售汇总!$B$1:$K$65536,10,0)</f>
        <v>城中片区</v>
      </c>
      <c r="G89" s="14">
        <v>14.3</v>
      </c>
      <c r="H89" t="s">
        <v>47</v>
      </c>
      <c r="I89" t="s">
        <v>48</v>
      </c>
      <c r="J89" t="s">
        <v>36</v>
      </c>
      <c r="K89" t="s">
        <v>49</v>
      </c>
      <c r="L89" t="s">
        <v>38</v>
      </c>
      <c r="M89" t="s">
        <v>39</v>
      </c>
      <c r="N89" s="14">
        <v>2</v>
      </c>
      <c r="O89" t="s">
        <v>40</v>
      </c>
      <c r="P89" s="14">
        <v>206</v>
      </c>
      <c r="Q89" t="s">
        <v>41</v>
      </c>
      <c r="R89" s="14">
        <v>20606</v>
      </c>
      <c r="S89" t="s">
        <v>50</v>
      </c>
      <c r="T89" s="16">
        <v>44257</v>
      </c>
      <c r="U89" s="16">
        <v>46082</v>
      </c>
      <c r="W89" t="s">
        <v>43</v>
      </c>
      <c r="X89" t="s">
        <v>43</v>
      </c>
      <c r="Z89" t="s">
        <v>43</v>
      </c>
      <c r="AA89" t="s">
        <v>43</v>
      </c>
      <c r="AB89" t="s">
        <v>44</v>
      </c>
      <c r="AC89" s="14">
        <v>23</v>
      </c>
      <c r="AD89" t="s">
        <v>45</v>
      </c>
      <c r="AE89" t="s">
        <v>46</v>
      </c>
      <c r="AF89" s="14">
        <v>83507</v>
      </c>
      <c r="AH89" s="14">
        <v>4256</v>
      </c>
    </row>
    <row r="90" hidden="1" spans="1:34">
      <c r="A90" s="14">
        <v>117184</v>
      </c>
      <c r="B90" s="14">
        <v>2297</v>
      </c>
      <c r="C90" s="14">
        <v>140405</v>
      </c>
      <c r="D90" s="15">
        <v>1</v>
      </c>
      <c r="E90" t="s">
        <v>121</v>
      </c>
      <c r="F90" t="str">
        <f>VLOOKUP(A90,[1]查询时间段分门店销售汇总!$B$1:$K$65536,10,0)</f>
        <v>城中片区</v>
      </c>
      <c r="G90" s="14">
        <v>16</v>
      </c>
      <c r="H90" t="s">
        <v>52</v>
      </c>
      <c r="I90" t="s">
        <v>53</v>
      </c>
      <c r="J90" t="s">
        <v>36</v>
      </c>
      <c r="K90" t="s">
        <v>54</v>
      </c>
      <c r="L90" t="s">
        <v>38</v>
      </c>
      <c r="M90" t="s">
        <v>39</v>
      </c>
      <c r="N90" s="14">
        <v>2</v>
      </c>
      <c r="O90" t="s">
        <v>40</v>
      </c>
      <c r="P90" s="14">
        <v>206</v>
      </c>
      <c r="Q90" t="s">
        <v>41</v>
      </c>
      <c r="R90" s="14">
        <v>20607</v>
      </c>
      <c r="S90" t="s">
        <v>55</v>
      </c>
      <c r="T90" s="16">
        <v>44270</v>
      </c>
      <c r="U90" s="16">
        <v>46095</v>
      </c>
      <c r="W90" t="s">
        <v>43</v>
      </c>
      <c r="X90" t="s">
        <v>43</v>
      </c>
      <c r="Z90" t="s">
        <v>43</v>
      </c>
      <c r="AA90" t="s">
        <v>43</v>
      </c>
      <c r="AB90" t="s">
        <v>44</v>
      </c>
      <c r="AC90" s="14">
        <v>23</v>
      </c>
      <c r="AD90" t="s">
        <v>45</v>
      </c>
      <c r="AE90" t="s">
        <v>46</v>
      </c>
      <c r="AF90" s="14">
        <v>83507</v>
      </c>
      <c r="AH90" s="14">
        <v>4256</v>
      </c>
    </row>
    <row r="91" hidden="1" spans="1:34">
      <c r="A91" s="14">
        <v>117184</v>
      </c>
      <c r="B91" s="14">
        <v>2297</v>
      </c>
      <c r="C91" s="14">
        <v>140412</v>
      </c>
      <c r="D91" s="15">
        <v>2</v>
      </c>
      <c r="E91" t="s">
        <v>121</v>
      </c>
      <c r="F91" t="str">
        <f>VLOOKUP(A91,[1]查询时间段分门店销售汇总!$B$1:$K$65536,10,0)</f>
        <v>城中片区</v>
      </c>
      <c r="G91" s="14">
        <v>28.6</v>
      </c>
      <c r="H91" t="s">
        <v>47</v>
      </c>
      <c r="I91" t="s">
        <v>48</v>
      </c>
      <c r="J91" t="s">
        <v>36</v>
      </c>
      <c r="K91" t="s">
        <v>49</v>
      </c>
      <c r="L91" t="s">
        <v>38</v>
      </c>
      <c r="M91" t="s">
        <v>39</v>
      </c>
      <c r="N91" s="14">
        <v>2</v>
      </c>
      <c r="O91" t="s">
        <v>40</v>
      </c>
      <c r="P91" s="14">
        <v>206</v>
      </c>
      <c r="Q91" t="s">
        <v>41</v>
      </c>
      <c r="R91" s="14">
        <v>20606</v>
      </c>
      <c r="S91" t="s">
        <v>50</v>
      </c>
      <c r="T91" s="16">
        <v>44188</v>
      </c>
      <c r="U91" s="16">
        <v>46013</v>
      </c>
      <c r="W91" t="s">
        <v>43</v>
      </c>
      <c r="X91" t="s">
        <v>43</v>
      </c>
      <c r="Z91" t="s">
        <v>43</v>
      </c>
      <c r="AA91" t="s">
        <v>43</v>
      </c>
      <c r="AB91" t="s">
        <v>44</v>
      </c>
      <c r="AC91" s="14">
        <v>23</v>
      </c>
      <c r="AD91" t="s">
        <v>45</v>
      </c>
      <c r="AE91" t="s">
        <v>46</v>
      </c>
      <c r="AF91" s="14">
        <v>83507</v>
      </c>
      <c r="AH91" s="14">
        <v>4256</v>
      </c>
    </row>
    <row r="92" hidden="1" spans="1:34">
      <c r="A92" s="14">
        <v>117184</v>
      </c>
      <c r="B92" s="14">
        <v>2297</v>
      </c>
      <c r="C92" s="14">
        <v>140409</v>
      </c>
      <c r="D92" s="15">
        <v>2</v>
      </c>
      <c r="E92" t="s">
        <v>121</v>
      </c>
      <c r="F92" t="str">
        <f>VLOOKUP(A92,[1]查询时间段分门店销售汇总!$B$1:$K$65536,10,0)</f>
        <v>城中片区</v>
      </c>
      <c r="G92" s="14">
        <v>21</v>
      </c>
      <c r="H92" t="s">
        <v>34</v>
      </c>
      <c r="I92" t="s">
        <v>35</v>
      </c>
      <c r="J92" t="s">
        <v>36</v>
      </c>
      <c r="K92" t="s">
        <v>37</v>
      </c>
      <c r="L92" t="s">
        <v>38</v>
      </c>
      <c r="M92" t="s">
        <v>39</v>
      </c>
      <c r="N92" s="14">
        <v>2</v>
      </c>
      <c r="O92" t="s">
        <v>40</v>
      </c>
      <c r="P92" s="14">
        <v>206</v>
      </c>
      <c r="Q92" t="s">
        <v>41</v>
      </c>
      <c r="R92" s="14">
        <v>20608</v>
      </c>
      <c r="S92" t="s">
        <v>42</v>
      </c>
      <c r="T92" s="16">
        <v>44226</v>
      </c>
      <c r="U92" s="16">
        <v>46051</v>
      </c>
      <c r="W92" t="s">
        <v>43</v>
      </c>
      <c r="X92" t="s">
        <v>43</v>
      </c>
      <c r="Z92" t="s">
        <v>43</v>
      </c>
      <c r="AA92" t="s">
        <v>43</v>
      </c>
      <c r="AB92" t="s">
        <v>44</v>
      </c>
      <c r="AC92" s="14">
        <v>23</v>
      </c>
      <c r="AD92" t="s">
        <v>45</v>
      </c>
      <c r="AE92" t="s">
        <v>46</v>
      </c>
      <c r="AF92" s="14">
        <v>83507</v>
      </c>
      <c r="AH92" s="14">
        <v>4256</v>
      </c>
    </row>
    <row r="93" hidden="1" spans="1:34">
      <c r="A93" s="14">
        <v>742</v>
      </c>
      <c r="B93" s="14">
        <v>1174</v>
      </c>
      <c r="C93" s="14">
        <v>140409</v>
      </c>
      <c r="D93" s="15">
        <v>1</v>
      </c>
      <c r="E93" t="s">
        <v>122</v>
      </c>
      <c r="F93" t="str">
        <f>VLOOKUP(A93,[1]查询时间段分门店销售汇总!$B$1:$K$65536,10,0)</f>
        <v>旗舰片区</v>
      </c>
      <c r="G93" s="14">
        <v>10.5</v>
      </c>
      <c r="H93" t="s">
        <v>34</v>
      </c>
      <c r="I93" t="s">
        <v>35</v>
      </c>
      <c r="J93" t="s">
        <v>36</v>
      </c>
      <c r="K93" t="s">
        <v>37</v>
      </c>
      <c r="L93" t="s">
        <v>38</v>
      </c>
      <c r="M93" t="s">
        <v>39</v>
      </c>
      <c r="N93" s="14">
        <v>2</v>
      </c>
      <c r="O93" t="s">
        <v>40</v>
      </c>
      <c r="P93" s="14">
        <v>206</v>
      </c>
      <c r="Q93" t="s">
        <v>41</v>
      </c>
      <c r="R93" s="14">
        <v>20608</v>
      </c>
      <c r="S93" t="s">
        <v>42</v>
      </c>
      <c r="T93" s="16">
        <v>44226</v>
      </c>
      <c r="U93" s="16">
        <v>46051</v>
      </c>
      <c r="W93" t="s">
        <v>43</v>
      </c>
      <c r="X93" t="s">
        <v>43</v>
      </c>
      <c r="Z93" t="s">
        <v>43</v>
      </c>
      <c r="AA93" t="s">
        <v>43</v>
      </c>
      <c r="AB93" t="s">
        <v>44</v>
      </c>
      <c r="AC93" s="14">
        <v>23</v>
      </c>
      <c r="AD93" t="s">
        <v>45</v>
      </c>
      <c r="AE93" t="s">
        <v>46</v>
      </c>
      <c r="AF93" s="14">
        <v>83507</v>
      </c>
      <c r="AH93" s="14">
        <v>4256</v>
      </c>
    </row>
    <row r="94" hidden="1" spans="1:34">
      <c r="A94" s="14">
        <v>742</v>
      </c>
      <c r="B94" s="14">
        <v>1174</v>
      </c>
      <c r="C94" s="14">
        <v>140405</v>
      </c>
      <c r="D94" s="15">
        <v>1</v>
      </c>
      <c r="E94" t="s">
        <v>122</v>
      </c>
      <c r="F94" t="str">
        <f>VLOOKUP(A94,[1]查询时间段分门店销售汇总!$B$1:$K$65536,10,0)</f>
        <v>旗舰片区</v>
      </c>
      <c r="G94" s="14">
        <v>16</v>
      </c>
      <c r="H94" t="s">
        <v>52</v>
      </c>
      <c r="I94" t="s">
        <v>53</v>
      </c>
      <c r="J94" t="s">
        <v>36</v>
      </c>
      <c r="K94" t="s">
        <v>54</v>
      </c>
      <c r="L94" t="s">
        <v>38</v>
      </c>
      <c r="M94" t="s">
        <v>39</v>
      </c>
      <c r="N94" s="14">
        <v>2</v>
      </c>
      <c r="O94" t="s">
        <v>40</v>
      </c>
      <c r="P94" s="14">
        <v>206</v>
      </c>
      <c r="Q94" t="s">
        <v>41</v>
      </c>
      <c r="R94" s="14">
        <v>20607</v>
      </c>
      <c r="S94" t="s">
        <v>55</v>
      </c>
      <c r="T94" s="16">
        <v>44422</v>
      </c>
      <c r="U94" s="16">
        <v>46247</v>
      </c>
      <c r="W94" t="s">
        <v>43</v>
      </c>
      <c r="X94" t="s">
        <v>43</v>
      </c>
      <c r="Z94" t="s">
        <v>43</v>
      </c>
      <c r="AA94" t="s">
        <v>43</v>
      </c>
      <c r="AB94" t="s">
        <v>44</v>
      </c>
      <c r="AC94" s="14">
        <v>23</v>
      </c>
      <c r="AD94" t="s">
        <v>45</v>
      </c>
      <c r="AE94" t="s">
        <v>46</v>
      </c>
      <c r="AF94" s="14">
        <v>83507</v>
      </c>
      <c r="AH94" s="14">
        <v>4256</v>
      </c>
    </row>
    <row r="95" hidden="1" spans="1:34">
      <c r="A95" s="14">
        <v>744</v>
      </c>
      <c r="B95" s="14">
        <v>1176</v>
      </c>
      <c r="C95" s="14">
        <v>140410</v>
      </c>
      <c r="D95" s="15">
        <v>1</v>
      </c>
      <c r="E95" t="s">
        <v>123</v>
      </c>
      <c r="F95" t="str">
        <f>VLOOKUP(A95,[1]查询时间段分门店销售汇总!$B$1:$K$65536,10,0)</f>
        <v>城中片区</v>
      </c>
      <c r="G95" s="14">
        <v>88</v>
      </c>
      <c r="H95" t="s">
        <v>63</v>
      </c>
      <c r="I95" t="s">
        <v>64</v>
      </c>
      <c r="J95" t="s">
        <v>36</v>
      </c>
      <c r="K95" t="s">
        <v>49</v>
      </c>
      <c r="L95" t="s">
        <v>38</v>
      </c>
      <c r="M95" t="s">
        <v>39</v>
      </c>
      <c r="N95" s="14">
        <v>2</v>
      </c>
      <c r="O95" t="s">
        <v>40</v>
      </c>
      <c r="P95" s="14">
        <v>206</v>
      </c>
      <c r="Q95" t="s">
        <v>41</v>
      </c>
      <c r="R95" s="14">
        <v>20606</v>
      </c>
      <c r="S95" t="s">
        <v>50</v>
      </c>
      <c r="T95" s="16">
        <v>43245</v>
      </c>
      <c r="U95" s="16">
        <v>45070</v>
      </c>
      <c r="W95" t="s">
        <v>43</v>
      </c>
      <c r="X95" t="s">
        <v>43</v>
      </c>
      <c r="Z95" t="s">
        <v>43</v>
      </c>
      <c r="AA95" t="s">
        <v>43</v>
      </c>
      <c r="AB95" t="s">
        <v>44</v>
      </c>
      <c r="AC95" s="14">
        <v>23</v>
      </c>
      <c r="AD95" t="s">
        <v>45</v>
      </c>
      <c r="AE95" t="s">
        <v>46</v>
      </c>
      <c r="AF95" s="14">
        <v>83507</v>
      </c>
      <c r="AH95" s="14">
        <v>4256</v>
      </c>
    </row>
    <row r="96" hidden="1" spans="1:34">
      <c r="A96" s="14">
        <v>744</v>
      </c>
      <c r="B96" s="14">
        <v>1176</v>
      </c>
      <c r="C96" s="14">
        <v>140409</v>
      </c>
      <c r="D96" s="15">
        <v>1</v>
      </c>
      <c r="E96" t="s">
        <v>123</v>
      </c>
      <c r="F96" t="str">
        <f>VLOOKUP(A96,[1]查询时间段分门店销售汇总!$B$1:$K$65536,10,0)</f>
        <v>城中片区</v>
      </c>
      <c r="G96" s="14">
        <v>10.5</v>
      </c>
      <c r="H96" t="s">
        <v>34</v>
      </c>
      <c r="I96" t="s">
        <v>35</v>
      </c>
      <c r="J96" t="s">
        <v>36</v>
      </c>
      <c r="K96" t="s">
        <v>37</v>
      </c>
      <c r="L96" t="s">
        <v>38</v>
      </c>
      <c r="M96" t="s">
        <v>39</v>
      </c>
      <c r="N96" s="14">
        <v>2</v>
      </c>
      <c r="O96" t="s">
        <v>40</v>
      </c>
      <c r="P96" s="14">
        <v>206</v>
      </c>
      <c r="Q96" t="s">
        <v>41</v>
      </c>
      <c r="R96" s="14">
        <v>20608</v>
      </c>
      <c r="S96" t="s">
        <v>42</v>
      </c>
      <c r="T96" s="16">
        <v>44412</v>
      </c>
      <c r="U96" s="16">
        <v>46237</v>
      </c>
      <c r="W96" t="s">
        <v>43</v>
      </c>
      <c r="X96" t="s">
        <v>43</v>
      </c>
      <c r="Z96" t="s">
        <v>43</v>
      </c>
      <c r="AA96" t="s">
        <v>43</v>
      </c>
      <c r="AB96" t="s">
        <v>44</v>
      </c>
      <c r="AC96" s="14">
        <v>23</v>
      </c>
      <c r="AD96" t="s">
        <v>45</v>
      </c>
      <c r="AE96" t="s">
        <v>46</v>
      </c>
      <c r="AF96" s="14">
        <v>83507</v>
      </c>
      <c r="AH96" s="14">
        <v>4256</v>
      </c>
    </row>
    <row r="97" hidden="1" spans="1:34">
      <c r="A97" s="14">
        <v>120844</v>
      </c>
      <c r="B97" s="14">
        <v>2457</v>
      </c>
      <c r="C97" s="14">
        <v>140405</v>
      </c>
      <c r="D97" s="15">
        <v>2</v>
      </c>
      <c r="E97" t="s">
        <v>124</v>
      </c>
      <c r="F97" t="str">
        <f>VLOOKUP(A97,[1]查询时间段分门店销售汇总!$B$1:$K$65536,10,0)</f>
        <v>北门片区</v>
      </c>
      <c r="G97" s="14">
        <v>32</v>
      </c>
      <c r="H97" t="s">
        <v>52</v>
      </c>
      <c r="I97" t="s">
        <v>53</v>
      </c>
      <c r="J97" t="s">
        <v>36</v>
      </c>
      <c r="K97" t="s">
        <v>54</v>
      </c>
      <c r="L97" t="s">
        <v>38</v>
      </c>
      <c r="M97" t="s">
        <v>39</v>
      </c>
      <c r="N97" s="14">
        <v>2</v>
      </c>
      <c r="O97" t="s">
        <v>40</v>
      </c>
      <c r="P97" s="14">
        <v>206</v>
      </c>
      <c r="Q97" t="s">
        <v>41</v>
      </c>
      <c r="R97" s="14">
        <v>20607</v>
      </c>
      <c r="S97" t="s">
        <v>55</v>
      </c>
      <c r="T97" s="16">
        <v>44422</v>
      </c>
      <c r="U97" s="16">
        <v>46247</v>
      </c>
      <c r="W97" t="s">
        <v>43</v>
      </c>
      <c r="X97" t="s">
        <v>43</v>
      </c>
      <c r="Z97" t="s">
        <v>43</v>
      </c>
      <c r="AA97" t="s">
        <v>43</v>
      </c>
      <c r="AB97" t="s">
        <v>44</v>
      </c>
      <c r="AC97" s="14">
        <v>343</v>
      </c>
      <c r="AD97" t="s">
        <v>125</v>
      </c>
      <c r="AE97" t="s">
        <v>46</v>
      </c>
      <c r="AF97" s="14">
        <v>83507</v>
      </c>
      <c r="AH97" s="14">
        <v>4256</v>
      </c>
    </row>
    <row r="98" spans="1:34">
      <c r="A98" s="14">
        <v>120844</v>
      </c>
      <c r="B98" s="14">
        <v>2457</v>
      </c>
      <c r="C98" s="14">
        <v>140412</v>
      </c>
      <c r="D98" s="15">
        <v>3</v>
      </c>
      <c r="E98" t="s">
        <v>124</v>
      </c>
      <c r="F98" t="str">
        <f>VLOOKUP(A98,[1]查询时间段分门店销售汇总!$B$1:$K$65536,10,0)</f>
        <v>北门片区</v>
      </c>
      <c r="G98" s="14">
        <v>42.9</v>
      </c>
      <c r="H98" t="s">
        <v>47</v>
      </c>
      <c r="I98" t="s">
        <v>48</v>
      </c>
      <c r="J98" t="s">
        <v>36</v>
      </c>
      <c r="K98" t="s">
        <v>49</v>
      </c>
      <c r="L98" t="s">
        <v>38</v>
      </c>
      <c r="M98" t="s">
        <v>39</v>
      </c>
      <c r="N98" s="14">
        <v>2</v>
      </c>
      <c r="O98" t="s">
        <v>40</v>
      </c>
      <c r="P98" s="14">
        <v>206</v>
      </c>
      <c r="Q98" t="s">
        <v>41</v>
      </c>
      <c r="R98" s="14">
        <v>20606</v>
      </c>
      <c r="S98" t="s">
        <v>50</v>
      </c>
      <c r="T98" s="16">
        <v>44302</v>
      </c>
      <c r="U98" s="16">
        <v>46127</v>
      </c>
      <c r="W98" t="s">
        <v>43</v>
      </c>
      <c r="X98" t="s">
        <v>43</v>
      </c>
      <c r="Z98" t="s">
        <v>43</v>
      </c>
      <c r="AA98" t="s">
        <v>43</v>
      </c>
      <c r="AB98" t="s">
        <v>44</v>
      </c>
      <c r="AC98" s="14">
        <v>343</v>
      </c>
      <c r="AD98" t="s">
        <v>125</v>
      </c>
      <c r="AE98" t="s">
        <v>46</v>
      </c>
      <c r="AF98" s="14">
        <v>83507</v>
      </c>
      <c r="AH98" s="14">
        <v>4256</v>
      </c>
    </row>
    <row r="99" hidden="1" spans="1:34">
      <c r="A99" s="14">
        <v>120844</v>
      </c>
      <c r="B99" s="14">
        <v>2457</v>
      </c>
      <c r="C99" s="14">
        <v>140410</v>
      </c>
      <c r="D99" s="15">
        <v>3</v>
      </c>
      <c r="E99" t="s">
        <v>124</v>
      </c>
      <c r="F99" t="str">
        <f>VLOOKUP(A99,[1]查询时间段分门店销售汇总!$B$1:$K$65536,10,0)</f>
        <v>北门片区</v>
      </c>
      <c r="G99" s="14">
        <v>264</v>
      </c>
      <c r="H99" t="s">
        <v>63</v>
      </c>
      <c r="I99" t="s">
        <v>64</v>
      </c>
      <c r="J99" t="s">
        <v>36</v>
      </c>
      <c r="K99" t="s">
        <v>49</v>
      </c>
      <c r="L99" t="s">
        <v>38</v>
      </c>
      <c r="M99" t="s">
        <v>39</v>
      </c>
      <c r="N99" s="14">
        <v>2</v>
      </c>
      <c r="O99" t="s">
        <v>40</v>
      </c>
      <c r="P99" s="14">
        <v>206</v>
      </c>
      <c r="Q99" t="s">
        <v>41</v>
      </c>
      <c r="R99" s="14">
        <v>20606</v>
      </c>
      <c r="S99" t="s">
        <v>50</v>
      </c>
      <c r="T99" s="16">
        <v>44124</v>
      </c>
      <c r="U99" s="16">
        <v>45949</v>
      </c>
      <c r="W99" t="s">
        <v>43</v>
      </c>
      <c r="X99" t="s">
        <v>43</v>
      </c>
      <c r="Z99" t="s">
        <v>43</v>
      </c>
      <c r="AA99" t="s">
        <v>43</v>
      </c>
      <c r="AB99" t="s">
        <v>44</v>
      </c>
      <c r="AC99" s="14">
        <v>343</v>
      </c>
      <c r="AD99" t="s">
        <v>125</v>
      </c>
      <c r="AE99" t="s">
        <v>46</v>
      </c>
      <c r="AF99" s="14">
        <v>83507</v>
      </c>
      <c r="AH99" s="14">
        <v>4256</v>
      </c>
    </row>
    <row r="100" hidden="1" spans="1:34">
      <c r="A100" s="14">
        <v>114286</v>
      </c>
      <c r="B100" s="14">
        <v>2241</v>
      </c>
      <c r="C100" s="14">
        <v>140412</v>
      </c>
      <c r="D100" s="15">
        <v>4</v>
      </c>
      <c r="E100" t="s">
        <v>126</v>
      </c>
      <c r="F100" t="str">
        <f>VLOOKUP(A100,[1]查询时间段分门店销售汇总!$B$1:$K$65536,10,0)</f>
        <v>西门二片</v>
      </c>
      <c r="G100" s="14">
        <v>57.2</v>
      </c>
      <c r="H100" t="s">
        <v>47</v>
      </c>
      <c r="I100" t="s">
        <v>48</v>
      </c>
      <c r="J100" t="s">
        <v>36</v>
      </c>
      <c r="K100" t="s">
        <v>49</v>
      </c>
      <c r="L100" t="s">
        <v>38</v>
      </c>
      <c r="M100" t="s">
        <v>39</v>
      </c>
      <c r="N100" s="14">
        <v>2</v>
      </c>
      <c r="O100" t="s">
        <v>40</v>
      </c>
      <c r="P100" s="14">
        <v>206</v>
      </c>
      <c r="Q100" t="s">
        <v>41</v>
      </c>
      <c r="R100" s="14">
        <v>20606</v>
      </c>
      <c r="S100" t="s">
        <v>50</v>
      </c>
      <c r="T100" s="16">
        <v>43958</v>
      </c>
      <c r="U100" s="16">
        <v>45783</v>
      </c>
      <c r="W100" t="s">
        <v>43</v>
      </c>
      <c r="X100" t="s">
        <v>43</v>
      </c>
      <c r="Z100" t="s">
        <v>43</v>
      </c>
      <c r="AA100" t="s">
        <v>43</v>
      </c>
      <c r="AB100" t="s">
        <v>44</v>
      </c>
      <c r="AC100" s="14">
        <v>23</v>
      </c>
      <c r="AD100" t="s">
        <v>45</v>
      </c>
      <c r="AE100" t="s">
        <v>46</v>
      </c>
      <c r="AF100" s="14">
        <v>83507</v>
      </c>
      <c r="AH100" s="14">
        <v>4256</v>
      </c>
    </row>
    <row r="101" hidden="1" spans="1:34">
      <c r="A101" s="14">
        <v>113833</v>
      </c>
      <c r="B101" s="14">
        <v>2233</v>
      </c>
      <c r="C101" s="14">
        <v>140410</v>
      </c>
      <c r="D101" s="15">
        <v>2</v>
      </c>
      <c r="E101" t="s">
        <v>127</v>
      </c>
      <c r="F101" t="str">
        <f>VLOOKUP(A101,[1]查询时间段分门店销售汇总!$B$1:$K$65536,10,0)</f>
        <v>西门二片</v>
      </c>
      <c r="G101" s="14">
        <v>176</v>
      </c>
      <c r="H101" t="s">
        <v>63</v>
      </c>
      <c r="I101" t="s">
        <v>64</v>
      </c>
      <c r="J101" t="s">
        <v>36</v>
      </c>
      <c r="K101" t="s">
        <v>49</v>
      </c>
      <c r="L101" t="s">
        <v>38</v>
      </c>
      <c r="M101" t="s">
        <v>39</v>
      </c>
      <c r="N101" s="14">
        <v>2</v>
      </c>
      <c r="O101" t="s">
        <v>40</v>
      </c>
      <c r="P101" s="14">
        <v>206</v>
      </c>
      <c r="Q101" t="s">
        <v>41</v>
      </c>
      <c r="R101" s="14">
        <v>20606</v>
      </c>
      <c r="S101" t="s">
        <v>50</v>
      </c>
      <c r="T101" s="16">
        <v>43546</v>
      </c>
      <c r="U101" s="16">
        <v>45372</v>
      </c>
      <c r="W101" t="s">
        <v>43</v>
      </c>
      <c r="X101" t="s">
        <v>43</v>
      </c>
      <c r="Z101" t="s">
        <v>43</v>
      </c>
      <c r="AA101" t="s">
        <v>43</v>
      </c>
      <c r="AB101" t="s">
        <v>44</v>
      </c>
      <c r="AC101" s="14">
        <v>23</v>
      </c>
      <c r="AD101" t="s">
        <v>45</v>
      </c>
      <c r="AE101" t="s">
        <v>46</v>
      </c>
      <c r="AF101" s="14">
        <v>83507</v>
      </c>
      <c r="AH101" s="14">
        <v>4256</v>
      </c>
    </row>
    <row r="102" hidden="1" spans="1:34">
      <c r="A102" s="14">
        <v>118951</v>
      </c>
      <c r="B102" s="14">
        <v>2329</v>
      </c>
      <c r="C102" s="14">
        <v>140412</v>
      </c>
      <c r="D102" s="15">
        <v>3</v>
      </c>
      <c r="E102" t="s">
        <v>128</v>
      </c>
      <c r="F102" t="str">
        <f>VLOOKUP(A102,[1]查询时间段分门店销售汇总!$B$1:$K$65536,10,0)</f>
        <v>西门二片</v>
      </c>
      <c r="G102" s="14">
        <v>42.9</v>
      </c>
      <c r="H102" t="s">
        <v>47</v>
      </c>
      <c r="I102" t="s">
        <v>48</v>
      </c>
      <c r="J102" t="s">
        <v>36</v>
      </c>
      <c r="K102" t="s">
        <v>49</v>
      </c>
      <c r="L102" t="s">
        <v>38</v>
      </c>
      <c r="M102" t="s">
        <v>39</v>
      </c>
      <c r="N102" s="14">
        <v>2</v>
      </c>
      <c r="O102" t="s">
        <v>40</v>
      </c>
      <c r="P102" s="14">
        <v>206</v>
      </c>
      <c r="Q102" t="s">
        <v>41</v>
      </c>
      <c r="R102" s="14">
        <v>20606</v>
      </c>
      <c r="S102" t="s">
        <v>50</v>
      </c>
      <c r="T102" s="16">
        <v>44257</v>
      </c>
      <c r="U102" s="16">
        <v>46082</v>
      </c>
      <c r="W102" t="s">
        <v>43</v>
      </c>
      <c r="X102" t="s">
        <v>43</v>
      </c>
      <c r="Z102" t="s">
        <v>43</v>
      </c>
      <c r="AA102" t="s">
        <v>43</v>
      </c>
      <c r="AB102" t="s">
        <v>44</v>
      </c>
      <c r="AC102" s="14">
        <v>23</v>
      </c>
      <c r="AD102" t="s">
        <v>45</v>
      </c>
      <c r="AE102" t="s">
        <v>46</v>
      </c>
      <c r="AF102" s="14">
        <v>83507</v>
      </c>
      <c r="AH102" s="14">
        <v>4256</v>
      </c>
    </row>
    <row r="103" hidden="1" spans="1:34">
      <c r="A103" s="14">
        <v>116773</v>
      </c>
      <c r="B103" s="14">
        <v>2289</v>
      </c>
      <c r="C103" s="14">
        <v>140409</v>
      </c>
      <c r="D103" s="15">
        <v>1</v>
      </c>
      <c r="E103" t="s">
        <v>129</v>
      </c>
      <c r="F103" t="str">
        <f>VLOOKUP(A103,[1]查询时间段分门店销售汇总!$B$1:$K$65536,10,0)</f>
        <v>西门二片</v>
      </c>
      <c r="G103" s="14">
        <v>10.5</v>
      </c>
      <c r="H103" t="s">
        <v>34</v>
      </c>
      <c r="I103" t="s">
        <v>35</v>
      </c>
      <c r="J103" t="s">
        <v>36</v>
      </c>
      <c r="K103" t="s">
        <v>37</v>
      </c>
      <c r="L103" t="s">
        <v>38</v>
      </c>
      <c r="M103" t="s">
        <v>39</v>
      </c>
      <c r="N103" s="14">
        <v>2</v>
      </c>
      <c r="O103" t="s">
        <v>40</v>
      </c>
      <c r="P103" s="14">
        <v>206</v>
      </c>
      <c r="Q103" t="s">
        <v>41</v>
      </c>
      <c r="R103" s="14">
        <v>20608</v>
      </c>
      <c r="S103" t="s">
        <v>42</v>
      </c>
      <c r="T103" s="16">
        <v>44226</v>
      </c>
      <c r="U103" s="16">
        <v>46051</v>
      </c>
      <c r="W103" t="s">
        <v>43</v>
      </c>
      <c r="X103" t="s">
        <v>43</v>
      </c>
      <c r="Z103" t="s">
        <v>43</v>
      </c>
      <c r="AA103" t="s">
        <v>43</v>
      </c>
      <c r="AB103" t="s">
        <v>44</v>
      </c>
      <c r="AC103" s="14">
        <v>23</v>
      </c>
      <c r="AD103" t="s">
        <v>45</v>
      </c>
      <c r="AE103" t="s">
        <v>46</v>
      </c>
      <c r="AF103" s="14">
        <v>83507</v>
      </c>
      <c r="AH103" s="14">
        <v>4256</v>
      </c>
    </row>
    <row r="104" hidden="1" spans="1:34">
      <c r="A104" s="14">
        <v>106399</v>
      </c>
      <c r="B104" s="14">
        <v>2081</v>
      </c>
      <c r="C104" s="14">
        <v>140412</v>
      </c>
      <c r="D104" s="15">
        <v>1</v>
      </c>
      <c r="E104" t="s">
        <v>130</v>
      </c>
      <c r="F104" t="str">
        <f>VLOOKUP(A104,[1]查询时间段分门店销售汇总!$B$1:$K$65536,10,0)</f>
        <v>西门二片</v>
      </c>
      <c r="G104" s="14">
        <v>14.3</v>
      </c>
      <c r="H104" t="s">
        <v>47</v>
      </c>
      <c r="I104" t="s">
        <v>48</v>
      </c>
      <c r="J104" t="s">
        <v>36</v>
      </c>
      <c r="K104" t="s">
        <v>49</v>
      </c>
      <c r="L104" t="s">
        <v>38</v>
      </c>
      <c r="M104" t="s">
        <v>39</v>
      </c>
      <c r="N104" s="14">
        <v>2</v>
      </c>
      <c r="O104" t="s">
        <v>40</v>
      </c>
      <c r="P104" s="14">
        <v>206</v>
      </c>
      <c r="Q104" t="s">
        <v>41</v>
      </c>
      <c r="R104" s="14">
        <v>20606</v>
      </c>
      <c r="S104" t="s">
        <v>50</v>
      </c>
      <c r="T104" s="16">
        <v>44453</v>
      </c>
      <c r="U104" s="16">
        <v>46278</v>
      </c>
      <c r="W104" t="s">
        <v>43</v>
      </c>
      <c r="X104" t="s">
        <v>43</v>
      </c>
      <c r="Z104" t="s">
        <v>43</v>
      </c>
      <c r="AA104" t="s">
        <v>43</v>
      </c>
      <c r="AB104" t="s">
        <v>44</v>
      </c>
      <c r="AC104" s="14">
        <v>23</v>
      </c>
      <c r="AD104" t="s">
        <v>45</v>
      </c>
      <c r="AE104" t="s">
        <v>46</v>
      </c>
      <c r="AF104" s="14">
        <v>83507</v>
      </c>
      <c r="AH104" s="14">
        <v>4256</v>
      </c>
    </row>
    <row r="105" hidden="1" spans="1:34">
      <c r="A105" s="14">
        <v>119263</v>
      </c>
      <c r="B105" s="14">
        <v>2337</v>
      </c>
      <c r="C105" s="14">
        <v>140409</v>
      </c>
      <c r="D105" s="15">
        <v>1</v>
      </c>
      <c r="E105" t="s">
        <v>131</v>
      </c>
      <c r="F105" t="str">
        <f>VLOOKUP(A105,[1]查询时间段分门店销售汇总!$B$1:$K$65536,10,0)</f>
        <v>西门二片</v>
      </c>
      <c r="G105" s="14">
        <v>10.5</v>
      </c>
      <c r="H105" t="s">
        <v>34</v>
      </c>
      <c r="I105" t="s">
        <v>35</v>
      </c>
      <c r="J105" t="s">
        <v>36</v>
      </c>
      <c r="K105" t="s">
        <v>37</v>
      </c>
      <c r="L105" t="s">
        <v>38</v>
      </c>
      <c r="M105" t="s">
        <v>39</v>
      </c>
      <c r="N105" s="14">
        <v>2</v>
      </c>
      <c r="O105" t="s">
        <v>40</v>
      </c>
      <c r="P105" s="14">
        <v>206</v>
      </c>
      <c r="Q105" t="s">
        <v>41</v>
      </c>
      <c r="R105" s="14">
        <v>20608</v>
      </c>
      <c r="S105" t="s">
        <v>42</v>
      </c>
      <c r="T105" s="16">
        <v>44226</v>
      </c>
      <c r="U105" s="16">
        <v>46051</v>
      </c>
      <c r="W105" t="s">
        <v>43</v>
      </c>
      <c r="X105" t="s">
        <v>43</v>
      </c>
      <c r="Z105" t="s">
        <v>43</v>
      </c>
      <c r="AA105" t="s">
        <v>43</v>
      </c>
      <c r="AB105" t="s">
        <v>44</v>
      </c>
      <c r="AC105" s="14">
        <v>23</v>
      </c>
      <c r="AD105" t="s">
        <v>45</v>
      </c>
      <c r="AE105" t="s">
        <v>46</v>
      </c>
      <c r="AF105" s="14">
        <v>83507</v>
      </c>
      <c r="AH105" s="14">
        <v>4256</v>
      </c>
    </row>
    <row r="106" hidden="1" spans="1:34">
      <c r="A106" s="14">
        <v>119263</v>
      </c>
      <c r="B106" s="14">
        <v>2337</v>
      </c>
      <c r="C106" s="14">
        <v>140412</v>
      </c>
      <c r="D106" s="15">
        <v>3</v>
      </c>
      <c r="E106" t="s">
        <v>131</v>
      </c>
      <c r="F106" t="str">
        <f>VLOOKUP(A106,[1]查询时间段分门店销售汇总!$B$1:$K$65536,10,0)</f>
        <v>西门二片</v>
      </c>
      <c r="G106" s="14">
        <v>42.9</v>
      </c>
      <c r="H106" t="s">
        <v>47</v>
      </c>
      <c r="I106" t="s">
        <v>48</v>
      </c>
      <c r="J106" t="s">
        <v>36</v>
      </c>
      <c r="K106" t="s">
        <v>49</v>
      </c>
      <c r="L106" t="s">
        <v>38</v>
      </c>
      <c r="M106" t="s">
        <v>39</v>
      </c>
      <c r="N106" s="14">
        <v>2</v>
      </c>
      <c r="O106" t="s">
        <v>40</v>
      </c>
      <c r="P106" s="14">
        <v>206</v>
      </c>
      <c r="Q106" t="s">
        <v>41</v>
      </c>
      <c r="R106" s="14">
        <v>20606</v>
      </c>
      <c r="S106" t="s">
        <v>50</v>
      </c>
      <c r="T106" s="16">
        <v>44257</v>
      </c>
      <c r="U106" s="16">
        <v>46082</v>
      </c>
      <c r="W106" t="s">
        <v>43</v>
      </c>
      <c r="X106" t="s">
        <v>43</v>
      </c>
      <c r="Z106" t="s">
        <v>43</v>
      </c>
      <c r="AA106" t="s">
        <v>43</v>
      </c>
      <c r="AB106" t="s">
        <v>44</v>
      </c>
      <c r="AC106" s="14">
        <v>23</v>
      </c>
      <c r="AD106" t="s">
        <v>45</v>
      </c>
      <c r="AE106" t="s">
        <v>46</v>
      </c>
      <c r="AF106" s="14">
        <v>83507</v>
      </c>
      <c r="AH106" s="14">
        <v>4256</v>
      </c>
    </row>
    <row r="107" hidden="1" spans="1:34">
      <c r="A107" s="14">
        <v>104429</v>
      </c>
      <c r="B107" s="14">
        <v>2038</v>
      </c>
      <c r="C107" s="14">
        <v>140412</v>
      </c>
      <c r="D107" s="15">
        <v>2</v>
      </c>
      <c r="E107" t="s">
        <v>132</v>
      </c>
      <c r="F107" t="str">
        <f>VLOOKUP(A107,[1]查询时间段分门店销售汇总!$B$1:$K$65536,10,0)</f>
        <v>西门二片</v>
      </c>
      <c r="G107" s="14">
        <v>28.6</v>
      </c>
      <c r="H107" t="s">
        <v>47</v>
      </c>
      <c r="I107" t="s">
        <v>48</v>
      </c>
      <c r="J107" t="s">
        <v>36</v>
      </c>
      <c r="K107" t="s">
        <v>49</v>
      </c>
      <c r="L107" t="s">
        <v>38</v>
      </c>
      <c r="M107" t="s">
        <v>39</v>
      </c>
      <c r="N107" s="14">
        <v>2</v>
      </c>
      <c r="O107" t="s">
        <v>40</v>
      </c>
      <c r="P107" s="14">
        <v>206</v>
      </c>
      <c r="Q107" t="s">
        <v>41</v>
      </c>
      <c r="R107" s="14">
        <v>20606</v>
      </c>
      <c r="S107" t="s">
        <v>50</v>
      </c>
      <c r="T107" s="16">
        <v>43304</v>
      </c>
      <c r="U107" s="16">
        <v>45129</v>
      </c>
      <c r="W107" t="s">
        <v>43</v>
      </c>
      <c r="X107" t="s">
        <v>43</v>
      </c>
      <c r="Z107" t="s">
        <v>43</v>
      </c>
      <c r="AA107" t="s">
        <v>43</v>
      </c>
      <c r="AB107" t="s">
        <v>44</v>
      </c>
      <c r="AC107" s="14">
        <v>23</v>
      </c>
      <c r="AD107" t="s">
        <v>45</v>
      </c>
      <c r="AE107" t="s">
        <v>46</v>
      </c>
      <c r="AF107" s="14">
        <v>83507</v>
      </c>
      <c r="AH107" s="14">
        <v>4256</v>
      </c>
    </row>
    <row r="108" hidden="1" spans="1:34">
      <c r="A108" s="14">
        <v>116919</v>
      </c>
      <c r="B108" s="14">
        <v>2293</v>
      </c>
      <c r="C108" s="14">
        <v>140410</v>
      </c>
      <c r="D108" s="15">
        <v>1</v>
      </c>
      <c r="E108" t="s">
        <v>133</v>
      </c>
      <c r="F108" t="str">
        <f>VLOOKUP(A108,[1]查询时间段分门店销售汇总!$B$1:$K$65536,10,0)</f>
        <v>旗舰片区</v>
      </c>
      <c r="G108" s="14">
        <v>88</v>
      </c>
      <c r="H108" t="s">
        <v>63</v>
      </c>
      <c r="I108" t="s">
        <v>64</v>
      </c>
      <c r="J108" t="s">
        <v>36</v>
      </c>
      <c r="K108" t="s">
        <v>49</v>
      </c>
      <c r="L108" t="s">
        <v>38</v>
      </c>
      <c r="M108" t="s">
        <v>39</v>
      </c>
      <c r="N108" s="14">
        <v>2</v>
      </c>
      <c r="O108" t="s">
        <v>40</v>
      </c>
      <c r="P108" s="14">
        <v>206</v>
      </c>
      <c r="Q108" t="s">
        <v>41</v>
      </c>
      <c r="R108" s="14">
        <v>20606</v>
      </c>
      <c r="S108" t="s">
        <v>50</v>
      </c>
      <c r="T108" s="16">
        <v>43245</v>
      </c>
      <c r="U108" s="16">
        <v>45070</v>
      </c>
      <c r="W108" t="s">
        <v>43</v>
      </c>
      <c r="X108" t="s">
        <v>43</v>
      </c>
      <c r="Z108" t="s">
        <v>43</v>
      </c>
      <c r="AA108" t="s">
        <v>43</v>
      </c>
      <c r="AB108" t="s">
        <v>44</v>
      </c>
      <c r="AC108" s="14">
        <v>23</v>
      </c>
      <c r="AD108" t="s">
        <v>45</v>
      </c>
      <c r="AE108" t="s">
        <v>46</v>
      </c>
      <c r="AF108" s="14">
        <v>83507</v>
      </c>
      <c r="AH108" s="14">
        <v>4256</v>
      </c>
    </row>
    <row r="109" hidden="1" spans="1:34">
      <c r="A109" s="14">
        <v>113299</v>
      </c>
      <c r="B109" s="14">
        <v>2230</v>
      </c>
      <c r="C109" s="14">
        <v>140412</v>
      </c>
      <c r="D109" s="15">
        <v>1</v>
      </c>
      <c r="E109" t="s">
        <v>134</v>
      </c>
      <c r="F109" t="str">
        <f>VLOOKUP(A109,[1]查询时间段分门店销售汇总!$B$1:$K$65536,10,0)</f>
        <v>城中片区</v>
      </c>
      <c r="G109" s="14">
        <v>14.3</v>
      </c>
      <c r="H109" t="s">
        <v>47</v>
      </c>
      <c r="I109" t="s">
        <v>48</v>
      </c>
      <c r="J109" t="s">
        <v>36</v>
      </c>
      <c r="K109" t="s">
        <v>49</v>
      </c>
      <c r="L109" t="s">
        <v>38</v>
      </c>
      <c r="M109" t="s">
        <v>39</v>
      </c>
      <c r="N109" s="14">
        <v>2</v>
      </c>
      <c r="O109" t="s">
        <v>40</v>
      </c>
      <c r="P109" s="14">
        <v>206</v>
      </c>
      <c r="Q109" t="s">
        <v>41</v>
      </c>
      <c r="R109" s="14">
        <v>20606</v>
      </c>
      <c r="S109" t="s">
        <v>50</v>
      </c>
      <c r="T109" s="16">
        <v>44302</v>
      </c>
      <c r="U109" s="16">
        <v>46127</v>
      </c>
      <c r="W109" t="s">
        <v>43</v>
      </c>
      <c r="X109" t="s">
        <v>43</v>
      </c>
      <c r="Z109" t="s">
        <v>43</v>
      </c>
      <c r="AA109" t="s">
        <v>43</v>
      </c>
      <c r="AB109" t="s">
        <v>44</v>
      </c>
      <c r="AC109" s="14">
        <v>23</v>
      </c>
      <c r="AD109" t="s">
        <v>45</v>
      </c>
      <c r="AE109" t="s">
        <v>46</v>
      </c>
      <c r="AF109" s="14">
        <v>83507</v>
      </c>
      <c r="AH109" s="14">
        <v>4256</v>
      </c>
    </row>
    <row r="110" hidden="1" spans="1:34">
      <c r="A110" s="14">
        <v>113299</v>
      </c>
      <c r="B110" s="14">
        <v>2230</v>
      </c>
      <c r="C110" s="14">
        <v>140409</v>
      </c>
      <c r="D110" s="15">
        <v>1</v>
      </c>
      <c r="E110" t="s">
        <v>134</v>
      </c>
      <c r="F110" t="str">
        <f>VLOOKUP(A110,[1]查询时间段分门店销售汇总!$B$1:$K$65536,10,0)</f>
        <v>城中片区</v>
      </c>
      <c r="G110" s="14">
        <v>10.5</v>
      </c>
      <c r="H110" t="s">
        <v>34</v>
      </c>
      <c r="I110" t="s">
        <v>35</v>
      </c>
      <c r="J110" t="s">
        <v>36</v>
      </c>
      <c r="K110" t="s">
        <v>37</v>
      </c>
      <c r="L110" t="s">
        <v>38</v>
      </c>
      <c r="M110" t="s">
        <v>39</v>
      </c>
      <c r="N110" s="14">
        <v>2</v>
      </c>
      <c r="O110" t="s">
        <v>40</v>
      </c>
      <c r="P110" s="14">
        <v>206</v>
      </c>
      <c r="Q110" t="s">
        <v>41</v>
      </c>
      <c r="R110" s="14">
        <v>20608</v>
      </c>
      <c r="S110" t="s">
        <v>42</v>
      </c>
      <c r="T110" s="16">
        <v>44412</v>
      </c>
      <c r="U110" s="16">
        <v>46237</v>
      </c>
      <c r="W110" t="s">
        <v>43</v>
      </c>
      <c r="X110" t="s">
        <v>43</v>
      </c>
      <c r="Z110" t="s">
        <v>43</v>
      </c>
      <c r="AA110" t="s">
        <v>43</v>
      </c>
      <c r="AB110" t="s">
        <v>44</v>
      </c>
      <c r="AC110" s="14">
        <v>23</v>
      </c>
      <c r="AD110" t="s">
        <v>45</v>
      </c>
      <c r="AE110" t="s">
        <v>46</v>
      </c>
      <c r="AF110" s="14">
        <v>83507</v>
      </c>
      <c r="AH110" s="14">
        <v>4256</v>
      </c>
    </row>
    <row r="111" hidden="1" spans="1:34">
      <c r="A111" s="14">
        <v>117310</v>
      </c>
      <c r="B111" s="14">
        <v>2301</v>
      </c>
      <c r="C111" s="14">
        <v>140409</v>
      </c>
      <c r="D111" s="15">
        <v>1</v>
      </c>
      <c r="E111" t="s">
        <v>135</v>
      </c>
      <c r="F111" t="str">
        <f>VLOOKUP(A111,[1]查询时间段分门店销售汇总!$B$1:$K$65536,10,0)</f>
        <v>西门一片</v>
      </c>
      <c r="G111" s="14">
        <v>10.5</v>
      </c>
      <c r="H111" t="s">
        <v>34</v>
      </c>
      <c r="I111" t="s">
        <v>35</v>
      </c>
      <c r="J111" t="s">
        <v>36</v>
      </c>
      <c r="K111" t="s">
        <v>37</v>
      </c>
      <c r="L111" t="s">
        <v>38</v>
      </c>
      <c r="M111" t="s">
        <v>39</v>
      </c>
      <c r="N111" s="14">
        <v>2</v>
      </c>
      <c r="O111" t="s">
        <v>40</v>
      </c>
      <c r="P111" s="14">
        <v>206</v>
      </c>
      <c r="Q111" t="s">
        <v>41</v>
      </c>
      <c r="R111" s="14">
        <v>20608</v>
      </c>
      <c r="S111" t="s">
        <v>42</v>
      </c>
      <c r="T111" s="16">
        <v>44226</v>
      </c>
      <c r="U111" s="16">
        <v>46051</v>
      </c>
      <c r="W111" t="s">
        <v>43</v>
      </c>
      <c r="X111" t="s">
        <v>43</v>
      </c>
      <c r="Z111" t="s">
        <v>43</v>
      </c>
      <c r="AA111" t="s">
        <v>43</v>
      </c>
      <c r="AB111" t="s">
        <v>44</v>
      </c>
      <c r="AC111" s="14">
        <v>23</v>
      </c>
      <c r="AD111" t="s">
        <v>45</v>
      </c>
      <c r="AE111" t="s">
        <v>46</v>
      </c>
      <c r="AF111" s="14">
        <v>83507</v>
      </c>
      <c r="AH111" s="14">
        <v>4256</v>
      </c>
    </row>
    <row r="112" hidden="1" spans="1:34">
      <c r="A112" s="14">
        <v>122906</v>
      </c>
      <c r="B112" s="14">
        <v>2481</v>
      </c>
      <c r="C112" s="14">
        <v>140409</v>
      </c>
      <c r="D112" s="15">
        <v>2</v>
      </c>
      <c r="E112" t="s">
        <v>136</v>
      </c>
      <c r="F112" t="str">
        <f>VLOOKUP(A112,[1]查询时间段分门店销售汇总!$B$1:$K$65536,10,0)</f>
        <v>北门片区</v>
      </c>
      <c r="G112" s="14">
        <v>21</v>
      </c>
      <c r="H112" t="s">
        <v>34</v>
      </c>
      <c r="I112" t="s">
        <v>35</v>
      </c>
      <c r="J112" t="s">
        <v>36</v>
      </c>
      <c r="K112" t="s">
        <v>37</v>
      </c>
      <c r="L112" t="s">
        <v>38</v>
      </c>
      <c r="M112" t="s">
        <v>39</v>
      </c>
      <c r="N112" s="14">
        <v>2</v>
      </c>
      <c r="O112" t="s">
        <v>40</v>
      </c>
      <c r="P112" s="14">
        <v>206</v>
      </c>
      <c r="Q112" t="s">
        <v>41</v>
      </c>
      <c r="R112" s="14">
        <v>20608</v>
      </c>
      <c r="S112" t="s">
        <v>42</v>
      </c>
      <c r="T112" s="16">
        <v>44412</v>
      </c>
      <c r="U112" s="16">
        <v>46237</v>
      </c>
      <c r="W112" t="s">
        <v>43</v>
      </c>
      <c r="X112" t="s">
        <v>43</v>
      </c>
      <c r="Z112" t="s">
        <v>43</v>
      </c>
      <c r="AA112" t="s">
        <v>43</v>
      </c>
      <c r="AB112" t="s">
        <v>44</v>
      </c>
      <c r="AC112" s="14">
        <v>83</v>
      </c>
      <c r="AD112" t="s">
        <v>137</v>
      </c>
      <c r="AE112" t="s">
        <v>46</v>
      </c>
      <c r="AF112" s="14">
        <v>83507</v>
      </c>
      <c r="AH112" s="14">
        <v>4256</v>
      </c>
    </row>
    <row r="113" spans="1:34">
      <c r="A113" s="14">
        <v>107658</v>
      </c>
      <c r="B113" s="14">
        <v>2097</v>
      </c>
      <c r="C113" s="14">
        <v>140412</v>
      </c>
      <c r="D113" s="15">
        <v>1</v>
      </c>
      <c r="E113" t="s">
        <v>138</v>
      </c>
      <c r="F113" t="str">
        <f>VLOOKUP(A113,[1]查询时间段分门店销售汇总!$B$1:$K$65536,10,0)</f>
        <v>北门片区</v>
      </c>
      <c r="G113" s="14">
        <v>14.3</v>
      </c>
      <c r="H113" t="s">
        <v>47</v>
      </c>
      <c r="I113" t="s">
        <v>48</v>
      </c>
      <c r="J113" t="s">
        <v>36</v>
      </c>
      <c r="K113" t="s">
        <v>49</v>
      </c>
      <c r="L113" t="s">
        <v>38</v>
      </c>
      <c r="M113" t="s">
        <v>39</v>
      </c>
      <c r="N113" s="14">
        <v>2</v>
      </c>
      <c r="O113" t="s">
        <v>40</v>
      </c>
      <c r="P113" s="14">
        <v>206</v>
      </c>
      <c r="Q113" t="s">
        <v>41</v>
      </c>
      <c r="R113" s="14">
        <v>20606</v>
      </c>
      <c r="S113" t="s">
        <v>50</v>
      </c>
      <c r="T113" s="16">
        <v>43958</v>
      </c>
      <c r="U113" s="16">
        <v>45783</v>
      </c>
      <c r="W113" t="s">
        <v>43</v>
      </c>
      <c r="X113" t="s">
        <v>43</v>
      </c>
      <c r="Z113" t="s">
        <v>43</v>
      </c>
      <c r="AA113" t="s">
        <v>43</v>
      </c>
      <c r="AB113" t="s">
        <v>44</v>
      </c>
      <c r="AC113" s="14">
        <v>83</v>
      </c>
      <c r="AD113" t="s">
        <v>137</v>
      </c>
      <c r="AE113" t="s">
        <v>46</v>
      </c>
      <c r="AF113" s="14">
        <v>83507</v>
      </c>
      <c r="AH113" s="14">
        <v>4256</v>
      </c>
    </row>
    <row r="114" hidden="1" spans="1:34">
      <c r="A114" s="14">
        <v>108656</v>
      </c>
      <c r="B114" s="14">
        <v>2129</v>
      </c>
      <c r="C114" s="14">
        <v>140405</v>
      </c>
      <c r="D114" s="15">
        <v>1</v>
      </c>
      <c r="E114" t="s">
        <v>139</v>
      </c>
      <c r="F114" t="str">
        <f>VLOOKUP(A114,[1]查询时间段分门店销售汇总!$B$1:$K$65536,10,0)</f>
        <v>新津片区</v>
      </c>
      <c r="G114" s="14">
        <v>16</v>
      </c>
      <c r="H114" t="s">
        <v>52</v>
      </c>
      <c r="I114" t="s">
        <v>53</v>
      </c>
      <c r="J114" t="s">
        <v>36</v>
      </c>
      <c r="K114" t="s">
        <v>54</v>
      </c>
      <c r="L114" t="s">
        <v>38</v>
      </c>
      <c r="M114" t="s">
        <v>39</v>
      </c>
      <c r="N114" s="14">
        <v>2</v>
      </c>
      <c r="O114" t="s">
        <v>40</v>
      </c>
      <c r="P114" s="14">
        <v>206</v>
      </c>
      <c r="Q114" t="s">
        <v>41</v>
      </c>
      <c r="R114" s="14">
        <v>20607</v>
      </c>
      <c r="S114" t="s">
        <v>55</v>
      </c>
      <c r="T114" s="16">
        <v>44327</v>
      </c>
      <c r="U114" s="16">
        <v>46152</v>
      </c>
      <c r="W114" t="s">
        <v>43</v>
      </c>
      <c r="X114" t="s">
        <v>43</v>
      </c>
      <c r="Z114" t="s">
        <v>43</v>
      </c>
      <c r="AA114" t="s">
        <v>43</v>
      </c>
      <c r="AB114" t="s">
        <v>44</v>
      </c>
      <c r="AC114" s="14">
        <v>26</v>
      </c>
      <c r="AD114" t="s">
        <v>140</v>
      </c>
      <c r="AE114" t="s">
        <v>46</v>
      </c>
      <c r="AF114" s="14">
        <v>83507</v>
      </c>
      <c r="AH114" s="14">
        <v>4256</v>
      </c>
    </row>
    <row r="115" hidden="1" spans="1:34">
      <c r="A115" s="14">
        <v>373</v>
      </c>
      <c r="B115" s="14">
        <v>35</v>
      </c>
      <c r="C115" s="14">
        <v>140412</v>
      </c>
      <c r="D115" s="15">
        <v>1</v>
      </c>
      <c r="E115" t="s">
        <v>141</v>
      </c>
      <c r="F115" t="str">
        <f>VLOOKUP(A115,[1]查询时间段分门店销售汇总!$B$1:$K$65536,10,0)</f>
        <v>城中片区</v>
      </c>
      <c r="G115" s="14">
        <v>14.3</v>
      </c>
      <c r="H115" t="s">
        <v>47</v>
      </c>
      <c r="I115" t="s">
        <v>48</v>
      </c>
      <c r="J115" t="s">
        <v>36</v>
      </c>
      <c r="K115" t="s">
        <v>49</v>
      </c>
      <c r="L115" t="s">
        <v>38</v>
      </c>
      <c r="M115" t="s">
        <v>39</v>
      </c>
      <c r="N115" s="14">
        <v>2</v>
      </c>
      <c r="O115" t="s">
        <v>40</v>
      </c>
      <c r="P115" s="14">
        <v>206</v>
      </c>
      <c r="Q115" t="s">
        <v>41</v>
      </c>
      <c r="R115" s="14">
        <v>20606</v>
      </c>
      <c r="S115" t="s">
        <v>50</v>
      </c>
      <c r="T115" s="16">
        <v>43304</v>
      </c>
      <c r="U115" s="16">
        <v>45129</v>
      </c>
      <c r="W115" t="s">
        <v>43</v>
      </c>
      <c r="X115" t="s">
        <v>43</v>
      </c>
      <c r="Z115" t="s">
        <v>43</v>
      </c>
      <c r="AA115" t="s">
        <v>43</v>
      </c>
      <c r="AB115" t="s">
        <v>44</v>
      </c>
      <c r="AC115" s="14">
        <v>23</v>
      </c>
      <c r="AD115" t="s">
        <v>45</v>
      </c>
      <c r="AE115" t="s">
        <v>46</v>
      </c>
      <c r="AF115" s="14">
        <v>83507</v>
      </c>
      <c r="AH115" s="14">
        <v>4256</v>
      </c>
    </row>
    <row r="116" hidden="1" spans="1:34">
      <c r="A116" s="14">
        <v>329</v>
      </c>
      <c r="B116" s="14">
        <v>29</v>
      </c>
      <c r="C116" s="14">
        <v>140410</v>
      </c>
      <c r="D116" s="15">
        <v>1</v>
      </c>
      <c r="E116" t="s">
        <v>142</v>
      </c>
      <c r="F116" t="str">
        <f>VLOOKUP(A116,[1]查询时间段分门店销售汇总!$B$1:$K$65536,10,0)</f>
        <v>西门二片</v>
      </c>
      <c r="G116" s="14">
        <v>88</v>
      </c>
      <c r="H116" t="s">
        <v>63</v>
      </c>
      <c r="I116" t="s">
        <v>64</v>
      </c>
      <c r="J116" t="s">
        <v>36</v>
      </c>
      <c r="K116" t="s">
        <v>49</v>
      </c>
      <c r="L116" t="s">
        <v>38</v>
      </c>
      <c r="M116" t="s">
        <v>39</v>
      </c>
      <c r="N116" s="14">
        <v>2</v>
      </c>
      <c r="O116" t="s">
        <v>40</v>
      </c>
      <c r="P116" s="14">
        <v>206</v>
      </c>
      <c r="Q116" t="s">
        <v>41</v>
      </c>
      <c r="R116" s="14">
        <v>20606</v>
      </c>
      <c r="S116" t="s">
        <v>50</v>
      </c>
      <c r="T116" s="16">
        <v>44124</v>
      </c>
      <c r="U116" s="16">
        <v>45949</v>
      </c>
      <c r="W116" t="s">
        <v>43</v>
      </c>
      <c r="X116" t="s">
        <v>43</v>
      </c>
      <c r="Z116" t="s">
        <v>43</v>
      </c>
      <c r="AA116" t="s">
        <v>43</v>
      </c>
      <c r="AB116" t="s">
        <v>44</v>
      </c>
      <c r="AC116" s="14">
        <v>25</v>
      </c>
      <c r="AD116" t="s">
        <v>108</v>
      </c>
      <c r="AE116" t="s">
        <v>46</v>
      </c>
      <c r="AF116" s="14">
        <v>83507</v>
      </c>
      <c r="AH116" s="14">
        <v>4256</v>
      </c>
    </row>
    <row r="117" hidden="1" spans="1:34">
      <c r="A117" s="14">
        <v>385</v>
      </c>
      <c r="B117" s="14">
        <v>34</v>
      </c>
      <c r="C117" s="14">
        <v>140409</v>
      </c>
      <c r="D117" s="15">
        <v>3</v>
      </c>
      <c r="E117" t="s">
        <v>143</v>
      </c>
      <c r="F117" t="str">
        <f>VLOOKUP(A117,[1]查询时间段分门店销售汇总!$B$1:$K$65536,10,0)</f>
        <v>新津片区</v>
      </c>
      <c r="G117" s="14">
        <v>31.4967</v>
      </c>
      <c r="H117" t="s">
        <v>34</v>
      </c>
      <c r="I117" t="s">
        <v>35</v>
      </c>
      <c r="J117" t="s">
        <v>36</v>
      </c>
      <c r="K117" t="s">
        <v>37</v>
      </c>
      <c r="L117" t="s">
        <v>38</v>
      </c>
      <c r="M117" t="s">
        <v>39</v>
      </c>
      <c r="N117" s="14">
        <v>2</v>
      </c>
      <c r="O117" t="s">
        <v>40</v>
      </c>
      <c r="P117" s="14">
        <v>206</v>
      </c>
      <c r="Q117" t="s">
        <v>41</v>
      </c>
      <c r="R117" s="14">
        <v>20608</v>
      </c>
      <c r="S117" t="s">
        <v>42</v>
      </c>
      <c r="T117" s="16">
        <v>44226</v>
      </c>
      <c r="U117" s="16">
        <v>46051</v>
      </c>
      <c r="W117" t="s">
        <v>43</v>
      </c>
      <c r="X117" t="s">
        <v>43</v>
      </c>
      <c r="Z117" t="s">
        <v>43</v>
      </c>
      <c r="AA117" t="s">
        <v>43</v>
      </c>
      <c r="AB117" t="s">
        <v>44</v>
      </c>
      <c r="AC117" s="14">
        <v>26</v>
      </c>
      <c r="AD117" t="s">
        <v>140</v>
      </c>
      <c r="AE117" t="s">
        <v>46</v>
      </c>
      <c r="AF117" s="14">
        <v>83507</v>
      </c>
      <c r="AH117" s="14">
        <v>4256</v>
      </c>
    </row>
    <row r="118" hidden="1" spans="1:34">
      <c r="A118" s="14">
        <v>311</v>
      </c>
      <c r="B118" s="14">
        <v>23</v>
      </c>
      <c r="C118" s="14">
        <v>140409</v>
      </c>
      <c r="D118" s="15">
        <v>1</v>
      </c>
      <c r="E118" t="s">
        <v>144</v>
      </c>
      <c r="F118" t="str">
        <f>VLOOKUP(A118,[1]查询时间段分门店销售汇总!$B$1:$K$65536,10,0)</f>
        <v>北门片区</v>
      </c>
      <c r="G118" s="14">
        <v>10.5</v>
      </c>
      <c r="H118" t="s">
        <v>34</v>
      </c>
      <c r="I118" t="s">
        <v>35</v>
      </c>
      <c r="J118" t="s">
        <v>36</v>
      </c>
      <c r="K118" t="s">
        <v>37</v>
      </c>
      <c r="L118" t="s">
        <v>38</v>
      </c>
      <c r="M118" t="s">
        <v>39</v>
      </c>
      <c r="N118" s="14">
        <v>2</v>
      </c>
      <c r="O118" t="s">
        <v>40</v>
      </c>
      <c r="P118" s="14">
        <v>206</v>
      </c>
      <c r="Q118" t="s">
        <v>41</v>
      </c>
      <c r="R118" s="14">
        <v>20608</v>
      </c>
      <c r="S118" t="s">
        <v>42</v>
      </c>
      <c r="T118" s="16">
        <v>44226</v>
      </c>
      <c r="U118" s="16">
        <v>46051</v>
      </c>
      <c r="W118" t="s">
        <v>43</v>
      </c>
      <c r="X118" t="s">
        <v>43</v>
      </c>
      <c r="Z118" t="s">
        <v>43</v>
      </c>
      <c r="AA118" t="s">
        <v>43</v>
      </c>
      <c r="AB118" t="s">
        <v>44</v>
      </c>
      <c r="AC118" s="14">
        <v>23</v>
      </c>
      <c r="AD118" t="s">
        <v>45</v>
      </c>
      <c r="AE118" t="s">
        <v>46</v>
      </c>
      <c r="AF118" s="14">
        <v>83507</v>
      </c>
      <c r="AH118" s="14">
        <v>4256</v>
      </c>
    </row>
    <row r="119" spans="1:34">
      <c r="A119" s="14">
        <v>311</v>
      </c>
      <c r="B119" s="14">
        <v>23</v>
      </c>
      <c r="C119" s="14">
        <v>140412</v>
      </c>
      <c r="D119" s="15">
        <v>2</v>
      </c>
      <c r="E119" t="s">
        <v>144</v>
      </c>
      <c r="F119" t="str">
        <f>VLOOKUP(A119,[1]查询时间段分门店销售汇总!$B$1:$K$65536,10,0)</f>
        <v>北门片区</v>
      </c>
      <c r="G119" s="14">
        <v>28.6</v>
      </c>
      <c r="H119" t="s">
        <v>47</v>
      </c>
      <c r="I119" t="s">
        <v>48</v>
      </c>
      <c r="J119" t="s">
        <v>36</v>
      </c>
      <c r="K119" t="s">
        <v>49</v>
      </c>
      <c r="L119" t="s">
        <v>38</v>
      </c>
      <c r="M119" t="s">
        <v>39</v>
      </c>
      <c r="N119" s="14">
        <v>2</v>
      </c>
      <c r="O119" t="s">
        <v>40</v>
      </c>
      <c r="P119" s="14">
        <v>206</v>
      </c>
      <c r="Q119" t="s">
        <v>41</v>
      </c>
      <c r="R119" s="14">
        <v>20606</v>
      </c>
      <c r="S119" t="s">
        <v>50</v>
      </c>
      <c r="T119" s="16">
        <v>44188</v>
      </c>
      <c r="U119" s="16">
        <v>46013</v>
      </c>
      <c r="W119" t="s">
        <v>43</v>
      </c>
      <c r="X119" t="s">
        <v>43</v>
      </c>
      <c r="Z119" t="s">
        <v>43</v>
      </c>
      <c r="AA119" t="s">
        <v>43</v>
      </c>
      <c r="AB119" t="s">
        <v>44</v>
      </c>
      <c r="AC119" s="14">
        <v>23</v>
      </c>
      <c r="AD119" t="s">
        <v>45</v>
      </c>
      <c r="AE119" t="s">
        <v>46</v>
      </c>
      <c r="AF119" s="14">
        <v>83507</v>
      </c>
      <c r="AH119" s="14">
        <v>4256</v>
      </c>
    </row>
    <row r="120" hidden="1" spans="1:34">
      <c r="A120" s="14">
        <v>709</v>
      </c>
      <c r="B120" s="14">
        <v>1068</v>
      </c>
      <c r="C120" s="14">
        <v>140405</v>
      </c>
      <c r="D120" s="15">
        <v>1</v>
      </c>
      <c r="E120" t="s">
        <v>145</v>
      </c>
      <c r="F120" t="str">
        <f>VLOOKUP(A120,[1]查询时间段分门店销售汇总!$B$1:$K$65536,10,0)</f>
        <v>北门片区</v>
      </c>
      <c r="G120" s="14">
        <v>16</v>
      </c>
      <c r="H120" t="s">
        <v>52</v>
      </c>
      <c r="I120" t="s">
        <v>53</v>
      </c>
      <c r="J120" t="s">
        <v>36</v>
      </c>
      <c r="K120" t="s">
        <v>54</v>
      </c>
      <c r="L120" t="s">
        <v>38</v>
      </c>
      <c r="M120" t="s">
        <v>39</v>
      </c>
      <c r="N120" s="14">
        <v>2</v>
      </c>
      <c r="O120" t="s">
        <v>40</v>
      </c>
      <c r="P120" s="14">
        <v>206</v>
      </c>
      <c r="Q120" t="s">
        <v>41</v>
      </c>
      <c r="R120" s="14">
        <v>20607</v>
      </c>
      <c r="S120" t="s">
        <v>55</v>
      </c>
      <c r="T120" s="16">
        <v>44422</v>
      </c>
      <c r="U120" s="16">
        <v>46247</v>
      </c>
      <c r="W120" t="s">
        <v>43</v>
      </c>
      <c r="X120" t="s">
        <v>43</v>
      </c>
      <c r="Z120" t="s">
        <v>43</v>
      </c>
      <c r="AA120" t="s">
        <v>43</v>
      </c>
      <c r="AB120" t="s">
        <v>44</v>
      </c>
      <c r="AC120" s="14">
        <v>83</v>
      </c>
      <c r="AD120" t="s">
        <v>137</v>
      </c>
      <c r="AE120" t="s">
        <v>46</v>
      </c>
      <c r="AF120" s="14">
        <v>83507</v>
      </c>
      <c r="AH120" s="14">
        <v>4256</v>
      </c>
    </row>
    <row r="121" hidden="1" spans="1:34">
      <c r="A121" s="14">
        <v>709</v>
      </c>
      <c r="B121" s="14">
        <v>1068</v>
      </c>
      <c r="C121" s="14">
        <v>140409</v>
      </c>
      <c r="D121" s="15">
        <v>3</v>
      </c>
      <c r="E121" t="s">
        <v>145</v>
      </c>
      <c r="F121" t="str">
        <f>VLOOKUP(A121,[1]查询时间段分门店销售汇总!$B$1:$K$65536,10,0)</f>
        <v>北门片区</v>
      </c>
      <c r="G121" s="14">
        <v>31.5</v>
      </c>
      <c r="H121" t="s">
        <v>34</v>
      </c>
      <c r="I121" t="s">
        <v>35</v>
      </c>
      <c r="J121" t="s">
        <v>36</v>
      </c>
      <c r="K121" t="s">
        <v>37</v>
      </c>
      <c r="L121" t="s">
        <v>38</v>
      </c>
      <c r="M121" t="s">
        <v>39</v>
      </c>
      <c r="N121" s="14">
        <v>2</v>
      </c>
      <c r="O121" t="s">
        <v>40</v>
      </c>
      <c r="P121" s="14">
        <v>206</v>
      </c>
      <c r="Q121" t="s">
        <v>41</v>
      </c>
      <c r="R121" s="14">
        <v>20608</v>
      </c>
      <c r="S121" t="s">
        <v>42</v>
      </c>
      <c r="T121" s="16">
        <v>43778</v>
      </c>
      <c r="U121" s="16">
        <v>45604</v>
      </c>
      <c r="W121" t="s">
        <v>43</v>
      </c>
      <c r="X121" t="s">
        <v>43</v>
      </c>
      <c r="Z121" t="s">
        <v>43</v>
      </c>
      <c r="AA121" t="s">
        <v>43</v>
      </c>
      <c r="AB121" t="s">
        <v>44</v>
      </c>
      <c r="AC121" s="14">
        <v>83</v>
      </c>
      <c r="AD121" t="s">
        <v>137</v>
      </c>
      <c r="AE121" t="s">
        <v>46</v>
      </c>
      <c r="AF121" s="14">
        <v>83507</v>
      </c>
      <c r="AH121" s="14">
        <v>4256</v>
      </c>
    </row>
    <row r="122" spans="1:34">
      <c r="A122" s="14">
        <v>709</v>
      </c>
      <c r="B122" s="14">
        <v>1068</v>
      </c>
      <c r="C122" s="14">
        <v>140412</v>
      </c>
      <c r="D122" s="15">
        <v>1</v>
      </c>
      <c r="E122" t="s">
        <v>145</v>
      </c>
      <c r="F122" t="str">
        <f>VLOOKUP(A122,[1]查询时间段分门店销售汇总!$B$1:$K$65536,10,0)</f>
        <v>北门片区</v>
      </c>
      <c r="G122" s="14">
        <v>14.3</v>
      </c>
      <c r="H122" t="s">
        <v>47</v>
      </c>
      <c r="I122" t="s">
        <v>48</v>
      </c>
      <c r="J122" t="s">
        <v>36</v>
      </c>
      <c r="K122" t="s">
        <v>49</v>
      </c>
      <c r="L122" t="s">
        <v>38</v>
      </c>
      <c r="M122" t="s">
        <v>39</v>
      </c>
      <c r="N122" s="14">
        <v>2</v>
      </c>
      <c r="O122" t="s">
        <v>40</v>
      </c>
      <c r="P122" s="14">
        <v>206</v>
      </c>
      <c r="Q122" t="s">
        <v>41</v>
      </c>
      <c r="R122" s="14">
        <v>20606</v>
      </c>
      <c r="S122" t="s">
        <v>50</v>
      </c>
      <c r="T122" s="16">
        <v>43304</v>
      </c>
      <c r="U122" s="16">
        <v>45129</v>
      </c>
      <c r="W122" t="s">
        <v>43</v>
      </c>
      <c r="X122" t="s">
        <v>43</v>
      </c>
      <c r="Z122" t="s">
        <v>43</v>
      </c>
      <c r="AA122" t="s">
        <v>43</v>
      </c>
      <c r="AB122" t="s">
        <v>44</v>
      </c>
      <c r="AC122" s="14">
        <v>83</v>
      </c>
      <c r="AD122" t="s">
        <v>137</v>
      </c>
      <c r="AE122" t="s">
        <v>46</v>
      </c>
      <c r="AF122" s="14">
        <v>83507</v>
      </c>
      <c r="AH122" s="14">
        <v>4256</v>
      </c>
    </row>
    <row r="123" hidden="1" spans="1:34">
      <c r="A123" s="14">
        <v>730</v>
      </c>
      <c r="B123" s="14">
        <v>1112</v>
      </c>
      <c r="C123" s="14">
        <v>140409</v>
      </c>
      <c r="D123" s="15">
        <v>2</v>
      </c>
      <c r="E123" t="s">
        <v>146</v>
      </c>
      <c r="F123" t="str">
        <f>VLOOKUP(A123,[1]查询时间段分门店销售汇总!$B$1:$K$65536,10,0)</f>
        <v>北门片区</v>
      </c>
      <c r="G123" s="14">
        <v>21</v>
      </c>
      <c r="H123" t="s">
        <v>34</v>
      </c>
      <c r="I123" t="s">
        <v>35</v>
      </c>
      <c r="J123" t="s">
        <v>36</v>
      </c>
      <c r="K123" t="s">
        <v>37</v>
      </c>
      <c r="L123" t="s">
        <v>38</v>
      </c>
      <c r="M123" t="s">
        <v>39</v>
      </c>
      <c r="N123" s="14">
        <v>2</v>
      </c>
      <c r="O123" t="s">
        <v>40</v>
      </c>
      <c r="P123" s="14">
        <v>206</v>
      </c>
      <c r="Q123" t="s">
        <v>41</v>
      </c>
      <c r="R123" s="14">
        <v>20608</v>
      </c>
      <c r="S123" t="s">
        <v>42</v>
      </c>
      <c r="T123" s="16">
        <v>43446</v>
      </c>
      <c r="U123" s="16">
        <v>45271</v>
      </c>
      <c r="W123" t="s">
        <v>43</v>
      </c>
      <c r="X123" t="s">
        <v>43</v>
      </c>
      <c r="Z123" t="s">
        <v>43</v>
      </c>
      <c r="AA123" t="s">
        <v>43</v>
      </c>
      <c r="AB123" t="s">
        <v>44</v>
      </c>
      <c r="AC123" s="14">
        <v>83</v>
      </c>
      <c r="AD123" t="s">
        <v>137</v>
      </c>
      <c r="AE123" t="s">
        <v>46</v>
      </c>
      <c r="AF123" s="14">
        <v>83507</v>
      </c>
      <c r="AH123" s="14">
        <v>4256</v>
      </c>
    </row>
    <row r="124" hidden="1" spans="1:34">
      <c r="A124" s="14">
        <v>730</v>
      </c>
      <c r="B124" s="14">
        <v>1112</v>
      </c>
      <c r="C124" s="14">
        <v>140405</v>
      </c>
      <c r="D124" s="15">
        <v>2</v>
      </c>
      <c r="E124" t="s">
        <v>146</v>
      </c>
      <c r="F124" t="str">
        <f>VLOOKUP(A124,[1]查询时间段分门店销售汇总!$B$1:$K$65536,10,0)</f>
        <v>北门片区</v>
      </c>
      <c r="G124" s="14">
        <v>32</v>
      </c>
      <c r="H124" t="s">
        <v>52</v>
      </c>
      <c r="I124" t="s">
        <v>53</v>
      </c>
      <c r="J124" t="s">
        <v>36</v>
      </c>
      <c r="K124" t="s">
        <v>54</v>
      </c>
      <c r="L124" t="s">
        <v>38</v>
      </c>
      <c r="M124" t="s">
        <v>39</v>
      </c>
      <c r="N124" s="14">
        <v>2</v>
      </c>
      <c r="O124" t="s">
        <v>40</v>
      </c>
      <c r="P124" s="14">
        <v>206</v>
      </c>
      <c r="Q124" t="s">
        <v>41</v>
      </c>
      <c r="R124" s="14">
        <v>20607</v>
      </c>
      <c r="S124" t="s">
        <v>55</v>
      </c>
      <c r="T124" s="16">
        <v>44259</v>
      </c>
      <c r="U124" s="16">
        <v>46084</v>
      </c>
      <c r="W124" t="s">
        <v>43</v>
      </c>
      <c r="X124" t="s">
        <v>43</v>
      </c>
      <c r="Z124" t="s">
        <v>43</v>
      </c>
      <c r="AA124" t="s">
        <v>43</v>
      </c>
      <c r="AB124" t="s">
        <v>44</v>
      </c>
      <c r="AC124" s="14">
        <v>83</v>
      </c>
      <c r="AD124" t="s">
        <v>137</v>
      </c>
      <c r="AE124" t="s">
        <v>46</v>
      </c>
      <c r="AF124" s="14">
        <v>83507</v>
      </c>
      <c r="AH124" s="14">
        <v>4256</v>
      </c>
    </row>
    <row r="125" spans="1:34">
      <c r="A125" s="14">
        <v>730</v>
      </c>
      <c r="B125" s="14">
        <v>1112</v>
      </c>
      <c r="C125" s="14">
        <v>140412</v>
      </c>
      <c r="D125" s="15">
        <v>3</v>
      </c>
      <c r="E125" t="s">
        <v>146</v>
      </c>
      <c r="F125" t="str">
        <f>VLOOKUP(A125,[1]查询时间段分门店销售汇总!$B$1:$K$65536,10,0)</f>
        <v>北门片区</v>
      </c>
      <c r="G125" s="14">
        <v>42.9</v>
      </c>
      <c r="H125" t="s">
        <v>47</v>
      </c>
      <c r="I125" t="s">
        <v>48</v>
      </c>
      <c r="J125" t="s">
        <v>36</v>
      </c>
      <c r="K125" t="s">
        <v>49</v>
      </c>
      <c r="L125" t="s">
        <v>38</v>
      </c>
      <c r="M125" t="s">
        <v>39</v>
      </c>
      <c r="N125" s="14">
        <v>2</v>
      </c>
      <c r="O125" t="s">
        <v>40</v>
      </c>
      <c r="P125" s="14">
        <v>206</v>
      </c>
      <c r="Q125" t="s">
        <v>41</v>
      </c>
      <c r="R125" s="14">
        <v>20606</v>
      </c>
      <c r="S125" t="s">
        <v>50</v>
      </c>
      <c r="T125" s="16">
        <v>44188</v>
      </c>
      <c r="U125" s="16">
        <v>46013</v>
      </c>
      <c r="W125" t="s">
        <v>43</v>
      </c>
      <c r="X125" t="s">
        <v>43</v>
      </c>
      <c r="Z125" t="s">
        <v>43</v>
      </c>
      <c r="AA125" t="s">
        <v>43</v>
      </c>
      <c r="AB125" t="s">
        <v>44</v>
      </c>
      <c r="AC125" s="14">
        <v>83</v>
      </c>
      <c r="AD125" t="s">
        <v>137</v>
      </c>
      <c r="AE125" t="s">
        <v>46</v>
      </c>
      <c r="AF125" s="14">
        <v>83507</v>
      </c>
      <c r="AH125" s="14">
        <v>4256</v>
      </c>
    </row>
    <row r="126" hidden="1" spans="1:34">
      <c r="A126" s="14">
        <v>730</v>
      </c>
      <c r="B126" s="14">
        <v>1112</v>
      </c>
      <c r="C126" s="14">
        <v>140410</v>
      </c>
      <c r="D126" s="15">
        <v>3</v>
      </c>
      <c r="E126" t="s">
        <v>146</v>
      </c>
      <c r="F126" t="str">
        <f>VLOOKUP(A126,[1]查询时间段分门店销售汇总!$B$1:$K$65536,10,0)</f>
        <v>北门片区</v>
      </c>
      <c r="G126" s="14">
        <v>264</v>
      </c>
      <c r="H126" t="s">
        <v>63</v>
      </c>
      <c r="I126" t="s">
        <v>64</v>
      </c>
      <c r="J126" t="s">
        <v>36</v>
      </c>
      <c r="K126" t="s">
        <v>49</v>
      </c>
      <c r="L126" t="s">
        <v>38</v>
      </c>
      <c r="M126" t="s">
        <v>39</v>
      </c>
      <c r="N126" s="14">
        <v>2</v>
      </c>
      <c r="O126" t="s">
        <v>40</v>
      </c>
      <c r="P126" s="14">
        <v>206</v>
      </c>
      <c r="Q126" t="s">
        <v>41</v>
      </c>
      <c r="R126" s="14">
        <v>20606</v>
      </c>
      <c r="S126" t="s">
        <v>50</v>
      </c>
      <c r="T126" s="16">
        <v>43245</v>
      </c>
      <c r="U126" s="16">
        <v>45070</v>
      </c>
      <c r="W126" t="s">
        <v>43</v>
      </c>
      <c r="X126" t="s">
        <v>43</v>
      </c>
      <c r="Z126" t="s">
        <v>43</v>
      </c>
      <c r="AA126" t="s">
        <v>43</v>
      </c>
      <c r="AB126" t="s">
        <v>44</v>
      </c>
      <c r="AC126" s="14">
        <v>83</v>
      </c>
      <c r="AD126" t="s">
        <v>137</v>
      </c>
      <c r="AE126" t="s">
        <v>46</v>
      </c>
      <c r="AF126" s="14">
        <v>83507</v>
      </c>
      <c r="AH126" s="14">
        <v>4256</v>
      </c>
    </row>
    <row r="127" spans="1:34">
      <c r="A127" s="14">
        <v>514</v>
      </c>
      <c r="B127" s="14">
        <v>520</v>
      </c>
      <c r="C127" s="14">
        <v>140412</v>
      </c>
      <c r="D127" s="15">
        <v>1</v>
      </c>
      <c r="E127" t="s">
        <v>147</v>
      </c>
      <c r="F127" t="str">
        <f>VLOOKUP(A127,[1]查询时间段分门店销售汇总!$B$1:$K$65536,10,0)</f>
        <v>新津片区</v>
      </c>
      <c r="G127" s="14">
        <v>14.3</v>
      </c>
      <c r="H127" t="s">
        <v>47</v>
      </c>
      <c r="I127" t="s">
        <v>48</v>
      </c>
      <c r="J127" t="s">
        <v>36</v>
      </c>
      <c r="K127" t="s">
        <v>49</v>
      </c>
      <c r="L127" t="s">
        <v>38</v>
      </c>
      <c r="M127" t="s">
        <v>39</v>
      </c>
      <c r="N127" s="14">
        <v>2</v>
      </c>
      <c r="O127" t="s">
        <v>40</v>
      </c>
      <c r="P127" s="14">
        <v>206</v>
      </c>
      <c r="Q127" t="s">
        <v>41</v>
      </c>
      <c r="R127" s="14">
        <v>20606</v>
      </c>
      <c r="S127" t="s">
        <v>50</v>
      </c>
      <c r="T127" s="16">
        <v>43958</v>
      </c>
      <c r="U127" s="16">
        <v>45783</v>
      </c>
      <c r="W127" t="s">
        <v>43</v>
      </c>
      <c r="X127" t="s">
        <v>43</v>
      </c>
      <c r="Z127" t="s">
        <v>43</v>
      </c>
      <c r="AA127" t="s">
        <v>43</v>
      </c>
      <c r="AB127" t="s">
        <v>44</v>
      </c>
      <c r="AC127" s="14">
        <v>26</v>
      </c>
      <c r="AD127" t="s">
        <v>140</v>
      </c>
      <c r="AE127" t="s">
        <v>46</v>
      </c>
      <c r="AF127" s="14">
        <v>83507</v>
      </c>
      <c r="AH127" s="14">
        <v>4256</v>
      </c>
    </row>
    <row r="128" hidden="1" spans="1:34">
      <c r="A128" s="14">
        <v>514</v>
      </c>
      <c r="B128" s="14">
        <v>520</v>
      </c>
      <c r="C128" s="14">
        <v>140410</v>
      </c>
      <c r="D128" s="15">
        <v>1</v>
      </c>
      <c r="E128" t="s">
        <v>147</v>
      </c>
      <c r="F128" t="str">
        <f>VLOOKUP(A128,[1]查询时间段分门店销售汇总!$B$1:$K$65536,10,0)</f>
        <v>新津片区</v>
      </c>
      <c r="G128" s="14">
        <v>88</v>
      </c>
      <c r="H128" t="s">
        <v>63</v>
      </c>
      <c r="I128" t="s">
        <v>64</v>
      </c>
      <c r="J128" t="s">
        <v>36</v>
      </c>
      <c r="K128" t="s">
        <v>49</v>
      </c>
      <c r="L128" t="s">
        <v>38</v>
      </c>
      <c r="M128" t="s">
        <v>39</v>
      </c>
      <c r="N128" s="14">
        <v>2</v>
      </c>
      <c r="O128" t="s">
        <v>40</v>
      </c>
      <c r="P128" s="14">
        <v>206</v>
      </c>
      <c r="Q128" t="s">
        <v>41</v>
      </c>
      <c r="R128" s="14">
        <v>20606</v>
      </c>
      <c r="S128" t="s">
        <v>50</v>
      </c>
      <c r="T128" s="16">
        <v>44124</v>
      </c>
      <c r="U128" s="16">
        <v>45949</v>
      </c>
      <c r="W128" t="s">
        <v>43</v>
      </c>
      <c r="X128" t="s">
        <v>43</v>
      </c>
      <c r="Z128" t="s">
        <v>43</v>
      </c>
      <c r="AA128" t="s">
        <v>43</v>
      </c>
      <c r="AB128" t="s">
        <v>44</v>
      </c>
      <c r="AC128" s="14">
        <v>26</v>
      </c>
      <c r="AD128" t="s">
        <v>140</v>
      </c>
      <c r="AE128" t="s">
        <v>46</v>
      </c>
      <c r="AF128" s="14">
        <v>83507</v>
      </c>
      <c r="AH128" s="14">
        <v>4256</v>
      </c>
    </row>
    <row r="129" hidden="1" spans="1:34">
      <c r="A129" s="14">
        <v>387</v>
      </c>
      <c r="B129" s="14">
        <v>33</v>
      </c>
      <c r="C129" s="14">
        <v>140409</v>
      </c>
      <c r="D129" s="15">
        <v>1</v>
      </c>
      <c r="E129" t="s">
        <v>148</v>
      </c>
      <c r="F129" t="str">
        <f>VLOOKUP(A129,[1]查询时间段分门店销售汇总!$B$1:$K$65536,10,0)</f>
        <v>东南片区</v>
      </c>
      <c r="G129" s="14">
        <v>10.5</v>
      </c>
      <c r="H129" t="s">
        <v>34</v>
      </c>
      <c r="I129" t="s">
        <v>35</v>
      </c>
      <c r="J129" t="s">
        <v>36</v>
      </c>
      <c r="K129" t="s">
        <v>37</v>
      </c>
      <c r="L129" t="s">
        <v>38</v>
      </c>
      <c r="M129" t="s">
        <v>39</v>
      </c>
      <c r="N129" s="14">
        <v>2</v>
      </c>
      <c r="O129" t="s">
        <v>40</v>
      </c>
      <c r="P129" s="14">
        <v>206</v>
      </c>
      <c r="Q129" t="s">
        <v>41</v>
      </c>
      <c r="R129" s="14">
        <v>20608</v>
      </c>
      <c r="S129" t="s">
        <v>42</v>
      </c>
      <c r="T129" s="16">
        <v>44226</v>
      </c>
      <c r="U129" s="16">
        <v>46051</v>
      </c>
      <c r="W129" t="s">
        <v>43</v>
      </c>
      <c r="X129" t="s">
        <v>43</v>
      </c>
      <c r="Z129" t="s">
        <v>43</v>
      </c>
      <c r="AA129" t="s">
        <v>43</v>
      </c>
      <c r="AB129" t="s">
        <v>44</v>
      </c>
      <c r="AC129" s="14">
        <v>23</v>
      </c>
      <c r="AD129" t="s">
        <v>45</v>
      </c>
      <c r="AE129" t="s">
        <v>46</v>
      </c>
      <c r="AF129" s="14">
        <v>83507</v>
      </c>
      <c r="AH129" s="14">
        <v>4256</v>
      </c>
    </row>
    <row r="130" hidden="1" spans="1:34">
      <c r="A130" s="14">
        <v>387</v>
      </c>
      <c r="B130" s="14">
        <v>33</v>
      </c>
      <c r="C130" s="14">
        <v>140410</v>
      </c>
      <c r="D130" s="15">
        <v>1</v>
      </c>
      <c r="E130" t="s">
        <v>148</v>
      </c>
      <c r="F130" t="str">
        <f>VLOOKUP(A130,[1]查询时间段分门店销售汇总!$B$1:$K$65536,10,0)</f>
        <v>东南片区</v>
      </c>
      <c r="G130" s="14">
        <v>88</v>
      </c>
      <c r="H130" t="s">
        <v>63</v>
      </c>
      <c r="I130" t="s">
        <v>64</v>
      </c>
      <c r="J130" t="s">
        <v>36</v>
      </c>
      <c r="K130" t="s">
        <v>49</v>
      </c>
      <c r="L130" t="s">
        <v>38</v>
      </c>
      <c r="M130" t="s">
        <v>39</v>
      </c>
      <c r="N130" s="14">
        <v>2</v>
      </c>
      <c r="O130" t="s">
        <v>40</v>
      </c>
      <c r="P130" s="14">
        <v>206</v>
      </c>
      <c r="Q130" t="s">
        <v>41</v>
      </c>
      <c r="R130" s="14">
        <v>20606</v>
      </c>
      <c r="S130" t="s">
        <v>50</v>
      </c>
      <c r="T130" s="16">
        <v>44124</v>
      </c>
      <c r="U130" s="16">
        <v>45949</v>
      </c>
      <c r="W130" t="s">
        <v>43</v>
      </c>
      <c r="X130" t="s">
        <v>43</v>
      </c>
      <c r="Z130" t="s">
        <v>43</v>
      </c>
      <c r="AA130" t="s">
        <v>43</v>
      </c>
      <c r="AB130" t="s">
        <v>44</v>
      </c>
      <c r="AC130" s="14">
        <v>23</v>
      </c>
      <c r="AD130" t="s">
        <v>45</v>
      </c>
      <c r="AE130" t="s">
        <v>46</v>
      </c>
      <c r="AF130" s="14">
        <v>83507</v>
      </c>
      <c r="AH130" s="14">
        <v>4256</v>
      </c>
    </row>
    <row r="131" hidden="1" spans="1:34">
      <c r="A131" s="14">
        <v>377</v>
      </c>
      <c r="B131" s="14">
        <v>55</v>
      </c>
      <c r="C131" s="14">
        <v>140409</v>
      </c>
      <c r="D131" s="15">
        <v>1</v>
      </c>
      <c r="E131" t="s">
        <v>149</v>
      </c>
      <c r="F131" t="str">
        <f>VLOOKUP(A131,[1]查询时间段分门店销售汇总!$B$1:$K$65536,10,0)</f>
        <v>东南片区</v>
      </c>
      <c r="G131" s="14">
        <v>10.5</v>
      </c>
      <c r="H131" t="s">
        <v>34</v>
      </c>
      <c r="I131" t="s">
        <v>35</v>
      </c>
      <c r="J131" t="s">
        <v>36</v>
      </c>
      <c r="K131" t="s">
        <v>37</v>
      </c>
      <c r="L131" t="s">
        <v>38</v>
      </c>
      <c r="M131" t="s">
        <v>39</v>
      </c>
      <c r="N131" s="14">
        <v>2</v>
      </c>
      <c r="O131" t="s">
        <v>40</v>
      </c>
      <c r="P131" s="14">
        <v>206</v>
      </c>
      <c r="Q131" t="s">
        <v>41</v>
      </c>
      <c r="R131" s="14">
        <v>20608</v>
      </c>
      <c r="S131" t="s">
        <v>42</v>
      </c>
      <c r="T131" s="16">
        <v>44226</v>
      </c>
      <c r="U131" s="16">
        <v>46051</v>
      </c>
      <c r="W131" t="s">
        <v>43</v>
      </c>
      <c r="X131" t="s">
        <v>43</v>
      </c>
      <c r="Z131" t="s">
        <v>43</v>
      </c>
      <c r="AA131" t="s">
        <v>43</v>
      </c>
      <c r="AB131" t="s">
        <v>44</v>
      </c>
      <c r="AC131" s="14">
        <v>23</v>
      </c>
      <c r="AD131" t="s">
        <v>45</v>
      </c>
      <c r="AE131" t="s">
        <v>46</v>
      </c>
      <c r="AF131" s="14">
        <v>83507</v>
      </c>
      <c r="AH131" s="14">
        <v>4256</v>
      </c>
    </row>
    <row r="132" hidden="1" spans="1:34">
      <c r="A132" s="14">
        <v>377</v>
      </c>
      <c r="B132" s="14">
        <v>55</v>
      </c>
      <c r="C132" s="14">
        <v>140405</v>
      </c>
      <c r="D132" s="15">
        <v>1</v>
      </c>
      <c r="E132" t="s">
        <v>149</v>
      </c>
      <c r="F132" t="str">
        <f>VLOOKUP(A132,[1]查询时间段分门店销售汇总!$B$1:$K$65536,10,0)</f>
        <v>东南片区</v>
      </c>
      <c r="G132" s="14">
        <v>16</v>
      </c>
      <c r="H132" t="s">
        <v>52</v>
      </c>
      <c r="I132" t="s">
        <v>53</v>
      </c>
      <c r="J132" t="s">
        <v>36</v>
      </c>
      <c r="K132" t="s">
        <v>54</v>
      </c>
      <c r="L132" t="s">
        <v>38</v>
      </c>
      <c r="M132" t="s">
        <v>39</v>
      </c>
      <c r="N132" s="14">
        <v>2</v>
      </c>
      <c r="O132" t="s">
        <v>40</v>
      </c>
      <c r="P132" s="14">
        <v>206</v>
      </c>
      <c r="Q132" t="s">
        <v>41</v>
      </c>
      <c r="R132" s="14">
        <v>20607</v>
      </c>
      <c r="S132" t="s">
        <v>55</v>
      </c>
      <c r="T132" s="16">
        <v>44422</v>
      </c>
      <c r="U132" s="16">
        <v>46247</v>
      </c>
      <c r="W132" t="s">
        <v>43</v>
      </c>
      <c r="X132" t="s">
        <v>43</v>
      </c>
      <c r="Z132" t="s">
        <v>43</v>
      </c>
      <c r="AA132" t="s">
        <v>43</v>
      </c>
      <c r="AB132" t="s">
        <v>44</v>
      </c>
      <c r="AC132" s="14">
        <v>23</v>
      </c>
      <c r="AD132" t="s">
        <v>45</v>
      </c>
      <c r="AE132" t="s">
        <v>46</v>
      </c>
      <c r="AF132" s="14">
        <v>83507</v>
      </c>
      <c r="AH132" s="14">
        <v>4256</v>
      </c>
    </row>
    <row r="133" hidden="1" spans="1:34">
      <c r="A133" s="14">
        <v>371</v>
      </c>
      <c r="B133" s="14">
        <v>38</v>
      </c>
      <c r="C133" s="14">
        <v>140409</v>
      </c>
      <c r="D133" s="15">
        <v>2</v>
      </c>
      <c r="E133" t="s">
        <v>150</v>
      </c>
      <c r="F133" t="str">
        <f>VLOOKUP(A133,[1]查询时间段分门店销售汇总!$B$1:$K$65536,10,0)</f>
        <v>新津片区</v>
      </c>
      <c r="G133" s="14">
        <v>21</v>
      </c>
      <c r="H133" t="s">
        <v>34</v>
      </c>
      <c r="I133" t="s">
        <v>35</v>
      </c>
      <c r="J133" t="s">
        <v>36</v>
      </c>
      <c r="K133" t="s">
        <v>37</v>
      </c>
      <c r="L133" t="s">
        <v>38</v>
      </c>
      <c r="M133" t="s">
        <v>39</v>
      </c>
      <c r="N133" s="14">
        <v>2</v>
      </c>
      <c r="O133" t="s">
        <v>40</v>
      </c>
      <c r="P133" s="14">
        <v>206</v>
      </c>
      <c r="Q133" t="s">
        <v>41</v>
      </c>
      <c r="R133" s="14">
        <v>20608</v>
      </c>
      <c r="S133" t="s">
        <v>42</v>
      </c>
      <c r="T133" s="16">
        <v>44226</v>
      </c>
      <c r="U133" s="16">
        <v>46051</v>
      </c>
      <c r="W133" t="s">
        <v>43</v>
      </c>
      <c r="X133" t="s">
        <v>43</v>
      </c>
      <c r="Z133" t="s">
        <v>43</v>
      </c>
      <c r="AA133" t="s">
        <v>43</v>
      </c>
      <c r="AB133" t="s">
        <v>44</v>
      </c>
      <c r="AC133" s="14">
        <v>26</v>
      </c>
      <c r="AD133" t="s">
        <v>140</v>
      </c>
      <c r="AE133" t="s">
        <v>46</v>
      </c>
      <c r="AF133" s="14">
        <v>83507</v>
      </c>
      <c r="AH133" s="14">
        <v>4256</v>
      </c>
    </row>
    <row r="134" hidden="1" spans="1:34">
      <c r="A134" s="14">
        <v>359</v>
      </c>
      <c r="B134" s="14">
        <v>41</v>
      </c>
      <c r="C134" s="14">
        <v>140410</v>
      </c>
      <c r="D134" s="15">
        <v>1</v>
      </c>
      <c r="E134" t="s">
        <v>151</v>
      </c>
      <c r="F134" t="str">
        <f>VLOOKUP(A134,[1]查询时间段分门店销售汇总!$B$1:$K$65536,10,0)</f>
        <v>西门一片</v>
      </c>
      <c r="G134" s="14">
        <v>88</v>
      </c>
      <c r="H134" t="s">
        <v>63</v>
      </c>
      <c r="I134" t="s">
        <v>64</v>
      </c>
      <c r="J134" t="s">
        <v>36</v>
      </c>
      <c r="K134" t="s">
        <v>49</v>
      </c>
      <c r="L134" t="s">
        <v>38</v>
      </c>
      <c r="M134" t="s">
        <v>39</v>
      </c>
      <c r="N134" s="14">
        <v>2</v>
      </c>
      <c r="O134" t="s">
        <v>40</v>
      </c>
      <c r="P134" s="14">
        <v>206</v>
      </c>
      <c r="Q134" t="s">
        <v>41</v>
      </c>
      <c r="R134" s="14">
        <v>20606</v>
      </c>
      <c r="S134" t="s">
        <v>50</v>
      </c>
      <c r="T134" s="16">
        <v>44124</v>
      </c>
      <c r="U134" s="16">
        <v>45949</v>
      </c>
      <c r="W134" t="s">
        <v>43</v>
      </c>
      <c r="X134" t="s">
        <v>43</v>
      </c>
      <c r="Z134" t="s">
        <v>43</v>
      </c>
      <c r="AA134" t="s">
        <v>43</v>
      </c>
      <c r="AB134" t="s">
        <v>44</v>
      </c>
      <c r="AC134" s="14">
        <v>23</v>
      </c>
      <c r="AD134" t="s">
        <v>45</v>
      </c>
      <c r="AE134" t="s">
        <v>46</v>
      </c>
      <c r="AF134" s="14">
        <v>83507</v>
      </c>
      <c r="AH134" s="14">
        <v>4256</v>
      </c>
    </row>
  </sheetData>
  <autoFilter ref="A1:AM134">
    <filterColumn colId="5">
      <filters>
        <filter val="城郊一片"/>
        <filter val="北门片区"/>
        <filter val="崇州片区"/>
        <filter val="新津片区"/>
        <filter val="都江堰片区"/>
      </filters>
    </filterColumn>
    <filterColumn colId="7">
      <filters>
        <filter val="灵芝粉"/>
      </filters>
    </filterColumn>
    <extLst/>
  </autoFilter>
  <sortState ref="A2:AH137">
    <sortCondition ref="E2:E137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7"/>
  <sheetViews>
    <sheetView tabSelected="1" workbookViewId="0">
      <selection activeCell="E7" sqref="E7"/>
    </sheetView>
  </sheetViews>
  <sheetFormatPr defaultColWidth="9" defaultRowHeight="12"/>
  <cols>
    <col min="1" max="1" width="9" style="1"/>
    <col min="2" max="2" width="14.875" style="1" customWidth="1"/>
    <col min="3" max="4" width="9" style="1"/>
    <col min="5" max="5" width="32.25" style="2" customWidth="1"/>
    <col min="6" max="10" width="9" style="1"/>
    <col min="11" max="12" width="15" style="1"/>
    <col min="13" max="16384" width="9" style="1"/>
  </cols>
  <sheetData>
    <row r="1" spans="1:10">
      <c r="A1" s="3" t="s">
        <v>0</v>
      </c>
      <c r="B1" s="3" t="s">
        <v>4</v>
      </c>
      <c r="C1" s="3" t="s">
        <v>2</v>
      </c>
      <c r="D1" s="4" t="s">
        <v>3</v>
      </c>
      <c r="E1" s="5" t="s">
        <v>152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</row>
    <row r="2" spans="1:25">
      <c r="A2" s="6">
        <v>311</v>
      </c>
      <c r="B2" s="7" t="s">
        <v>144</v>
      </c>
      <c r="C2" s="6">
        <v>140409</v>
      </c>
      <c r="D2" s="8">
        <v>1</v>
      </c>
      <c r="E2" s="9" t="s">
        <v>153</v>
      </c>
      <c r="F2" s="7" t="s">
        <v>34</v>
      </c>
      <c r="G2" s="7" t="s">
        <v>35</v>
      </c>
      <c r="H2" s="7" t="s">
        <v>36</v>
      </c>
      <c r="I2" s="7" t="s">
        <v>37</v>
      </c>
      <c r="J2" s="7" t="s">
        <v>38</v>
      </c>
      <c r="K2" s="10">
        <v>44226</v>
      </c>
      <c r="L2" s="10">
        <v>46051</v>
      </c>
      <c r="N2" s="7" t="s">
        <v>43</v>
      </c>
      <c r="O2" s="7" t="s">
        <v>43</v>
      </c>
      <c r="Q2" s="7" t="s">
        <v>43</v>
      </c>
      <c r="R2" s="7" t="s">
        <v>43</v>
      </c>
      <c r="S2" s="7" t="s">
        <v>44</v>
      </c>
      <c r="T2" s="6">
        <v>23</v>
      </c>
      <c r="U2" s="7" t="s">
        <v>45</v>
      </c>
      <c r="V2" s="7" t="s">
        <v>46</v>
      </c>
      <c r="W2" s="6">
        <v>83507</v>
      </c>
      <c r="Y2" s="6">
        <v>4256</v>
      </c>
    </row>
    <row r="3" spans="1:25">
      <c r="A3" s="6">
        <v>311</v>
      </c>
      <c r="B3" s="7" t="s">
        <v>144</v>
      </c>
      <c r="C3" s="6">
        <v>140412</v>
      </c>
      <c r="D3" s="8">
        <v>2</v>
      </c>
      <c r="E3" s="9" t="s">
        <v>153</v>
      </c>
      <c r="F3" s="7" t="s">
        <v>47</v>
      </c>
      <c r="G3" s="7" t="s">
        <v>48</v>
      </c>
      <c r="H3" s="7" t="s">
        <v>36</v>
      </c>
      <c r="I3" s="7" t="s">
        <v>49</v>
      </c>
      <c r="J3" s="7" t="s">
        <v>38</v>
      </c>
      <c r="K3" s="10">
        <v>44188</v>
      </c>
      <c r="L3" s="10">
        <v>46013</v>
      </c>
      <c r="N3" s="7" t="s">
        <v>43</v>
      </c>
      <c r="O3" s="7" t="s">
        <v>43</v>
      </c>
      <c r="Q3" s="7" t="s">
        <v>43</v>
      </c>
      <c r="R3" s="7" t="s">
        <v>43</v>
      </c>
      <c r="S3" s="7" t="s">
        <v>44</v>
      </c>
      <c r="T3" s="6">
        <v>23</v>
      </c>
      <c r="U3" s="7" t="s">
        <v>45</v>
      </c>
      <c r="V3" s="7" t="s">
        <v>46</v>
      </c>
      <c r="W3" s="6">
        <v>83507</v>
      </c>
      <c r="Y3" s="6">
        <v>4256</v>
      </c>
    </row>
    <row r="4" spans="1:25">
      <c r="A4" s="6">
        <v>56</v>
      </c>
      <c r="B4" s="7" t="s">
        <v>81</v>
      </c>
      <c r="C4" s="6">
        <v>140412</v>
      </c>
      <c r="D4" s="8">
        <v>1</v>
      </c>
      <c r="E4" s="9" t="s">
        <v>153</v>
      </c>
      <c r="F4" s="7" t="s">
        <v>47</v>
      </c>
      <c r="G4" s="7" t="s">
        <v>48</v>
      </c>
      <c r="H4" s="7" t="s">
        <v>36</v>
      </c>
      <c r="I4" s="7" t="s">
        <v>49</v>
      </c>
      <c r="J4" s="7" t="s">
        <v>38</v>
      </c>
      <c r="K4" s="10">
        <v>43304</v>
      </c>
      <c r="L4" s="10">
        <v>45129</v>
      </c>
      <c r="N4" s="7" t="s">
        <v>43</v>
      </c>
      <c r="O4" s="7" t="s">
        <v>43</v>
      </c>
      <c r="Q4" s="7" t="s">
        <v>43</v>
      </c>
      <c r="R4" s="7" t="s">
        <v>43</v>
      </c>
      <c r="S4" s="7" t="s">
        <v>44</v>
      </c>
      <c r="T4" s="6">
        <v>24</v>
      </c>
      <c r="U4" s="7" t="s">
        <v>65</v>
      </c>
      <c r="V4" s="7" t="s">
        <v>46</v>
      </c>
      <c r="W4" s="6">
        <v>83507</v>
      </c>
      <c r="Y4" s="6">
        <v>4256</v>
      </c>
    </row>
    <row r="5" spans="1:25">
      <c r="A5" s="6">
        <v>54</v>
      </c>
      <c r="B5" s="7" t="s">
        <v>62</v>
      </c>
      <c r="C5" s="6">
        <v>140410</v>
      </c>
      <c r="D5" s="8">
        <v>1</v>
      </c>
      <c r="E5" s="9" t="s">
        <v>153</v>
      </c>
      <c r="F5" s="7" t="s">
        <v>63</v>
      </c>
      <c r="G5" s="7" t="s">
        <v>64</v>
      </c>
      <c r="H5" s="7" t="s">
        <v>36</v>
      </c>
      <c r="I5" s="7" t="s">
        <v>49</v>
      </c>
      <c r="J5" s="7" t="s">
        <v>38</v>
      </c>
      <c r="K5" s="10">
        <v>43245</v>
      </c>
      <c r="L5" s="10">
        <v>45070</v>
      </c>
      <c r="N5" s="7" t="s">
        <v>43</v>
      </c>
      <c r="O5" s="7" t="s">
        <v>43</v>
      </c>
      <c r="Q5" s="7" t="s">
        <v>43</v>
      </c>
      <c r="R5" s="7" t="s">
        <v>43</v>
      </c>
      <c r="S5" s="7" t="s">
        <v>44</v>
      </c>
      <c r="T5" s="6">
        <v>24</v>
      </c>
      <c r="U5" s="7" t="s">
        <v>65</v>
      </c>
      <c r="V5" s="7" t="s">
        <v>46</v>
      </c>
      <c r="W5" s="6">
        <v>83507</v>
      </c>
      <c r="Y5" s="6">
        <v>4256</v>
      </c>
    </row>
    <row r="6" spans="1:25">
      <c r="A6" s="6">
        <v>329</v>
      </c>
      <c r="B6" s="7" t="s">
        <v>142</v>
      </c>
      <c r="C6" s="6">
        <v>140410</v>
      </c>
      <c r="D6" s="8">
        <v>1</v>
      </c>
      <c r="E6" s="9" t="s">
        <v>153</v>
      </c>
      <c r="F6" s="7" t="s">
        <v>63</v>
      </c>
      <c r="G6" s="7" t="s">
        <v>64</v>
      </c>
      <c r="H6" s="7" t="s">
        <v>36</v>
      </c>
      <c r="I6" s="7" t="s">
        <v>49</v>
      </c>
      <c r="J6" s="7" t="s">
        <v>38</v>
      </c>
      <c r="K6" s="10">
        <v>44124</v>
      </c>
      <c r="L6" s="10">
        <v>45949</v>
      </c>
      <c r="N6" s="7" t="s">
        <v>43</v>
      </c>
      <c r="O6" s="7" t="s">
        <v>43</v>
      </c>
      <c r="Q6" s="7" t="s">
        <v>43</v>
      </c>
      <c r="R6" s="7" t="s">
        <v>43</v>
      </c>
      <c r="S6" s="7" t="s">
        <v>44</v>
      </c>
      <c r="T6" s="6">
        <v>25</v>
      </c>
      <c r="U6" s="7" t="s">
        <v>108</v>
      </c>
      <c r="V6" s="7" t="s">
        <v>46</v>
      </c>
      <c r="W6" s="6">
        <v>83507</v>
      </c>
      <c r="Y6" s="6">
        <v>4256</v>
      </c>
    </row>
    <row r="7" spans="1:25">
      <c r="A7" s="6">
        <v>387</v>
      </c>
      <c r="B7" s="7" t="s">
        <v>148</v>
      </c>
      <c r="C7" s="6">
        <v>140410</v>
      </c>
      <c r="D7" s="8">
        <v>1</v>
      </c>
      <c r="E7" s="9" t="s">
        <v>153</v>
      </c>
      <c r="F7" s="7" t="s">
        <v>63</v>
      </c>
      <c r="G7" s="7" t="s">
        <v>64</v>
      </c>
      <c r="H7" s="7" t="s">
        <v>36</v>
      </c>
      <c r="I7" s="7" t="s">
        <v>49</v>
      </c>
      <c r="J7" s="7" t="s">
        <v>38</v>
      </c>
      <c r="K7" s="10">
        <v>44124</v>
      </c>
      <c r="L7" s="10">
        <v>45949</v>
      </c>
      <c r="N7" s="7" t="s">
        <v>43</v>
      </c>
      <c r="O7" s="7" t="s">
        <v>43</v>
      </c>
      <c r="Q7" s="7" t="s">
        <v>43</v>
      </c>
      <c r="R7" s="7" t="s">
        <v>43</v>
      </c>
      <c r="S7" s="7" t="s">
        <v>44</v>
      </c>
      <c r="T7" s="6">
        <v>23</v>
      </c>
      <c r="U7" s="7" t="s">
        <v>45</v>
      </c>
      <c r="V7" s="7" t="s">
        <v>46</v>
      </c>
      <c r="W7" s="6">
        <v>83507</v>
      </c>
      <c r="Y7" s="6">
        <v>4256</v>
      </c>
    </row>
    <row r="8" spans="1:25">
      <c r="A8" s="6">
        <v>385</v>
      </c>
      <c r="B8" s="7" t="s">
        <v>143</v>
      </c>
      <c r="C8" s="6">
        <v>140409</v>
      </c>
      <c r="D8" s="8">
        <v>3</v>
      </c>
      <c r="E8" s="9" t="s">
        <v>153</v>
      </c>
      <c r="F8" s="7" t="s">
        <v>34</v>
      </c>
      <c r="G8" s="7" t="s">
        <v>35</v>
      </c>
      <c r="H8" s="7" t="s">
        <v>36</v>
      </c>
      <c r="I8" s="7" t="s">
        <v>37</v>
      </c>
      <c r="J8" s="7" t="s">
        <v>38</v>
      </c>
      <c r="K8" s="10">
        <v>44226</v>
      </c>
      <c r="L8" s="10">
        <v>46051</v>
      </c>
      <c r="N8" s="7" t="s">
        <v>43</v>
      </c>
      <c r="O8" s="7" t="s">
        <v>43</v>
      </c>
      <c r="Q8" s="7" t="s">
        <v>43</v>
      </c>
      <c r="R8" s="7" t="s">
        <v>43</v>
      </c>
      <c r="S8" s="7" t="s">
        <v>44</v>
      </c>
      <c r="T8" s="6">
        <v>26</v>
      </c>
      <c r="U8" s="7" t="s">
        <v>140</v>
      </c>
      <c r="V8" s="7" t="s">
        <v>46</v>
      </c>
      <c r="W8" s="6">
        <v>83507</v>
      </c>
      <c r="Y8" s="6">
        <v>4256</v>
      </c>
    </row>
    <row r="9" spans="1:25">
      <c r="A9" s="6">
        <v>371</v>
      </c>
      <c r="B9" s="7" t="s">
        <v>150</v>
      </c>
      <c r="C9" s="6">
        <v>140409</v>
      </c>
      <c r="D9" s="8">
        <v>2</v>
      </c>
      <c r="E9" s="9" t="s">
        <v>153</v>
      </c>
      <c r="F9" s="7" t="s">
        <v>34</v>
      </c>
      <c r="G9" s="7" t="s">
        <v>35</v>
      </c>
      <c r="H9" s="7" t="s">
        <v>36</v>
      </c>
      <c r="I9" s="7" t="s">
        <v>37</v>
      </c>
      <c r="J9" s="7" t="s">
        <v>38</v>
      </c>
      <c r="K9" s="10">
        <v>44226</v>
      </c>
      <c r="L9" s="10">
        <v>46051</v>
      </c>
      <c r="N9" s="7" t="s">
        <v>43</v>
      </c>
      <c r="O9" s="7" t="s">
        <v>43</v>
      </c>
      <c r="Q9" s="7" t="s">
        <v>43</v>
      </c>
      <c r="R9" s="7" t="s">
        <v>43</v>
      </c>
      <c r="S9" s="7" t="s">
        <v>44</v>
      </c>
      <c r="T9" s="6">
        <v>26</v>
      </c>
      <c r="U9" s="7" t="s">
        <v>140</v>
      </c>
      <c r="V9" s="7" t="s">
        <v>46</v>
      </c>
      <c r="W9" s="6">
        <v>83507</v>
      </c>
      <c r="Y9" s="6">
        <v>4256</v>
      </c>
    </row>
    <row r="10" spans="1:25">
      <c r="A10" s="6">
        <v>359</v>
      </c>
      <c r="B10" s="7" t="s">
        <v>151</v>
      </c>
      <c r="C10" s="6">
        <v>140410</v>
      </c>
      <c r="D10" s="8">
        <v>1</v>
      </c>
      <c r="E10" s="9" t="s">
        <v>153</v>
      </c>
      <c r="F10" s="7" t="s">
        <v>63</v>
      </c>
      <c r="G10" s="7" t="s">
        <v>64</v>
      </c>
      <c r="H10" s="7" t="s">
        <v>36</v>
      </c>
      <c r="I10" s="7" t="s">
        <v>49</v>
      </c>
      <c r="J10" s="7" t="s">
        <v>38</v>
      </c>
      <c r="K10" s="10">
        <v>44124</v>
      </c>
      <c r="L10" s="10">
        <v>45949</v>
      </c>
      <c r="N10" s="7" t="s">
        <v>43</v>
      </c>
      <c r="O10" s="7" t="s">
        <v>43</v>
      </c>
      <c r="Q10" s="7" t="s">
        <v>43</v>
      </c>
      <c r="R10" s="7" t="s">
        <v>43</v>
      </c>
      <c r="S10" s="7" t="s">
        <v>44</v>
      </c>
      <c r="T10" s="6">
        <v>23</v>
      </c>
      <c r="U10" s="7" t="s">
        <v>45</v>
      </c>
      <c r="V10" s="7" t="s">
        <v>46</v>
      </c>
      <c r="W10" s="6">
        <v>83507</v>
      </c>
      <c r="Y10" s="6">
        <v>4256</v>
      </c>
    </row>
    <row r="11" spans="1:10">
      <c r="A11" s="6">
        <v>357</v>
      </c>
      <c r="B11" s="7" t="s">
        <v>75</v>
      </c>
      <c r="C11" s="6">
        <v>140405</v>
      </c>
      <c r="D11" s="8">
        <v>2</v>
      </c>
      <c r="E11" s="9" t="s">
        <v>153</v>
      </c>
      <c r="F11" s="7" t="s">
        <v>52</v>
      </c>
      <c r="G11" s="7" t="s">
        <v>53</v>
      </c>
      <c r="H11" s="7" t="s">
        <v>36</v>
      </c>
      <c r="I11" s="7" t="s">
        <v>54</v>
      </c>
      <c r="J11" s="7" t="s">
        <v>38</v>
      </c>
    </row>
    <row r="12" spans="1:25">
      <c r="A12" s="6">
        <v>339</v>
      </c>
      <c r="B12" s="7" t="s">
        <v>82</v>
      </c>
      <c r="C12" s="6">
        <v>140412</v>
      </c>
      <c r="D12" s="8">
        <v>1</v>
      </c>
      <c r="E12" s="9" t="s">
        <v>153</v>
      </c>
      <c r="F12" s="7" t="s">
        <v>47</v>
      </c>
      <c r="G12" s="7" t="s">
        <v>48</v>
      </c>
      <c r="H12" s="7" t="s">
        <v>36</v>
      </c>
      <c r="I12" s="7" t="s">
        <v>49</v>
      </c>
      <c r="J12" s="7" t="s">
        <v>38</v>
      </c>
      <c r="K12" s="10">
        <v>44302</v>
      </c>
      <c r="L12" s="10">
        <v>46127</v>
      </c>
      <c r="N12" s="7" t="s">
        <v>43</v>
      </c>
      <c r="O12" s="7" t="s">
        <v>43</v>
      </c>
      <c r="Q12" s="7" t="s">
        <v>43</v>
      </c>
      <c r="R12" s="7" t="s">
        <v>43</v>
      </c>
      <c r="S12" s="7" t="s">
        <v>44</v>
      </c>
      <c r="T12" s="6">
        <v>23</v>
      </c>
      <c r="U12" s="7" t="s">
        <v>45</v>
      </c>
      <c r="V12" s="7" t="s">
        <v>46</v>
      </c>
      <c r="W12" s="6">
        <v>83507</v>
      </c>
      <c r="Y12" s="6">
        <v>4256</v>
      </c>
    </row>
    <row r="13" spans="1:25">
      <c r="A13" s="6">
        <v>341</v>
      </c>
      <c r="B13" s="7" t="s">
        <v>80</v>
      </c>
      <c r="C13" s="6">
        <v>140412</v>
      </c>
      <c r="D13" s="8">
        <v>2</v>
      </c>
      <c r="E13" s="9" t="s">
        <v>153</v>
      </c>
      <c r="F13" s="7" t="s">
        <v>47</v>
      </c>
      <c r="G13" s="7" t="s">
        <v>48</v>
      </c>
      <c r="H13" s="7" t="s">
        <v>36</v>
      </c>
      <c r="I13" s="7" t="s">
        <v>49</v>
      </c>
      <c r="J13" s="7" t="s">
        <v>38</v>
      </c>
      <c r="K13" s="10">
        <v>43304</v>
      </c>
      <c r="L13" s="10">
        <v>45129</v>
      </c>
      <c r="N13" s="7" t="s">
        <v>43</v>
      </c>
      <c r="O13" s="7" t="s">
        <v>43</v>
      </c>
      <c r="Q13" s="7" t="s">
        <v>43</v>
      </c>
      <c r="R13" s="7" t="s">
        <v>43</v>
      </c>
      <c r="S13" s="7" t="s">
        <v>44</v>
      </c>
      <c r="T13" s="6">
        <v>27</v>
      </c>
      <c r="U13" s="7" t="s">
        <v>77</v>
      </c>
      <c r="V13" s="7" t="s">
        <v>46</v>
      </c>
      <c r="W13" s="6">
        <v>83507</v>
      </c>
      <c r="Y13" s="6">
        <v>4256</v>
      </c>
    </row>
    <row r="14" spans="1:10">
      <c r="A14" s="6">
        <v>377</v>
      </c>
      <c r="B14" s="7" t="s">
        <v>149</v>
      </c>
      <c r="C14" s="6">
        <v>140405</v>
      </c>
      <c r="D14" s="8">
        <v>1</v>
      </c>
      <c r="E14" s="9" t="s">
        <v>153</v>
      </c>
      <c r="F14" s="7" t="s">
        <v>52</v>
      </c>
      <c r="G14" s="7" t="s">
        <v>53</v>
      </c>
      <c r="H14" s="7" t="s">
        <v>36</v>
      </c>
      <c r="I14" s="7" t="s">
        <v>54</v>
      </c>
      <c r="J14" s="7" t="s">
        <v>38</v>
      </c>
    </row>
    <row r="15" spans="1:25">
      <c r="A15" s="6">
        <v>514</v>
      </c>
      <c r="B15" s="7" t="s">
        <v>147</v>
      </c>
      <c r="C15" s="6">
        <v>140410</v>
      </c>
      <c r="D15" s="8">
        <v>1</v>
      </c>
      <c r="E15" s="9" t="s">
        <v>153</v>
      </c>
      <c r="F15" s="7" t="s">
        <v>63</v>
      </c>
      <c r="G15" s="7" t="s">
        <v>64</v>
      </c>
      <c r="H15" s="7" t="s">
        <v>36</v>
      </c>
      <c r="I15" s="7" t="s">
        <v>49</v>
      </c>
      <c r="J15" s="7" t="s">
        <v>38</v>
      </c>
      <c r="K15" s="10">
        <v>44124</v>
      </c>
      <c r="L15" s="10">
        <v>45949</v>
      </c>
      <c r="N15" s="7" t="s">
        <v>43</v>
      </c>
      <c r="O15" s="7" t="s">
        <v>43</v>
      </c>
      <c r="Q15" s="7" t="s">
        <v>43</v>
      </c>
      <c r="R15" s="7" t="s">
        <v>43</v>
      </c>
      <c r="S15" s="7" t="s">
        <v>44</v>
      </c>
      <c r="T15" s="6">
        <v>26</v>
      </c>
      <c r="U15" s="7" t="s">
        <v>140</v>
      </c>
      <c r="V15" s="7" t="s">
        <v>46</v>
      </c>
      <c r="W15" s="6">
        <v>83507</v>
      </c>
      <c r="Y15" s="6">
        <v>4256</v>
      </c>
    </row>
    <row r="16" spans="1:25">
      <c r="A16" s="6">
        <v>514</v>
      </c>
      <c r="B16" s="7" t="s">
        <v>147</v>
      </c>
      <c r="C16" s="6">
        <v>140412</v>
      </c>
      <c r="D16" s="8">
        <v>1</v>
      </c>
      <c r="E16" s="9" t="s">
        <v>153</v>
      </c>
      <c r="F16" s="7" t="s">
        <v>47</v>
      </c>
      <c r="G16" s="7" t="s">
        <v>48</v>
      </c>
      <c r="H16" s="7" t="s">
        <v>36</v>
      </c>
      <c r="I16" s="7" t="s">
        <v>49</v>
      </c>
      <c r="J16" s="7" t="s">
        <v>38</v>
      </c>
      <c r="K16" s="10">
        <v>43958</v>
      </c>
      <c r="L16" s="10">
        <v>45783</v>
      </c>
      <c r="N16" s="7" t="s">
        <v>43</v>
      </c>
      <c r="O16" s="7" t="s">
        <v>43</v>
      </c>
      <c r="Q16" s="7" t="s">
        <v>43</v>
      </c>
      <c r="R16" s="7" t="s">
        <v>43</v>
      </c>
      <c r="S16" s="7" t="s">
        <v>44</v>
      </c>
      <c r="T16" s="6">
        <v>26</v>
      </c>
      <c r="U16" s="7" t="s">
        <v>140</v>
      </c>
      <c r="V16" s="7" t="s">
        <v>46</v>
      </c>
      <c r="W16" s="6">
        <v>83507</v>
      </c>
      <c r="Y16" s="6">
        <v>4256</v>
      </c>
    </row>
    <row r="17" spans="1:10">
      <c r="A17" s="6">
        <v>546</v>
      </c>
      <c r="B17" s="7" t="s">
        <v>70</v>
      </c>
      <c r="C17" s="6">
        <v>140405</v>
      </c>
      <c r="D17" s="8">
        <v>1</v>
      </c>
      <c r="E17" s="9" t="s">
        <v>153</v>
      </c>
      <c r="F17" s="7" t="s">
        <v>52</v>
      </c>
      <c r="G17" s="7" t="s">
        <v>53</v>
      </c>
      <c r="H17" s="7" t="s">
        <v>36</v>
      </c>
      <c r="I17" s="7" t="s">
        <v>54</v>
      </c>
      <c r="J17" s="7" t="s">
        <v>38</v>
      </c>
    </row>
    <row r="18" spans="1:25">
      <c r="A18" s="6">
        <v>546</v>
      </c>
      <c r="B18" s="7" t="s">
        <v>70</v>
      </c>
      <c r="C18" s="6">
        <v>140410</v>
      </c>
      <c r="D18" s="8">
        <v>1</v>
      </c>
      <c r="E18" s="9" t="s">
        <v>153</v>
      </c>
      <c r="F18" s="7" t="s">
        <v>63</v>
      </c>
      <c r="G18" s="7" t="s">
        <v>64</v>
      </c>
      <c r="H18" s="7" t="s">
        <v>36</v>
      </c>
      <c r="I18" s="7" t="s">
        <v>49</v>
      </c>
      <c r="J18" s="7" t="s">
        <v>38</v>
      </c>
      <c r="K18" s="10">
        <v>44124</v>
      </c>
      <c r="L18" s="10">
        <v>45949</v>
      </c>
      <c r="N18" s="7" t="s">
        <v>43</v>
      </c>
      <c r="O18" s="7" t="s">
        <v>43</v>
      </c>
      <c r="Q18" s="7" t="s">
        <v>43</v>
      </c>
      <c r="R18" s="7" t="s">
        <v>43</v>
      </c>
      <c r="S18" s="7" t="s">
        <v>44</v>
      </c>
      <c r="T18" s="6">
        <v>23</v>
      </c>
      <c r="U18" s="7" t="s">
        <v>45</v>
      </c>
      <c r="V18" s="7" t="s">
        <v>46</v>
      </c>
      <c r="W18" s="6">
        <v>83507</v>
      </c>
      <c r="Y18" s="6">
        <v>4256</v>
      </c>
    </row>
    <row r="19" spans="1:10">
      <c r="A19" s="6">
        <v>572</v>
      </c>
      <c r="B19" s="7" t="s">
        <v>72</v>
      </c>
      <c r="C19" s="6">
        <v>140405</v>
      </c>
      <c r="D19" s="8">
        <v>2</v>
      </c>
      <c r="E19" s="9" t="s">
        <v>153</v>
      </c>
      <c r="F19" s="7" t="s">
        <v>52</v>
      </c>
      <c r="G19" s="7" t="s">
        <v>53</v>
      </c>
      <c r="H19" s="7" t="s">
        <v>36</v>
      </c>
      <c r="I19" s="7" t="s">
        <v>54</v>
      </c>
      <c r="J19" s="7" t="s">
        <v>38</v>
      </c>
    </row>
    <row r="20" spans="1:25">
      <c r="A20" s="6">
        <v>581</v>
      </c>
      <c r="B20" s="7" t="s">
        <v>33</v>
      </c>
      <c r="C20" s="6">
        <v>140409</v>
      </c>
      <c r="D20" s="8">
        <v>1</v>
      </c>
      <c r="E20" s="9" t="s">
        <v>153</v>
      </c>
      <c r="F20" s="7" t="s">
        <v>34</v>
      </c>
      <c r="G20" s="7" t="s">
        <v>35</v>
      </c>
      <c r="H20" s="7" t="s">
        <v>36</v>
      </c>
      <c r="I20" s="7" t="s">
        <v>37</v>
      </c>
      <c r="J20" s="7" t="s">
        <v>38</v>
      </c>
      <c r="K20" s="10">
        <v>44226</v>
      </c>
      <c r="L20" s="10">
        <v>46051</v>
      </c>
      <c r="N20" s="7" t="s">
        <v>43</v>
      </c>
      <c r="O20" s="7" t="s">
        <v>43</v>
      </c>
      <c r="Q20" s="7" t="s">
        <v>43</v>
      </c>
      <c r="R20" s="7" t="s">
        <v>43</v>
      </c>
      <c r="S20" s="7" t="s">
        <v>44</v>
      </c>
      <c r="T20" s="6">
        <v>23</v>
      </c>
      <c r="U20" s="7" t="s">
        <v>45</v>
      </c>
      <c r="V20" s="7" t="s">
        <v>46</v>
      </c>
      <c r="W20" s="6">
        <v>83507</v>
      </c>
      <c r="Y20" s="6">
        <v>4256</v>
      </c>
    </row>
    <row r="21" spans="1:25">
      <c r="A21" s="6">
        <v>581</v>
      </c>
      <c r="B21" s="7" t="s">
        <v>33</v>
      </c>
      <c r="C21" s="6">
        <v>140412</v>
      </c>
      <c r="D21" s="8">
        <v>1</v>
      </c>
      <c r="E21" s="9" t="s">
        <v>153</v>
      </c>
      <c r="F21" s="7" t="s">
        <v>47</v>
      </c>
      <c r="G21" s="7" t="s">
        <v>48</v>
      </c>
      <c r="H21" s="7" t="s">
        <v>36</v>
      </c>
      <c r="I21" s="7" t="s">
        <v>49</v>
      </c>
      <c r="J21" s="7" t="s">
        <v>38</v>
      </c>
      <c r="K21" s="10">
        <v>43304</v>
      </c>
      <c r="L21" s="10">
        <v>45129</v>
      </c>
      <c r="N21" s="7" t="s">
        <v>43</v>
      </c>
      <c r="O21" s="7" t="s">
        <v>43</v>
      </c>
      <c r="Q21" s="7" t="s">
        <v>43</v>
      </c>
      <c r="R21" s="7" t="s">
        <v>43</v>
      </c>
      <c r="S21" s="7" t="s">
        <v>44</v>
      </c>
      <c r="T21" s="6">
        <v>23</v>
      </c>
      <c r="U21" s="7" t="s">
        <v>45</v>
      </c>
      <c r="V21" s="7" t="s">
        <v>46</v>
      </c>
      <c r="W21" s="6">
        <v>83507</v>
      </c>
      <c r="Y21" s="6">
        <v>4256</v>
      </c>
    </row>
    <row r="22" spans="1:10">
      <c r="A22" s="6">
        <v>578</v>
      </c>
      <c r="B22" s="7" t="s">
        <v>51</v>
      </c>
      <c r="C22" s="6">
        <v>140405</v>
      </c>
      <c r="D22" s="8">
        <v>1</v>
      </c>
      <c r="E22" s="9" t="s">
        <v>153</v>
      </c>
      <c r="F22" s="7" t="s">
        <v>52</v>
      </c>
      <c r="G22" s="7" t="s">
        <v>53</v>
      </c>
      <c r="H22" s="7" t="s">
        <v>36</v>
      </c>
      <c r="I22" s="7" t="s">
        <v>54</v>
      </c>
      <c r="J22" s="7" t="s">
        <v>38</v>
      </c>
    </row>
    <row r="23" spans="1:25">
      <c r="A23" s="6">
        <v>578</v>
      </c>
      <c r="B23" s="7" t="s">
        <v>51</v>
      </c>
      <c r="C23" s="6">
        <v>140409</v>
      </c>
      <c r="D23" s="8">
        <v>3</v>
      </c>
      <c r="E23" s="9" t="s">
        <v>153</v>
      </c>
      <c r="F23" s="7" t="s">
        <v>34</v>
      </c>
      <c r="G23" s="7" t="s">
        <v>35</v>
      </c>
      <c r="H23" s="7" t="s">
        <v>36</v>
      </c>
      <c r="I23" s="7" t="s">
        <v>37</v>
      </c>
      <c r="J23" s="7" t="s">
        <v>38</v>
      </c>
      <c r="K23" s="10">
        <v>44226</v>
      </c>
      <c r="L23" s="10">
        <v>46051</v>
      </c>
      <c r="N23" s="7" t="s">
        <v>43</v>
      </c>
      <c r="O23" s="7" t="s">
        <v>43</v>
      </c>
      <c r="Q23" s="7" t="s">
        <v>43</v>
      </c>
      <c r="R23" s="7" t="s">
        <v>43</v>
      </c>
      <c r="S23" s="7" t="s">
        <v>44</v>
      </c>
      <c r="T23" s="6">
        <v>23</v>
      </c>
      <c r="U23" s="7" t="s">
        <v>45</v>
      </c>
      <c r="V23" s="7" t="s">
        <v>46</v>
      </c>
      <c r="W23" s="6">
        <v>83507</v>
      </c>
      <c r="Y23" s="6">
        <v>4256</v>
      </c>
    </row>
    <row r="24" spans="1:25">
      <c r="A24" s="6">
        <v>585</v>
      </c>
      <c r="B24" s="7" t="s">
        <v>57</v>
      </c>
      <c r="C24" s="6">
        <v>140412</v>
      </c>
      <c r="D24" s="8">
        <v>1</v>
      </c>
      <c r="E24" s="9" t="s">
        <v>153</v>
      </c>
      <c r="F24" s="7" t="s">
        <v>47</v>
      </c>
      <c r="G24" s="7" t="s">
        <v>48</v>
      </c>
      <c r="H24" s="7" t="s">
        <v>36</v>
      </c>
      <c r="I24" s="7" t="s">
        <v>49</v>
      </c>
      <c r="J24" s="7" t="s">
        <v>38</v>
      </c>
      <c r="K24" s="10">
        <v>44453</v>
      </c>
      <c r="L24" s="10">
        <v>46278</v>
      </c>
      <c r="N24" s="7" t="s">
        <v>43</v>
      </c>
      <c r="O24" s="7" t="s">
        <v>43</v>
      </c>
      <c r="Q24" s="7" t="s">
        <v>43</v>
      </c>
      <c r="R24" s="7" t="s">
        <v>43</v>
      </c>
      <c r="S24" s="7" t="s">
        <v>44</v>
      </c>
      <c r="T24" s="6">
        <v>23</v>
      </c>
      <c r="U24" s="7" t="s">
        <v>45</v>
      </c>
      <c r="V24" s="7" t="s">
        <v>46</v>
      </c>
      <c r="W24" s="6">
        <v>83507</v>
      </c>
      <c r="Y24" s="6">
        <v>4256</v>
      </c>
    </row>
    <row r="25" spans="1:10">
      <c r="A25" s="6">
        <v>591</v>
      </c>
      <c r="B25" s="7" t="s">
        <v>76</v>
      </c>
      <c r="C25" s="6">
        <v>140405</v>
      </c>
      <c r="D25" s="8">
        <v>1</v>
      </c>
      <c r="E25" s="9" t="s">
        <v>153</v>
      </c>
      <c r="F25" s="7" t="s">
        <v>52</v>
      </c>
      <c r="G25" s="7" t="s">
        <v>53</v>
      </c>
      <c r="H25" s="7" t="s">
        <v>36</v>
      </c>
      <c r="I25" s="7" t="s">
        <v>54</v>
      </c>
      <c r="J25" s="7" t="s">
        <v>38</v>
      </c>
    </row>
    <row r="26" spans="1:25">
      <c r="A26" s="6">
        <v>591</v>
      </c>
      <c r="B26" s="7" t="s">
        <v>76</v>
      </c>
      <c r="C26" s="6">
        <v>140409</v>
      </c>
      <c r="D26" s="8">
        <v>2</v>
      </c>
      <c r="E26" s="9" t="s">
        <v>153</v>
      </c>
      <c r="F26" s="7" t="s">
        <v>34</v>
      </c>
      <c r="G26" s="7" t="s">
        <v>35</v>
      </c>
      <c r="H26" s="7" t="s">
        <v>36</v>
      </c>
      <c r="I26" s="7" t="s">
        <v>37</v>
      </c>
      <c r="J26" s="7" t="s">
        <v>38</v>
      </c>
      <c r="K26" s="10">
        <v>44226</v>
      </c>
      <c r="L26" s="10">
        <v>46051</v>
      </c>
      <c r="N26" s="7" t="s">
        <v>43</v>
      </c>
      <c r="O26" s="7" t="s">
        <v>43</v>
      </c>
      <c r="Q26" s="7" t="s">
        <v>43</v>
      </c>
      <c r="R26" s="7" t="s">
        <v>43</v>
      </c>
      <c r="S26" s="7" t="s">
        <v>44</v>
      </c>
      <c r="T26" s="6">
        <v>27</v>
      </c>
      <c r="U26" s="7" t="s">
        <v>77</v>
      </c>
      <c r="V26" s="7" t="s">
        <v>46</v>
      </c>
      <c r="W26" s="6">
        <v>83507</v>
      </c>
      <c r="Y26" s="6">
        <v>4256</v>
      </c>
    </row>
    <row r="27" spans="1:25">
      <c r="A27" s="6">
        <v>591</v>
      </c>
      <c r="B27" s="7" t="s">
        <v>76</v>
      </c>
      <c r="C27" s="6">
        <v>140410</v>
      </c>
      <c r="D27" s="8">
        <v>3</v>
      </c>
      <c r="E27" s="9" t="s">
        <v>153</v>
      </c>
      <c r="F27" s="7" t="s">
        <v>63</v>
      </c>
      <c r="G27" s="7" t="s">
        <v>64</v>
      </c>
      <c r="H27" s="7" t="s">
        <v>36</v>
      </c>
      <c r="I27" s="7" t="s">
        <v>49</v>
      </c>
      <c r="J27" s="7" t="s">
        <v>38</v>
      </c>
      <c r="K27" s="10">
        <v>43245</v>
      </c>
      <c r="L27" s="10">
        <v>45070</v>
      </c>
      <c r="N27" s="7" t="s">
        <v>43</v>
      </c>
      <c r="O27" s="7" t="s">
        <v>43</v>
      </c>
      <c r="Q27" s="7" t="s">
        <v>43</v>
      </c>
      <c r="R27" s="7" t="s">
        <v>43</v>
      </c>
      <c r="S27" s="7" t="s">
        <v>44</v>
      </c>
      <c r="T27" s="6">
        <v>27</v>
      </c>
      <c r="U27" s="7" t="s">
        <v>77</v>
      </c>
      <c r="V27" s="7" t="s">
        <v>46</v>
      </c>
      <c r="W27" s="6">
        <v>83507</v>
      </c>
      <c r="Y27" s="6">
        <v>4256</v>
      </c>
    </row>
    <row r="28" spans="1:10">
      <c r="A28" s="6">
        <v>598</v>
      </c>
      <c r="B28" s="7" t="s">
        <v>71</v>
      </c>
      <c r="C28" s="6">
        <v>140405</v>
      </c>
      <c r="D28" s="8">
        <v>1</v>
      </c>
      <c r="E28" s="9" t="s">
        <v>153</v>
      </c>
      <c r="F28" s="7" t="s">
        <v>52</v>
      </c>
      <c r="G28" s="7" t="s">
        <v>53</v>
      </c>
      <c r="H28" s="7" t="s">
        <v>36</v>
      </c>
      <c r="I28" s="7" t="s">
        <v>54</v>
      </c>
      <c r="J28" s="7" t="s">
        <v>38</v>
      </c>
    </row>
    <row r="29" spans="1:10">
      <c r="A29" s="6">
        <v>709</v>
      </c>
      <c r="B29" s="7" t="s">
        <v>145</v>
      </c>
      <c r="C29" s="6">
        <v>140405</v>
      </c>
      <c r="D29" s="8">
        <v>1</v>
      </c>
      <c r="E29" s="9" t="s">
        <v>153</v>
      </c>
      <c r="F29" s="7" t="s">
        <v>52</v>
      </c>
      <c r="G29" s="7" t="s">
        <v>53</v>
      </c>
      <c r="H29" s="7" t="s">
        <v>36</v>
      </c>
      <c r="I29" s="7" t="s">
        <v>54</v>
      </c>
      <c r="J29" s="7" t="s">
        <v>38</v>
      </c>
    </row>
    <row r="30" spans="1:25">
      <c r="A30" s="6">
        <v>709</v>
      </c>
      <c r="B30" s="7" t="s">
        <v>145</v>
      </c>
      <c r="C30" s="6">
        <v>140409</v>
      </c>
      <c r="D30" s="8">
        <v>3</v>
      </c>
      <c r="E30" s="9" t="s">
        <v>153</v>
      </c>
      <c r="F30" s="7" t="s">
        <v>34</v>
      </c>
      <c r="G30" s="7" t="s">
        <v>35</v>
      </c>
      <c r="H30" s="7" t="s">
        <v>36</v>
      </c>
      <c r="I30" s="7" t="s">
        <v>37</v>
      </c>
      <c r="J30" s="7" t="s">
        <v>38</v>
      </c>
      <c r="K30" s="10">
        <v>43778</v>
      </c>
      <c r="L30" s="10">
        <v>45604</v>
      </c>
      <c r="N30" s="7" t="s">
        <v>43</v>
      </c>
      <c r="O30" s="7" t="s">
        <v>43</v>
      </c>
      <c r="Q30" s="7" t="s">
        <v>43</v>
      </c>
      <c r="R30" s="7" t="s">
        <v>43</v>
      </c>
      <c r="S30" s="7" t="s">
        <v>44</v>
      </c>
      <c r="T30" s="6">
        <v>83</v>
      </c>
      <c r="U30" s="7" t="s">
        <v>137</v>
      </c>
      <c r="V30" s="7" t="s">
        <v>46</v>
      </c>
      <c r="W30" s="6">
        <v>83507</v>
      </c>
      <c r="Y30" s="6">
        <v>4256</v>
      </c>
    </row>
    <row r="31" spans="1:25">
      <c r="A31" s="6">
        <v>709</v>
      </c>
      <c r="B31" s="7" t="s">
        <v>145</v>
      </c>
      <c r="C31" s="6">
        <v>140412</v>
      </c>
      <c r="D31" s="8">
        <v>1</v>
      </c>
      <c r="E31" s="9" t="s">
        <v>153</v>
      </c>
      <c r="F31" s="7" t="s">
        <v>47</v>
      </c>
      <c r="G31" s="7" t="s">
        <v>48</v>
      </c>
      <c r="H31" s="7" t="s">
        <v>36</v>
      </c>
      <c r="I31" s="7" t="s">
        <v>49</v>
      </c>
      <c r="J31" s="7" t="s">
        <v>38</v>
      </c>
      <c r="K31" s="10">
        <v>43304</v>
      </c>
      <c r="L31" s="10">
        <v>45129</v>
      </c>
      <c r="N31" s="7" t="s">
        <v>43</v>
      </c>
      <c r="O31" s="7" t="s">
        <v>43</v>
      </c>
      <c r="Q31" s="7" t="s">
        <v>43</v>
      </c>
      <c r="R31" s="7" t="s">
        <v>43</v>
      </c>
      <c r="S31" s="7" t="s">
        <v>44</v>
      </c>
      <c r="T31" s="6">
        <v>83</v>
      </c>
      <c r="U31" s="7" t="s">
        <v>137</v>
      </c>
      <c r="V31" s="7" t="s">
        <v>46</v>
      </c>
      <c r="W31" s="6">
        <v>83507</v>
      </c>
      <c r="Y31" s="6">
        <v>4256</v>
      </c>
    </row>
    <row r="32" spans="1:25">
      <c r="A32" s="6">
        <v>721</v>
      </c>
      <c r="B32" s="7" t="s">
        <v>78</v>
      </c>
      <c r="C32" s="6">
        <v>140412</v>
      </c>
      <c r="D32" s="8">
        <v>1</v>
      </c>
      <c r="E32" s="9" t="s">
        <v>153</v>
      </c>
      <c r="F32" s="7" t="s">
        <v>47</v>
      </c>
      <c r="G32" s="7" t="s">
        <v>48</v>
      </c>
      <c r="H32" s="7" t="s">
        <v>36</v>
      </c>
      <c r="I32" s="7" t="s">
        <v>49</v>
      </c>
      <c r="J32" s="7" t="s">
        <v>38</v>
      </c>
      <c r="K32" s="10">
        <v>44188</v>
      </c>
      <c r="L32" s="10">
        <v>46013</v>
      </c>
      <c r="N32" s="7" t="s">
        <v>43</v>
      </c>
      <c r="O32" s="7" t="s">
        <v>43</v>
      </c>
      <c r="Q32" s="7" t="s">
        <v>43</v>
      </c>
      <c r="R32" s="7" t="s">
        <v>43</v>
      </c>
      <c r="S32" s="7" t="s">
        <v>44</v>
      </c>
      <c r="T32" s="6">
        <v>27</v>
      </c>
      <c r="U32" s="7" t="s">
        <v>77</v>
      </c>
      <c r="V32" s="7" t="s">
        <v>46</v>
      </c>
      <c r="W32" s="6">
        <v>83507</v>
      </c>
      <c r="Y32" s="6">
        <v>4256</v>
      </c>
    </row>
    <row r="33" spans="1:10">
      <c r="A33" s="6">
        <v>730</v>
      </c>
      <c r="B33" s="7" t="s">
        <v>146</v>
      </c>
      <c r="C33" s="6">
        <v>140405</v>
      </c>
      <c r="D33" s="8">
        <v>2</v>
      </c>
      <c r="E33" s="9" t="s">
        <v>153</v>
      </c>
      <c r="F33" s="7" t="s">
        <v>52</v>
      </c>
      <c r="G33" s="7" t="s">
        <v>53</v>
      </c>
      <c r="H33" s="7" t="s">
        <v>36</v>
      </c>
      <c r="I33" s="7" t="s">
        <v>54</v>
      </c>
      <c r="J33" s="7" t="s">
        <v>38</v>
      </c>
    </row>
    <row r="34" spans="1:25">
      <c r="A34" s="6">
        <v>730</v>
      </c>
      <c r="B34" s="7" t="s">
        <v>146</v>
      </c>
      <c r="C34" s="6">
        <v>140409</v>
      </c>
      <c r="D34" s="8">
        <v>2</v>
      </c>
      <c r="E34" s="9" t="s">
        <v>153</v>
      </c>
      <c r="F34" s="7" t="s">
        <v>34</v>
      </c>
      <c r="G34" s="7" t="s">
        <v>35</v>
      </c>
      <c r="H34" s="7" t="s">
        <v>36</v>
      </c>
      <c r="I34" s="7" t="s">
        <v>37</v>
      </c>
      <c r="J34" s="7" t="s">
        <v>38</v>
      </c>
      <c r="K34" s="10">
        <v>43446</v>
      </c>
      <c r="L34" s="10">
        <v>45271</v>
      </c>
      <c r="N34" s="7" t="s">
        <v>43</v>
      </c>
      <c r="O34" s="7" t="s">
        <v>43</v>
      </c>
      <c r="Q34" s="7" t="s">
        <v>43</v>
      </c>
      <c r="R34" s="7" t="s">
        <v>43</v>
      </c>
      <c r="S34" s="7" t="s">
        <v>44</v>
      </c>
      <c r="T34" s="6">
        <v>83</v>
      </c>
      <c r="U34" s="7" t="s">
        <v>137</v>
      </c>
      <c r="V34" s="7" t="s">
        <v>46</v>
      </c>
      <c r="W34" s="6">
        <v>83507</v>
      </c>
      <c r="Y34" s="6">
        <v>4256</v>
      </c>
    </row>
    <row r="35" spans="1:25">
      <c r="A35" s="6">
        <v>730</v>
      </c>
      <c r="B35" s="7" t="s">
        <v>146</v>
      </c>
      <c r="C35" s="6">
        <v>140410</v>
      </c>
      <c r="D35" s="8">
        <v>3</v>
      </c>
      <c r="E35" s="9" t="s">
        <v>153</v>
      </c>
      <c r="F35" s="7" t="s">
        <v>63</v>
      </c>
      <c r="G35" s="7" t="s">
        <v>64</v>
      </c>
      <c r="H35" s="7" t="s">
        <v>36</v>
      </c>
      <c r="I35" s="7" t="s">
        <v>49</v>
      </c>
      <c r="J35" s="7" t="s">
        <v>38</v>
      </c>
      <c r="K35" s="10">
        <v>43245</v>
      </c>
      <c r="L35" s="10">
        <v>45070</v>
      </c>
      <c r="N35" s="7" t="s">
        <v>43</v>
      </c>
      <c r="O35" s="7" t="s">
        <v>43</v>
      </c>
      <c r="Q35" s="7" t="s">
        <v>43</v>
      </c>
      <c r="R35" s="7" t="s">
        <v>43</v>
      </c>
      <c r="S35" s="7" t="s">
        <v>44</v>
      </c>
      <c r="T35" s="6">
        <v>83</v>
      </c>
      <c r="U35" s="7" t="s">
        <v>137</v>
      </c>
      <c r="V35" s="7" t="s">
        <v>46</v>
      </c>
      <c r="W35" s="6">
        <v>83507</v>
      </c>
      <c r="Y35" s="6">
        <v>4256</v>
      </c>
    </row>
    <row r="36" spans="1:25">
      <c r="A36" s="6">
        <v>730</v>
      </c>
      <c r="B36" s="7" t="s">
        <v>146</v>
      </c>
      <c r="C36" s="6">
        <v>140412</v>
      </c>
      <c r="D36" s="8">
        <v>3</v>
      </c>
      <c r="E36" s="9" t="s">
        <v>153</v>
      </c>
      <c r="F36" s="7" t="s">
        <v>47</v>
      </c>
      <c r="G36" s="7" t="s">
        <v>48</v>
      </c>
      <c r="H36" s="7" t="s">
        <v>36</v>
      </c>
      <c r="I36" s="7" t="s">
        <v>49</v>
      </c>
      <c r="J36" s="7" t="s">
        <v>38</v>
      </c>
      <c r="K36" s="10">
        <v>44188</v>
      </c>
      <c r="L36" s="10">
        <v>46013</v>
      </c>
      <c r="N36" s="7" t="s">
        <v>43</v>
      </c>
      <c r="O36" s="7" t="s">
        <v>43</v>
      </c>
      <c r="Q36" s="7" t="s">
        <v>43</v>
      </c>
      <c r="R36" s="7" t="s">
        <v>43</v>
      </c>
      <c r="S36" s="7" t="s">
        <v>44</v>
      </c>
      <c r="T36" s="6">
        <v>83</v>
      </c>
      <c r="U36" s="7" t="s">
        <v>137</v>
      </c>
      <c r="V36" s="7" t="s">
        <v>46</v>
      </c>
      <c r="W36" s="6">
        <v>83507</v>
      </c>
      <c r="Y36" s="6">
        <v>4256</v>
      </c>
    </row>
    <row r="37" spans="1:25">
      <c r="A37" s="6">
        <v>732</v>
      </c>
      <c r="B37" s="7" t="s">
        <v>79</v>
      </c>
      <c r="C37" s="6">
        <v>140409</v>
      </c>
      <c r="D37" s="8">
        <v>2</v>
      </c>
      <c r="E37" s="9" t="s">
        <v>153</v>
      </c>
      <c r="F37" s="7" t="s">
        <v>34</v>
      </c>
      <c r="G37" s="7" t="s">
        <v>35</v>
      </c>
      <c r="H37" s="7" t="s">
        <v>36</v>
      </c>
      <c r="I37" s="7" t="s">
        <v>37</v>
      </c>
      <c r="J37" s="7" t="s">
        <v>38</v>
      </c>
      <c r="K37" s="10">
        <v>44226</v>
      </c>
      <c r="L37" s="10">
        <v>46051</v>
      </c>
      <c r="N37" s="7" t="s">
        <v>43</v>
      </c>
      <c r="O37" s="7" t="s">
        <v>43</v>
      </c>
      <c r="Q37" s="7" t="s">
        <v>43</v>
      </c>
      <c r="R37" s="7" t="s">
        <v>43</v>
      </c>
      <c r="S37" s="7" t="s">
        <v>44</v>
      </c>
      <c r="T37" s="6">
        <v>27</v>
      </c>
      <c r="U37" s="7" t="s">
        <v>77</v>
      </c>
      <c r="V37" s="7" t="s">
        <v>46</v>
      </c>
      <c r="W37" s="6">
        <v>83507</v>
      </c>
      <c r="Y37" s="6">
        <v>4256</v>
      </c>
    </row>
    <row r="38" spans="1:25">
      <c r="A38" s="6">
        <v>732</v>
      </c>
      <c r="B38" s="7" t="s">
        <v>79</v>
      </c>
      <c r="C38" s="6">
        <v>140412</v>
      </c>
      <c r="D38" s="8">
        <v>2</v>
      </c>
      <c r="E38" s="9" t="s">
        <v>153</v>
      </c>
      <c r="F38" s="7" t="s">
        <v>47</v>
      </c>
      <c r="G38" s="7" t="s">
        <v>48</v>
      </c>
      <c r="H38" s="7" t="s">
        <v>36</v>
      </c>
      <c r="I38" s="7" t="s">
        <v>49</v>
      </c>
      <c r="J38" s="7" t="s">
        <v>38</v>
      </c>
      <c r="K38" s="10">
        <v>44257</v>
      </c>
      <c r="L38" s="10">
        <v>46082</v>
      </c>
      <c r="N38" s="7" t="s">
        <v>43</v>
      </c>
      <c r="O38" s="7" t="s">
        <v>43</v>
      </c>
      <c r="Q38" s="7" t="s">
        <v>43</v>
      </c>
      <c r="R38" s="7" t="s">
        <v>43</v>
      </c>
      <c r="S38" s="7" t="s">
        <v>44</v>
      </c>
      <c r="T38" s="6">
        <v>27</v>
      </c>
      <c r="U38" s="7" t="s">
        <v>77</v>
      </c>
      <c r="V38" s="7" t="s">
        <v>46</v>
      </c>
      <c r="W38" s="6">
        <v>83507</v>
      </c>
      <c r="Y38" s="6">
        <v>4256</v>
      </c>
    </row>
    <row r="39" spans="1:10">
      <c r="A39" s="6">
        <v>742</v>
      </c>
      <c r="B39" s="7" t="s">
        <v>122</v>
      </c>
      <c r="C39" s="6">
        <v>140405</v>
      </c>
      <c r="D39" s="8">
        <v>1</v>
      </c>
      <c r="E39" s="9" t="s">
        <v>153</v>
      </c>
      <c r="F39" s="7" t="s">
        <v>52</v>
      </c>
      <c r="G39" s="7" t="s">
        <v>53</v>
      </c>
      <c r="H39" s="7" t="s">
        <v>36</v>
      </c>
      <c r="I39" s="7" t="s">
        <v>54</v>
      </c>
      <c r="J39" s="7" t="s">
        <v>38</v>
      </c>
    </row>
    <row r="40" spans="1:25">
      <c r="A40" s="6">
        <v>744</v>
      </c>
      <c r="B40" s="7" t="s">
        <v>123</v>
      </c>
      <c r="C40" s="6">
        <v>140410</v>
      </c>
      <c r="D40" s="8">
        <v>1</v>
      </c>
      <c r="E40" s="9" t="s">
        <v>153</v>
      </c>
      <c r="F40" s="7" t="s">
        <v>63</v>
      </c>
      <c r="G40" s="7" t="s">
        <v>64</v>
      </c>
      <c r="H40" s="7" t="s">
        <v>36</v>
      </c>
      <c r="I40" s="7" t="s">
        <v>49</v>
      </c>
      <c r="J40" s="7" t="s">
        <v>38</v>
      </c>
      <c r="K40" s="10">
        <v>43245</v>
      </c>
      <c r="L40" s="10">
        <v>45070</v>
      </c>
      <c r="N40" s="7" t="s">
        <v>43</v>
      </c>
      <c r="O40" s="7" t="s">
        <v>43</v>
      </c>
      <c r="Q40" s="7" t="s">
        <v>43</v>
      </c>
      <c r="R40" s="7" t="s">
        <v>43</v>
      </c>
      <c r="S40" s="7" t="s">
        <v>44</v>
      </c>
      <c r="T40" s="6">
        <v>23</v>
      </c>
      <c r="U40" s="7" t="s">
        <v>45</v>
      </c>
      <c r="V40" s="7" t="s">
        <v>46</v>
      </c>
      <c r="W40" s="6">
        <v>83507</v>
      </c>
      <c r="Y40" s="6">
        <v>4256</v>
      </c>
    </row>
    <row r="41" spans="1:10">
      <c r="A41" s="6">
        <v>102564</v>
      </c>
      <c r="B41" s="7" t="s">
        <v>106</v>
      </c>
      <c r="C41" s="6">
        <v>140405</v>
      </c>
      <c r="D41" s="8">
        <v>1</v>
      </c>
      <c r="E41" s="9" t="s">
        <v>153</v>
      </c>
      <c r="F41" s="7" t="s">
        <v>52</v>
      </c>
      <c r="G41" s="7" t="s">
        <v>53</v>
      </c>
      <c r="H41" s="7" t="s">
        <v>36</v>
      </c>
      <c r="I41" s="7" t="s">
        <v>54</v>
      </c>
      <c r="J41" s="7" t="s">
        <v>38</v>
      </c>
    </row>
    <row r="42" spans="1:25">
      <c r="A42" s="6">
        <v>102564</v>
      </c>
      <c r="B42" s="7" t="s">
        <v>106</v>
      </c>
      <c r="C42" s="6">
        <v>140409</v>
      </c>
      <c r="D42" s="8">
        <v>1</v>
      </c>
      <c r="E42" s="9" t="s">
        <v>153</v>
      </c>
      <c r="F42" s="7" t="s">
        <v>34</v>
      </c>
      <c r="G42" s="7" t="s">
        <v>35</v>
      </c>
      <c r="H42" s="7" t="s">
        <v>36</v>
      </c>
      <c r="I42" s="7" t="s">
        <v>37</v>
      </c>
      <c r="J42" s="7" t="s">
        <v>38</v>
      </c>
      <c r="K42" s="10">
        <v>44226</v>
      </c>
      <c r="L42" s="10">
        <v>46051</v>
      </c>
      <c r="N42" s="7" t="s">
        <v>43</v>
      </c>
      <c r="O42" s="7" t="s">
        <v>43</v>
      </c>
      <c r="Q42" s="7" t="s">
        <v>43</v>
      </c>
      <c r="R42" s="7" t="s">
        <v>43</v>
      </c>
      <c r="S42" s="7" t="s">
        <v>44</v>
      </c>
      <c r="T42" s="6">
        <v>27</v>
      </c>
      <c r="U42" s="7" t="s">
        <v>77</v>
      </c>
      <c r="V42" s="7" t="s">
        <v>46</v>
      </c>
      <c r="W42" s="6">
        <v>83507</v>
      </c>
      <c r="Y42" s="6">
        <v>4256</v>
      </c>
    </row>
    <row r="43" spans="1:25">
      <c r="A43" s="6">
        <v>102564</v>
      </c>
      <c r="B43" s="7" t="s">
        <v>106</v>
      </c>
      <c r="C43" s="6">
        <v>140412</v>
      </c>
      <c r="D43" s="8">
        <v>1</v>
      </c>
      <c r="E43" s="9" t="s">
        <v>153</v>
      </c>
      <c r="F43" s="7" t="s">
        <v>47</v>
      </c>
      <c r="G43" s="7" t="s">
        <v>48</v>
      </c>
      <c r="H43" s="7" t="s">
        <v>36</v>
      </c>
      <c r="I43" s="7" t="s">
        <v>49</v>
      </c>
      <c r="J43" s="7" t="s">
        <v>38</v>
      </c>
      <c r="K43" s="10">
        <v>43304</v>
      </c>
      <c r="L43" s="10">
        <v>45129</v>
      </c>
      <c r="N43" s="7" t="s">
        <v>43</v>
      </c>
      <c r="O43" s="7" t="s">
        <v>43</v>
      </c>
      <c r="Q43" s="7" t="s">
        <v>43</v>
      </c>
      <c r="R43" s="7" t="s">
        <v>43</v>
      </c>
      <c r="S43" s="7" t="s">
        <v>44</v>
      </c>
      <c r="T43" s="6">
        <v>27</v>
      </c>
      <c r="U43" s="7" t="s">
        <v>77</v>
      </c>
      <c r="V43" s="7" t="s">
        <v>46</v>
      </c>
      <c r="W43" s="6">
        <v>83507</v>
      </c>
      <c r="Y43" s="6">
        <v>4256</v>
      </c>
    </row>
    <row r="44" spans="1:10">
      <c r="A44" s="6">
        <v>102935</v>
      </c>
      <c r="B44" s="7" t="s">
        <v>105</v>
      </c>
      <c r="C44" s="6">
        <v>140405</v>
      </c>
      <c r="D44" s="8">
        <v>1</v>
      </c>
      <c r="E44" s="9" t="s">
        <v>153</v>
      </c>
      <c r="F44" s="7" t="s">
        <v>52</v>
      </c>
      <c r="G44" s="7" t="s">
        <v>53</v>
      </c>
      <c r="H44" s="7" t="s">
        <v>36</v>
      </c>
      <c r="I44" s="7" t="s">
        <v>54</v>
      </c>
      <c r="J44" s="7" t="s">
        <v>38</v>
      </c>
    </row>
    <row r="45" spans="1:25">
      <c r="A45" s="6">
        <v>103198</v>
      </c>
      <c r="B45" s="7" t="s">
        <v>103</v>
      </c>
      <c r="C45" s="6">
        <v>140410</v>
      </c>
      <c r="D45" s="8">
        <v>2</v>
      </c>
      <c r="E45" s="9" t="s">
        <v>153</v>
      </c>
      <c r="F45" s="7" t="s">
        <v>63</v>
      </c>
      <c r="G45" s="7" t="s">
        <v>64</v>
      </c>
      <c r="H45" s="7" t="s">
        <v>36</v>
      </c>
      <c r="I45" s="7" t="s">
        <v>49</v>
      </c>
      <c r="J45" s="7" t="s">
        <v>38</v>
      </c>
      <c r="K45" s="10">
        <v>43245</v>
      </c>
      <c r="L45" s="10">
        <v>45070</v>
      </c>
      <c r="N45" s="7" t="s">
        <v>43</v>
      </c>
      <c r="O45" s="7" t="s">
        <v>43</v>
      </c>
      <c r="Q45" s="7" t="s">
        <v>43</v>
      </c>
      <c r="R45" s="7" t="s">
        <v>43</v>
      </c>
      <c r="S45" s="7" t="s">
        <v>44</v>
      </c>
      <c r="T45" s="6">
        <v>23</v>
      </c>
      <c r="U45" s="7" t="s">
        <v>45</v>
      </c>
      <c r="V45" s="7" t="s">
        <v>46</v>
      </c>
      <c r="W45" s="6">
        <v>83507</v>
      </c>
      <c r="Y45" s="6">
        <v>4256</v>
      </c>
    </row>
    <row r="46" spans="1:10">
      <c r="A46" s="6">
        <v>104428</v>
      </c>
      <c r="B46" s="7" t="s">
        <v>92</v>
      </c>
      <c r="C46" s="6">
        <v>140405</v>
      </c>
      <c r="D46" s="8">
        <v>2</v>
      </c>
      <c r="E46" s="9" t="s">
        <v>153</v>
      </c>
      <c r="F46" s="7" t="s">
        <v>52</v>
      </c>
      <c r="G46" s="7" t="s">
        <v>53</v>
      </c>
      <c r="H46" s="7" t="s">
        <v>36</v>
      </c>
      <c r="I46" s="7" t="s">
        <v>54</v>
      </c>
      <c r="J46" s="7" t="s">
        <v>38</v>
      </c>
    </row>
    <row r="47" spans="1:25">
      <c r="A47" s="6">
        <v>104428</v>
      </c>
      <c r="B47" s="7" t="s">
        <v>92</v>
      </c>
      <c r="C47" s="6">
        <v>140409</v>
      </c>
      <c r="D47" s="8">
        <v>2</v>
      </c>
      <c r="E47" s="9" t="s">
        <v>153</v>
      </c>
      <c r="F47" s="7" t="s">
        <v>34</v>
      </c>
      <c r="G47" s="7" t="s">
        <v>35</v>
      </c>
      <c r="H47" s="7" t="s">
        <v>36</v>
      </c>
      <c r="I47" s="7" t="s">
        <v>37</v>
      </c>
      <c r="J47" s="7" t="s">
        <v>38</v>
      </c>
      <c r="K47" s="10">
        <v>43446</v>
      </c>
      <c r="L47" s="10">
        <v>45271</v>
      </c>
      <c r="N47" s="7" t="s">
        <v>43</v>
      </c>
      <c r="O47" s="7" t="s">
        <v>43</v>
      </c>
      <c r="Q47" s="7" t="s">
        <v>43</v>
      </c>
      <c r="R47" s="7" t="s">
        <v>43</v>
      </c>
      <c r="S47" s="7" t="s">
        <v>44</v>
      </c>
      <c r="T47" s="6">
        <v>24</v>
      </c>
      <c r="U47" s="7" t="s">
        <v>65</v>
      </c>
      <c r="V47" s="7" t="s">
        <v>46</v>
      </c>
      <c r="W47" s="6">
        <v>83507</v>
      </c>
      <c r="Y47" s="6">
        <v>4256</v>
      </c>
    </row>
    <row r="48" spans="1:25">
      <c r="A48" s="6">
        <v>104428</v>
      </c>
      <c r="B48" s="7" t="s">
        <v>92</v>
      </c>
      <c r="C48" s="6">
        <v>140410</v>
      </c>
      <c r="D48" s="8">
        <v>2</v>
      </c>
      <c r="E48" s="9" t="s">
        <v>153</v>
      </c>
      <c r="F48" s="7" t="s">
        <v>63</v>
      </c>
      <c r="G48" s="7" t="s">
        <v>64</v>
      </c>
      <c r="H48" s="7" t="s">
        <v>36</v>
      </c>
      <c r="I48" s="7" t="s">
        <v>49</v>
      </c>
      <c r="J48" s="7" t="s">
        <v>38</v>
      </c>
      <c r="K48" s="10">
        <v>43245</v>
      </c>
      <c r="L48" s="10">
        <v>45070</v>
      </c>
      <c r="N48" s="7" t="s">
        <v>43</v>
      </c>
      <c r="O48" s="7" t="s">
        <v>43</v>
      </c>
      <c r="Q48" s="7" t="s">
        <v>43</v>
      </c>
      <c r="R48" s="7" t="s">
        <v>43</v>
      </c>
      <c r="S48" s="7" t="s">
        <v>44</v>
      </c>
      <c r="T48" s="6">
        <v>24</v>
      </c>
      <c r="U48" s="7" t="s">
        <v>65</v>
      </c>
      <c r="V48" s="7" t="s">
        <v>46</v>
      </c>
      <c r="W48" s="6">
        <v>83507</v>
      </c>
      <c r="Y48" s="6">
        <v>4256</v>
      </c>
    </row>
    <row r="49" spans="1:25">
      <c r="A49" s="6">
        <v>104428</v>
      </c>
      <c r="B49" s="7" t="s">
        <v>92</v>
      </c>
      <c r="C49" s="6">
        <v>140412</v>
      </c>
      <c r="D49" s="8">
        <v>1</v>
      </c>
      <c r="E49" s="9" t="s">
        <v>153</v>
      </c>
      <c r="F49" s="7" t="s">
        <v>47</v>
      </c>
      <c r="G49" s="7" t="s">
        <v>48</v>
      </c>
      <c r="H49" s="7" t="s">
        <v>36</v>
      </c>
      <c r="I49" s="7" t="s">
        <v>49</v>
      </c>
      <c r="J49" s="7" t="s">
        <v>38</v>
      </c>
      <c r="K49" s="10">
        <v>44453</v>
      </c>
      <c r="L49" s="10">
        <v>46278</v>
      </c>
      <c r="N49" s="7" t="s">
        <v>43</v>
      </c>
      <c r="O49" s="7" t="s">
        <v>43</v>
      </c>
      <c r="Q49" s="7" t="s">
        <v>43</v>
      </c>
      <c r="R49" s="7" t="s">
        <v>43</v>
      </c>
      <c r="S49" s="7" t="s">
        <v>44</v>
      </c>
      <c r="T49" s="6">
        <v>24</v>
      </c>
      <c r="U49" s="7" t="s">
        <v>65</v>
      </c>
      <c r="V49" s="7" t="s">
        <v>46</v>
      </c>
      <c r="W49" s="6">
        <v>83507</v>
      </c>
      <c r="Y49" s="6">
        <v>4256</v>
      </c>
    </row>
    <row r="50" spans="1:10">
      <c r="A50" s="6">
        <v>104838</v>
      </c>
      <c r="B50" s="7" t="s">
        <v>91</v>
      </c>
      <c r="C50" s="6">
        <v>140405</v>
      </c>
      <c r="D50" s="8">
        <v>2</v>
      </c>
      <c r="E50" s="9" t="s">
        <v>153</v>
      </c>
      <c r="F50" s="7" t="s">
        <v>52</v>
      </c>
      <c r="G50" s="7" t="s">
        <v>53</v>
      </c>
      <c r="H50" s="7" t="s">
        <v>36</v>
      </c>
      <c r="I50" s="7" t="s">
        <v>54</v>
      </c>
      <c r="J50" s="7" t="s">
        <v>38</v>
      </c>
    </row>
    <row r="51" spans="1:25">
      <c r="A51" s="6">
        <v>104838</v>
      </c>
      <c r="B51" s="7" t="s">
        <v>91</v>
      </c>
      <c r="C51" s="6">
        <v>140409</v>
      </c>
      <c r="D51" s="8">
        <v>1</v>
      </c>
      <c r="E51" s="9" t="s">
        <v>153</v>
      </c>
      <c r="F51" s="7" t="s">
        <v>34</v>
      </c>
      <c r="G51" s="7" t="s">
        <v>35</v>
      </c>
      <c r="H51" s="7" t="s">
        <v>36</v>
      </c>
      <c r="I51" s="7" t="s">
        <v>37</v>
      </c>
      <c r="J51" s="7" t="s">
        <v>38</v>
      </c>
      <c r="K51" s="10">
        <v>44226</v>
      </c>
      <c r="L51" s="10">
        <v>46051</v>
      </c>
      <c r="N51" s="7" t="s">
        <v>43</v>
      </c>
      <c r="O51" s="7" t="s">
        <v>43</v>
      </c>
      <c r="Q51" s="7" t="s">
        <v>43</v>
      </c>
      <c r="R51" s="7" t="s">
        <v>43</v>
      </c>
      <c r="S51" s="7" t="s">
        <v>44</v>
      </c>
      <c r="T51" s="6">
        <v>24</v>
      </c>
      <c r="U51" s="7" t="s">
        <v>65</v>
      </c>
      <c r="V51" s="7" t="s">
        <v>46</v>
      </c>
      <c r="W51" s="6">
        <v>83507</v>
      </c>
      <c r="Y51" s="6">
        <v>4256</v>
      </c>
    </row>
    <row r="52" spans="1:25">
      <c r="A52" s="6">
        <v>104838</v>
      </c>
      <c r="B52" s="7" t="s">
        <v>91</v>
      </c>
      <c r="C52" s="6">
        <v>140412</v>
      </c>
      <c r="D52" s="8">
        <v>1</v>
      </c>
      <c r="E52" s="9" t="s">
        <v>153</v>
      </c>
      <c r="F52" s="7" t="s">
        <v>47</v>
      </c>
      <c r="G52" s="7" t="s">
        <v>48</v>
      </c>
      <c r="H52" s="7" t="s">
        <v>36</v>
      </c>
      <c r="I52" s="7" t="s">
        <v>49</v>
      </c>
      <c r="J52" s="7" t="s">
        <v>38</v>
      </c>
      <c r="K52" s="10">
        <v>44385</v>
      </c>
      <c r="L52" s="10">
        <v>46210</v>
      </c>
      <c r="N52" s="7" t="s">
        <v>43</v>
      </c>
      <c r="O52" s="7" t="s">
        <v>43</v>
      </c>
      <c r="Q52" s="7" t="s">
        <v>43</v>
      </c>
      <c r="R52" s="7" t="s">
        <v>43</v>
      </c>
      <c r="S52" s="7" t="s">
        <v>44</v>
      </c>
      <c r="T52" s="6">
        <v>24</v>
      </c>
      <c r="U52" s="7" t="s">
        <v>65</v>
      </c>
      <c r="V52" s="7" t="s">
        <v>46</v>
      </c>
      <c r="W52" s="6">
        <v>83507</v>
      </c>
      <c r="Y52" s="6">
        <v>4256</v>
      </c>
    </row>
    <row r="53" spans="1:10">
      <c r="A53" s="6">
        <v>105267</v>
      </c>
      <c r="B53" s="7" t="s">
        <v>100</v>
      </c>
      <c r="C53" s="6">
        <v>140405</v>
      </c>
      <c r="D53" s="8">
        <v>1</v>
      </c>
      <c r="E53" s="9" t="s">
        <v>153</v>
      </c>
      <c r="F53" s="7" t="s">
        <v>52</v>
      </c>
      <c r="G53" s="7" t="s">
        <v>53</v>
      </c>
      <c r="H53" s="7" t="s">
        <v>36</v>
      </c>
      <c r="I53" s="7" t="s">
        <v>54</v>
      </c>
      <c r="J53" s="7" t="s">
        <v>38</v>
      </c>
    </row>
    <row r="54" spans="1:10">
      <c r="A54" s="6">
        <v>105751</v>
      </c>
      <c r="B54" s="7" t="s">
        <v>114</v>
      </c>
      <c r="C54" s="6">
        <v>140405</v>
      </c>
      <c r="D54" s="8">
        <v>1</v>
      </c>
      <c r="E54" s="9" t="s">
        <v>153</v>
      </c>
      <c r="F54" s="7" t="s">
        <v>52</v>
      </c>
      <c r="G54" s="7" t="s">
        <v>53</v>
      </c>
      <c r="H54" s="7" t="s">
        <v>36</v>
      </c>
      <c r="I54" s="7" t="s">
        <v>54</v>
      </c>
      <c r="J54" s="7" t="s">
        <v>38</v>
      </c>
    </row>
    <row r="55" spans="1:25">
      <c r="A55" s="6">
        <v>105910</v>
      </c>
      <c r="B55" s="7" t="s">
        <v>117</v>
      </c>
      <c r="C55" s="6">
        <v>140410</v>
      </c>
      <c r="D55" s="8">
        <v>2</v>
      </c>
      <c r="E55" s="9" t="s">
        <v>153</v>
      </c>
      <c r="F55" s="7" t="s">
        <v>63</v>
      </c>
      <c r="G55" s="7" t="s">
        <v>64</v>
      </c>
      <c r="H55" s="7" t="s">
        <v>36</v>
      </c>
      <c r="I55" s="7" t="s">
        <v>49</v>
      </c>
      <c r="J55" s="7" t="s">
        <v>38</v>
      </c>
      <c r="K55" s="10">
        <v>43245</v>
      </c>
      <c r="L55" s="10">
        <v>45070</v>
      </c>
      <c r="N55" s="7" t="s">
        <v>43</v>
      </c>
      <c r="O55" s="7" t="s">
        <v>43</v>
      </c>
      <c r="Q55" s="7" t="s">
        <v>43</v>
      </c>
      <c r="R55" s="7" t="s">
        <v>43</v>
      </c>
      <c r="S55" s="7" t="s">
        <v>44</v>
      </c>
      <c r="T55" s="6">
        <v>23</v>
      </c>
      <c r="U55" s="7" t="s">
        <v>45</v>
      </c>
      <c r="V55" s="7" t="s">
        <v>46</v>
      </c>
      <c r="W55" s="6">
        <v>83507</v>
      </c>
      <c r="Y55" s="6">
        <v>4256</v>
      </c>
    </row>
    <row r="56" spans="1:10">
      <c r="A56" s="6">
        <v>106568</v>
      </c>
      <c r="B56" s="7" t="s">
        <v>116</v>
      </c>
      <c r="C56" s="6">
        <v>140405</v>
      </c>
      <c r="D56" s="8">
        <v>1</v>
      </c>
      <c r="E56" s="9" t="s">
        <v>153</v>
      </c>
      <c r="F56" s="7" t="s">
        <v>52</v>
      </c>
      <c r="G56" s="7" t="s">
        <v>53</v>
      </c>
      <c r="H56" s="7" t="s">
        <v>36</v>
      </c>
      <c r="I56" s="7" t="s">
        <v>54</v>
      </c>
      <c r="J56" s="7" t="s">
        <v>38</v>
      </c>
    </row>
    <row r="57" spans="1:25">
      <c r="A57" s="6">
        <v>107658</v>
      </c>
      <c r="B57" s="7" t="s">
        <v>138</v>
      </c>
      <c r="C57" s="6">
        <v>140412</v>
      </c>
      <c r="D57" s="8">
        <v>1</v>
      </c>
      <c r="E57" s="9" t="s">
        <v>153</v>
      </c>
      <c r="F57" s="7" t="s">
        <v>47</v>
      </c>
      <c r="G57" s="7" t="s">
        <v>48</v>
      </c>
      <c r="H57" s="7" t="s">
        <v>36</v>
      </c>
      <c r="I57" s="7" t="s">
        <v>49</v>
      </c>
      <c r="J57" s="7" t="s">
        <v>38</v>
      </c>
      <c r="K57" s="10">
        <v>43958</v>
      </c>
      <c r="L57" s="10">
        <v>45783</v>
      </c>
      <c r="N57" s="7" t="s">
        <v>43</v>
      </c>
      <c r="O57" s="7" t="s">
        <v>43</v>
      </c>
      <c r="Q57" s="7" t="s">
        <v>43</v>
      </c>
      <c r="R57" s="7" t="s">
        <v>43</v>
      </c>
      <c r="S57" s="7" t="s">
        <v>44</v>
      </c>
      <c r="T57" s="6">
        <v>83</v>
      </c>
      <c r="U57" s="7" t="s">
        <v>137</v>
      </c>
      <c r="V57" s="7" t="s">
        <v>46</v>
      </c>
      <c r="W57" s="6">
        <v>83507</v>
      </c>
      <c r="Y57" s="6">
        <v>4256</v>
      </c>
    </row>
    <row r="58" spans="1:25">
      <c r="A58" s="6">
        <v>107728</v>
      </c>
      <c r="B58" s="7" t="s">
        <v>98</v>
      </c>
      <c r="C58" s="6">
        <v>140409</v>
      </c>
      <c r="D58" s="8">
        <v>1</v>
      </c>
      <c r="E58" s="9" t="s">
        <v>153</v>
      </c>
      <c r="F58" s="7" t="s">
        <v>34</v>
      </c>
      <c r="G58" s="7" t="s">
        <v>35</v>
      </c>
      <c r="H58" s="7" t="s">
        <v>36</v>
      </c>
      <c r="I58" s="7" t="s">
        <v>37</v>
      </c>
      <c r="J58" s="7" t="s">
        <v>38</v>
      </c>
      <c r="K58" s="10">
        <v>44226</v>
      </c>
      <c r="L58" s="10">
        <v>46051</v>
      </c>
      <c r="N58" s="7" t="s">
        <v>43</v>
      </c>
      <c r="O58" s="7" t="s">
        <v>43</v>
      </c>
      <c r="Q58" s="7" t="s">
        <v>43</v>
      </c>
      <c r="R58" s="7" t="s">
        <v>43</v>
      </c>
      <c r="S58" s="7" t="s">
        <v>44</v>
      </c>
      <c r="T58" s="6">
        <v>125</v>
      </c>
      <c r="U58" s="7" t="s">
        <v>99</v>
      </c>
      <c r="V58" s="7" t="s">
        <v>46</v>
      </c>
      <c r="W58" s="6">
        <v>83507</v>
      </c>
      <c r="Y58" s="6">
        <v>4256</v>
      </c>
    </row>
    <row r="59" spans="1:10">
      <c r="A59" s="6">
        <v>108656</v>
      </c>
      <c r="B59" s="7" t="s">
        <v>139</v>
      </c>
      <c r="C59" s="6">
        <v>140405</v>
      </c>
      <c r="D59" s="8">
        <v>1</v>
      </c>
      <c r="E59" s="9" t="s">
        <v>153</v>
      </c>
      <c r="F59" s="7" t="s">
        <v>52</v>
      </c>
      <c r="G59" s="7" t="s">
        <v>53</v>
      </c>
      <c r="H59" s="7" t="s">
        <v>36</v>
      </c>
      <c r="I59" s="7" t="s">
        <v>54</v>
      </c>
      <c r="J59" s="7" t="s">
        <v>38</v>
      </c>
    </row>
    <row r="60" spans="1:25">
      <c r="A60" s="6">
        <v>110378</v>
      </c>
      <c r="B60" s="7" t="s">
        <v>112</v>
      </c>
      <c r="C60" s="6">
        <v>140410</v>
      </c>
      <c r="D60" s="8">
        <v>1</v>
      </c>
      <c r="E60" s="9" t="s">
        <v>153</v>
      </c>
      <c r="F60" s="7" t="s">
        <v>63</v>
      </c>
      <c r="G60" s="7" t="s">
        <v>64</v>
      </c>
      <c r="H60" s="7" t="s">
        <v>36</v>
      </c>
      <c r="I60" s="7" t="s">
        <v>49</v>
      </c>
      <c r="J60" s="7" t="s">
        <v>38</v>
      </c>
      <c r="K60" s="10">
        <v>43226</v>
      </c>
      <c r="L60" s="10">
        <v>45051</v>
      </c>
      <c r="N60" s="7" t="s">
        <v>43</v>
      </c>
      <c r="O60" s="7" t="s">
        <v>43</v>
      </c>
      <c r="Q60" s="7" t="s">
        <v>43</v>
      </c>
      <c r="R60" s="7" t="s">
        <v>43</v>
      </c>
      <c r="S60" s="7" t="s">
        <v>44</v>
      </c>
      <c r="T60" s="6">
        <v>264</v>
      </c>
      <c r="U60" s="7" t="s">
        <v>113</v>
      </c>
      <c r="V60" s="7" t="s">
        <v>46</v>
      </c>
      <c r="W60" s="6">
        <v>83507</v>
      </c>
      <c r="Y60" s="6">
        <v>4256</v>
      </c>
    </row>
    <row r="61" spans="1:25">
      <c r="A61" s="6">
        <v>112415</v>
      </c>
      <c r="B61" s="7" t="s">
        <v>119</v>
      </c>
      <c r="C61" s="6">
        <v>140412</v>
      </c>
      <c r="D61" s="8">
        <v>2</v>
      </c>
      <c r="E61" s="9" t="s">
        <v>153</v>
      </c>
      <c r="F61" s="7" t="s">
        <v>47</v>
      </c>
      <c r="G61" s="7" t="s">
        <v>48</v>
      </c>
      <c r="H61" s="7" t="s">
        <v>36</v>
      </c>
      <c r="I61" s="7" t="s">
        <v>49</v>
      </c>
      <c r="J61" s="7" t="s">
        <v>38</v>
      </c>
      <c r="K61" s="10">
        <v>44453</v>
      </c>
      <c r="L61" s="10">
        <v>46278</v>
      </c>
      <c r="N61" s="7" t="s">
        <v>43</v>
      </c>
      <c r="O61" s="7" t="s">
        <v>43</v>
      </c>
      <c r="Q61" s="7" t="s">
        <v>43</v>
      </c>
      <c r="R61" s="7" t="s">
        <v>43</v>
      </c>
      <c r="S61" s="7" t="s">
        <v>44</v>
      </c>
      <c r="T61" s="6">
        <v>23</v>
      </c>
      <c r="U61" s="7" t="s">
        <v>45</v>
      </c>
      <c r="V61" s="7" t="s">
        <v>46</v>
      </c>
      <c r="W61" s="6">
        <v>83507</v>
      </c>
      <c r="Y61" s="6">
        <v>4256</v>
      </c>
    </row>
    <row r="62" spans="1:25">
      <c r="A62" s="6">
        <v>113025</v>
      </c>
      <c r="B62" s="7" t="s">
        <v>104</v>
      </c>
      <c r="C62" s="6">
        <v>140410</v>
      </c>
      <c r="D62" s="8">
        <v>1</v>
      </c>
      <c r="E62" s="9" t="s">
        <v>153</v>
      </c>
      <c r="F62" s="7" t="s">
        <v>63</v>
      </c>
      <c r="G62" s="7" t="s">
        <v>64</v>
      </c>
      <c r="H62" s="7" t="s">
        <v>36</v>
      </c>
      <c r="I62" s="7" t="s">
        <v>49</v>
      </c>
      <c r="J62" s="7" t="s">
        <v>38</v>
      </c>
      <c r="K62" s="10">
        <v>44124</v>
      </c>
      <c r="L62" s="10">
        <v>45949</v>
      </c>
      <c r="N62" s="7" t="s">
        <v>43</v>
      </c>
      <c r="O62" s="7" t="s">
        <v>43</v>
      </c>
      <c r="Q62" s="7" t="s">
        <v>43</v>
      </c>
      <c r="R62" s="7" t="s">
        <v>43</v>
      </c>
      <c r="S62" s="7" t="s">
        <v>44</v>
      </c>
      <c r="T62" s="6">
        <v>23</v>
      </c>
      <c r="U62" s="7" t="s">
        <v>45</v>
      </c>
      <c r="V62" s="7" t="s">
        <v>46</v>
      </c>
      <c r="W62" s="6">
        <v>83507</v>
      </c>
      <c r="Y62" s="6">
        <v>4256</v>
      </c>
    </row>
    <row r="63" spans="1:25">
      <c r="A63" s="6">
        <v>113833</v>
      </c>
      <c r="B63" s="7" t="s">
        <v>127</v>
      </c>
      <c r="C63" s="6">
        <v>140410</v>
      </c>
      <c r="D63" s="8">
        <v>2</v>
      </c>
      <c r="E63" s="9" t="s">
        <v>153</v>
      </c>
      <c r="F63" s="7" t="s">
        <v>63</v>
      </c>
      <c r="G63" s="7" t="s">
        <v>64</v>
      </c>
      <c r="H63" s="7" t="s">
        <v>36</v>
      </c>
      <c r="I63" s="7" t="s">
        <v>49</v>
      </c>
      <c r="J63" s="7" t="s">
        <v>38</v>
      </c>
      <c r="K63" s="10">
        <v>43546</v>
      </c>
      <c r="L63" s="10">
        <v>45372</v>
      </c>
      <c r="N63" s="7" t="s">
        <v>43</v>
      </c>
      <c r="O63" s="7" t="s">
        <v>43</v>
      </c>
      <c r="Q63" s="7" t="s">
        <v>43</v>
      </c>
      <c r="R63" s="7" t="s">
        <v>43</v>
      </c>
      <c r="S63" s="7" t="s">
        <v>44</v>
      </c>
      <c r="T63" s="6">
        <v>23</v>
      </c>
      <c r="U63" s="7" t="s">
        <v>45</v>
      </c>
      <c r="V63" s="7" t="s">
        <v>46</v>
      </c>
      <c r="W63" s="6">
        <v>83507</v>
      </c>
      <c r="Y63" s="6">
        <v>4256</v>
      </c>
    </row>
    <row r="64" spans="1:25">
      <c r="A64" s="6">
        <v>114622</v>
      </c>
      <c r="B64" s="7" t="s">
        <v>86</v>
      </c>
      <c r="C64" s="6">
        <v>140409</v>
      </c>
      <c r="D64" s="8">
        <v>1</v>
      </c>
      <c r="E64" s="9" t="s">
        <v>153</v>
      </c>
      <c r="F64" s="7" t="s">
        <v>34</v>
      </c>
      <c r="G64" s="7" t="s">
        <v>35</v>
      </c>
      <c r="H64" s="7" t="s">
        <v>36</v>
      </c>
      <c r="I64" s="7" t="s">
        <v>37</v>
      </c>
      <c r="J64" s="7" t="s">
        <v>38</v>
      </c>
      <c r="K64" s="10">
        <v>44412</v>
      </c>
      <c r="L64" s="10">
        <v>46237</v>
      </c>
      <c r="N64" s="7" t="s">
        <v>43</v>
      </c>
      <c r="O64" s="7" t="s">
        <v>43</v>
      </c>
      <c r="Q64" s="7" t="s">
        <v>43</v>
      </c>
      <c r="R64" s="7" t="s">
        <v>43</v>
      </c>
      <c r="S64" s="7" t="s">
        <v>44</v>
      </c>
      <c r="T64" s="6">
        <v>23</v>
      </c>
      <c r="U64" s="7" t="s">
        <v>45</v>
      </c>
      <c r="V64" s="7" t="s">
        <v>46</v>
      </c>
      <c r="W64" s="6">
        <v>83507</v>
      </c>
      <c r="Y64" s="6">
        <v>4256</v>
      </c>
    </row>
    <row r="65" spans="1:25">
      <c r="A65" s="6">
        <v>114622</v>
      </c>
      <c r="B65" s="7" t="s">
        <v>86</v>
      </c>
      <c r="C65" s="6">
        <v>140412</v>
      </c>
      <c r="D65" s="8">
        <v>3</v>
      </c>
      <c r="E65" s="9" t="s">
        <v>153</v>
      </c>
      <c r="F65" s="7" t="s">
        <v>47</v>
      </c>
      <c r="G65" s="7" t="s">
        <v>48</v>
      </c>
      <c r="H65" s="7" t="s">
        <v>36</v>
      </c>
      <c r="I65" s="7" t="s">
        <v>49</v>
      </c>
      <c r="J65" s="7" t="s">
        <v>38</v>
      </c>
      <c r="K65" s="10">
        <v>43958</v>
      </c>
      <c r="L65" s="10">
        <v>45783</v>
      </c>
      <c r="N65" s="7" t="s">
        <v>43</v>
      </c>
      <c r="O65" s="7" t="s">
        <v>43</v>
      </c>
      <c r="Q65" s="7" t="s">
        <v>43</v>
      </c>
      <c r="R65" s="7" t="s">
        <v>43</v>
      </c>
      <c r="S65" s="7" t="s">
        <v>44</v>
      </c>
      <c r="T65" s="6">
        <v>23</v>
      </c>
      <c r="U65" s="7" t="s">
        <v>45</v>
      </c>
      <c r="V65" s="7" t="s">
        <v>46</v>
      </c>
      <c r="W65" s="6">
        <v>83507</v>
      </c>
      <c r="Y65" s="6">
        <v>4256</v>
      </c>
    </row>
    <row r="66" spans="1:25">
      <c r="A66" s="6">
        <v>116919</v>
      </c>
      <c r="B66" s="7" t="s">
        <v>133</v>
      </c>
      <c r="C66" s="6">
        <v>140410</v>
      </c>
      <c r="D66" s="8">
        <v>1</v>
      </c>
      <c r="E66" s="9" t="s">
        <v>153</v>
      </c>
      <c r="F66" s="7" t="s">
        <v>63</v>
      </c>
      <c r="G66" s="7" t="s">
        <v>64</v>
      </c>
      <c r="H66" s="7" t="s">
        <v>36</v>
      </c>
      <c r="I66" s="7" t="s">
        <v>49</v>
      </c>
      <c r="J66" s="7" t="s">
        <v>38</v>
      </c>
      <c r="K66" s="10">
        <v>43245</v>
      </c>
      <c r="L66" s="10">
        <v>45070</v>
      </c>
      <c r="N66" s="7" t="s">
        <v>43</v>
      </c>
      <c r="O66" s="7" t="s">
        <v>43</v>
      </c>
      <c r="Q66" s="7" t="s">
        <v>43</v>
      </c>
      <c r="R66" s="7" t="s">
        <v>43</v>
      </c>
      <c r="S66" s="7" t="s">
        <v>44</v>
      </c>
      <c r="T66" s="6">
        <v>23</v>
      </c>
      <c r="U66" s="7" t="s">
        <v>45</v>
      </c>
      <c r="V66" s="7" t="s">
        <v>46</v>
      </c>
      <c r="W66" s="6">
        <v>83507</v>
      </c>
      <c r="Y66" s="6">
        <v>4256</v>
      </c>
    </row>
    <row r="67" spans="1:10">
      <c r="A67" s="6">
        <v>117184</v>
      </c>
      <c r="B67" s="7" t="s">
        <v>121</v>
      </c>
      <c r="C67" s="6">
        <v>140405</v>
      </c>
      <c r="D67" s="8">
        <v>1</v>
      </c>
      <c r="E67" s="9" t="s">
        <v>153</v>
      </c>
      <c r="F67" s="7" t="s">
        <v>52</v>
      </c>
      <c r="G67" s="7" t="s">
        <v>53</v>
      </c>
      <c r="H67" s="7" t="s">
        <v>36</v>
      </c>
      <c r="I67" s="7" t="s">
        <v>54</v>
      </c>
      <c r="J67" s="7" t="s">
        <v>38</v>
      </c>
    </row>
    <row r="68" spans="1:10">
      <c r="A68" s="6">
        <v>117637</v>
      </c>
      <c r="B68" s="7" t="s">
        <v>111</v>
      </c>
      <c r="C68" s="6">
        <v>140405</v>
      </c>
      <c r="D68" s="8">
        <v>1</v>
      </c>
      <c r="E68" s="9" t="s">
        <v>153</v>
      </c>
      <c r="F68" s="7" t="s">
        <v>52</v>
      </c>
      <c r="G68" s="7" t="s">
        <v>53</v>
      </c>
      <c r="H68" s="7" t="s">
        <v>36</v>
      </c>
      <c r="I68" s="7" t="s">
        <v>54</v>
      </c>
      <c r="J68" s="7" t="s">
        <v>38</v>
      </c>
    </row>
    <row r="69" spans="1:25">
      <c r="A69" s="6">
        <v>119262</v>
      </c>
      <c r="B69" s="7" t="s">
        <v>89</v>
      </c>
      <c r="C69" s="6">
        <v>140409</v>
      </c>
      <c r="D69" s="8">
        <v>2</v>
      </c>
      <c r="E69" s="9" t="s">
        <v>153</v>
      </c>
      <c r="F69" s="7" t="s">
        <v>34</v>
      </c>
      <c r="G69" s="7" t="s">
        <v>35</v>
      </c>
      <c r="H69" s="7" t="s">
        <v>36</v>
      </c>
      <c r="I69" s="7" t="s">
        <v>37</v>
      </c>
      <c r="J69" s="7" t="s">
        <v>38</v>
      </c>
      <c r="K69" s="10">
        <v>44226</v>
      </c>
      <c r="L69" s="10">
        <v>46051</v>
      </c>
      <c r="N69" s="7" t="s">
        <v>43</v>
      </c>
      <c r="O69" s="7" t="s">
        <v>43</v>
      </c>
      <c r="Q69" s="7" t="s">
        <v>43</v>
      </c>
      <c r="R69" s="7" t="s">
        <v>43</v>
      </c>
      <c r="S69" s="7" t="s">
        <v>44</v>
      </c>
      <c r="T69" s="6">
        <v>23</v>
      </c>
      <c r="U69" s="7" t="s">
        <v>45</v>
      </c>
      <c r="V69" s="7" t="s">
        <v>46</v>
      </c>
      <c r="W69" s="6">
        <v>83507</v>
      </c>
      <c r="Y69" s="6">
        <v>4256</v>
      </c>
    </row>
    <row r="70" spans="1:25">
      <c r="A70" s="6">
        <v>119262</v>
      </c>
      <c r="B70" s="7" t="s">
        <v>89</v>
      </c>
      <c r="C70" s="6">
        <v>140412</v>
      </c>
      <c r="D70" s="8">
        <v>2</v>
      </c>
      <c r="E70" s="9" t="s">
        <v>153</v>
      </c>
      <c r="F70" s="7" t="s">
        <v>47</v>
      </c>
      <c r="G70" s="7" t="s">
        <v>48</v>
      </c>
      <c r="H70" s="7" t="s">
        <v>36</v>
      </c>
      <c r="I70" s="7" t="s">
        <v>49</v>
      </c>
      <c r="J70" s="7" t="s">
        <v>38</v>
      </c>
      <c r="K70" s="10">
        <v>44385</v>
      </c>
      <c r="L70" s="10">
        <v>46210</v>
      </c>
      <c r="N70" s="7" t="s">
        <v>43</v>
      </c>
      <c r="O70" s="7" t="s">
        <v>43</v>
      </c>
      <c r="Q70" s="7" t="s">
        <v>43</v>
      </c>
      <c r="R70" s="7" t="s">
        <v>43</v>
      </c>
      <c r="S70" s="7" t="s">
        <v>44</v>
      </c>
      <c r="T70" s="6">
        <v>23</v>
      </c>
      <c r="U70" s="7" t="s">
        <v>45</v>
      </c>
      <c r="V70" s="7" t="s">
        <v>46</v>
      </c>
      <c r="W70" s="6">
        <v>83507</v>
      </c>
      <c r="Y70" s="6">
        <v>4256</v>
      </c>
    </row>
    <row r="71" spans="1:10">
      <c r="A71" s="6">
        <v>120844</v>
      </c>
      <c r="B71" s="7" t="s">
        <v>124</v>
      </c>
      <c r="C71" s="6">
        <v>140405</v>
      </c>
      <c r="D71" s="8">
        <v>2</v>
      </c>
      <c r="E71" s="9" t="s">
        <v>153</v>
      </c>
      <c r="F71" s="7" t="s">
        <v>52</v>
      </c>
      <c r="G71" s="7" t="s">
        <v>53</v>
      </c>
      <c r="H71" s="7" t="s">
        <v>36</v>
      </c>
      <c r="I71" s="7" t="s">
        <v>54</v>
      </c>
      <c r="J71" s="7" t="s">
        <v>38</v>
      </c>
    </row>
    <row r="72" spans="1:25">
      <c r="A72" s="6">
        <v>120844</v>
      </c>
      <c r="B72" s="7" t="s">
        <v>124</v>
      </c>
      <c r="C72" s="6">
        <v>140410</v>
      </c>
      <c r="D72" s="8">
        <v>3</v>
      </c>
      <c r="E72" s="9" t="s">
        <v>153</v>
      </c>
      <c r="F72" s="7" t="s">
        <v>63</v>
      </c>
      <c r="G72" s="7" t="s">
        <v>64</v>
      </c>
      <c r="H72" s="7" t="s">
        <v>36</v>
      </c>
      <c r="I72" s="7" t="s">
        <v>49</v>
      </c>
      <c r="J72" s="7" t="s">
        <v>38</v>
      </c>
      <c r="K72" s="10">
        <v>44124</v>
      </c>
      <c r="L72" s="10">
        <v>45949</v>
      </c>
      <c r="N72" s="7" t="s">
        <v>43</v>
      </c>
      <c r="O72" s="7" t="s">
        <v>43</v>
      </c>
      <c r="Q72" s="7" t="s">
        <v>43</v>
      </c>
      <c r="R72" s="7" t="s">
        <v>43</v>
      </c>
      <c r="S72" s="7" t="s">
        <v>44</v>
      </c>
      <c r="T72" s="6">
        <v>343</v>
      </c>
      <c r="U72" s="7" t="s">
        <v>125</v>
      </c>
      <c r="V72" s="7" t="s">
        <v>46</v>
      </c>
      <c r="W72" s="6">
        <v>83507</v>
      </c>
      <c r="Y72" s="6">
        <v>4256</v>
      </c>
    </row>
    <row r="73" spans="1:25">
      <c r="A73" s="6">
        <v>120844</v>
      </c>
      <c r="B73" s="7" t="s">
        <v>124</v>
      </c>
      <c r="C73" s="6">
        <v>140412</v>
      </c>
      <c r="D73" s="8">
        <v>3</v>
      </c>
      <c r="E73" s="9" t="s">
        <v>153</v>
      </c>
      <c r="F73" s="7" t="s">
        <v>47</v>
      </c>
      <c r="G73" s="7" t="s">
        <v>48</v>
      </c>
      <c r="H73" s="7" t="s">
        <v>36</v>
      </c>
      <c r="I73" s="7" t="s">
        <v>49</v>
      </c>
      <c r="J73" s="7" t="s">
        <v>38</v>
      </c>
      <c r="K73" s="10">
        <v>44302</v>
      </c>
      <c r="L73" s="10">
        <v>46127</v>
      </c>
      <c r="N73" s="7" t="s">
        <v>43</v>
      </c>
      <c r="O73" s="7" t="s">
        <v>43</v>
      </c>
      <c r="Q73" s="7" t="s">
        <v>43</v>
      </c>
      <c r="R73" s="7" t="s">
        <v>43</v>
      </c>
      <c r="S73" s="7" t="s">
        <v>44</v>
      </c>
      <c r="T73" s="6">
        <v>343</v>
      </c>
      <c r="U73" s="7" t="s">
        <v>125</v>
      </c>
      <c r="V73" s="7" t="s">
        <v>46</v>
      </c>
      <c r="W73" s="6">
        <v>83507</v>
      </c>
      <c r="Y73" s="6">
        <v>4256</v>
      </c>
    </row>
    <row r="74" spans="1:10">
      <c r="A74" s="6">
        <v>122198</v>
      </c>
      <c r="B74" s="7" t="s">
        <v>87</v>
      </c>
      <c r="C74" s="6">
        <v>140405</v>
      </c>
      <c r="D74" s="8">
        <v>1</v>
      </c>
      <c r="E74" s="9" t="s">
        <v>153</v>
      </c>
      <c r="F74" s="7" t="s">
        <v>52</v>
      </c>
      <c r="G74" s="7" t="s">
        <v>53</v>
      </c>
      <c r="H74" s="7" t="s">
        <v>36</v>
      </c>
      <c r="I74" s="7" t="s">
        <v>54</v>
      </c>
      <c r="J74" s="7" t="s">
        <v>38</v>
      </c>
    </row>
    <row r="75" spans="1:10">
      <c r="A75" s="6">
        <v>122176</v>
      </c>
      <c r="B75" s="7" t="s">
        <v>93</v>
      </c>
      <c r="C75" s="6">
        <v>140405</v>
      </c>
      <c r="D75" s="8">
        <v>1</v>
      </c>
      <c r="E75" s="9" t="s">
        <v>153</v>
      </c>
      <c r="F75" s="7" t="s">
        <v>52</v>
      </c>
      <c r="G75" s="7" t="s">
        <v>53</v>
      </c>
      <c r="H75" s="7" t="s">
        <v>36</v>
      </c>
      <c r="I75" s="7" t="s">
        <v>54</v>
      </c>
      <c r="J75" s="7" t="s">
        <v>38</v>
      </c>
    </row>
    <row r="76" spans="1:25">
      <c r="A76" s="6">
        <v>122176</v>
      </c>
      <c r="B76" s="7" t="s">
        <v>93</v>
      </c>
      <c r="C76" s="6">
        <v>140409</v>
      </c>
      <c r="D76" s="8">
        <v>1</v>
      </c>
      <c r="E76" s="9" t="s">
        <v>153</v>
      </c>
      <c r="F76" s="7" t="s">
        <v>34</v>
      </c>
      <c r="G76" s="7" t="s">
        <v>35</v>
      </c>
      <c r="H76" s="7" t="s">
        <v>36</v>
      </c>
      <c r="I76" s="7" t="s">
        <v>37</v>
      </c>
      <c r="J76" s="7" t="s">
        <v>38</v>
      </c>
      <c r="K76" s="10">
        <v>44412</v>
      </c>
      <c r="L76" s="10">
        <v>46237</v>
      </c>
      <c r="N76" s="7" t="s">
        <v>43</v>
      </c>
      <c r="O76" s="7" t="s">
        <v>43</v>
      </c>
      <c r="Q76" s="7" t="s">
        <v>43</v>
      </c>
      <c r="R76" s="7" t="s">
        <v>43</v>
      </c>
      <c r="S76" s="7" t="s">
        <v>44</v>
      </c>
      <c r="T76" s="6">
        <v>24</v>
      </c>
      <c r="U76" s="7" t="s">
        <v>65</v>
      </c>
      <c r="V76" s="7" t="s">
        <v>46</v>
      </c>
      <c r="W76" s="6">
        <v>83507</v>
      </c>
      <c r="Y76" s="6">
        <v>4256</v>
      </c>
    </row>
    <row r="77" spans="1:25">
      <c r="A77" s="6">
        <v>122906</v>
      </c>
      <c r="B77" s="7" t="s">
        <v>136</v>
      </c>
      <c r="C77" s="6">
        <v>140409</v>
      </c>
      <c r="D77" s="8">
        <v>2</v>
      </c>
      <c r="E77" s="9" t="s">
        <v>153</v>
      </c>
      <c r="F77" s="7" t="s">
        <v>34</v>
      </c>
      <c r="G77" s="7" t="s">
        <v>35</v>
      </c>
      <c r="H77" s="7" t="s">
        <v>36</v>
      </c>
      <c r="I77" s="7" t="s">
        <v>37</v>
      </c>
      <c r="J77" s="7" t="s">
        <v>38</v>
      </c>
      <c r="K77" s="10">
        <v>44412</v>
      </c>
      <c r="L77" s="10">
        <v>46237</v>
      </c>
      <c r="N77" s="7" t="s">
        <v>43</v>
      </c>
      <c r="O77" s="7" t="s">
        <v>43</v>
      </c>
      <c r="Q77" s="7" t="s">
        <v>43</v>
      </c>
      <c r="R77" s="7" t="s">
        <v>43</v>
      </c>
      <c r="S77" s="7" t="s">
        <v>44</v>
      </c>
      <c r="T77" s="6">
        <v>83</v>
      </c>
      <c r="U77" s="7" t="s">
        <v>137</v>
      </c>
      <c r="V77" s="7" t="s">
        <v>46</v>
      </c>
      <c r="W77" s="6">
        <v>83507</v>
      </c>
      <c r="Y77" s="6">
        <v>4256</v>
      </c>
    </row>
  </sheetData>
  <autoFilter ref="A1:Y7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查询当前所有门店保管帐库存（后勤用）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2022-06-06T06:27:00Z</dcterms:created>
  <dcterms:modified xsi:type="dcterms:W3CDTF">2022-06-06T06:38:52Z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BFA596C9E0B048019C29F7EBC21600FD</vt:lpwstr>
  </property>
  <property fmtid="{D5CDD505-2E9C-101B-9397-08002B2CF9AE}" pid="3" name="KSOProductBuildVer">
    <vt:lpwstr>2052-11.1.0.11744</vt:lpwstr>
  </property>
</Properties>
</file>