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<sst xmlns="http://schemas.openxmlformats.org/spreadsheetml/2006/main" count="55" uniqueCount="46">
  <si>
    <t>价格调整申请表</t>
  </si>
  <si>
    <t>申请部门：商品部                              申请人：牟鑫阳</t>
  </si>
  <si>
    <t>申报日期：2022年6月21日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</si>
  <si>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</si>
  <si>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</si>
  <si>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</si>
  <si>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</si>
  <si>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</si>
  <si>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</si>
  <si>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</si>
  <si>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</si>
  <si>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</si>
  <si>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</si>
  <si>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</si>
  <si>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</si>
  <si>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</si>
  <si>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</si>
  <si>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</si>
  <si>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</si>
  <si>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</si>
  <si>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</si>
  <si>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</si>
  <si>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金银花</t>
  </si>
  <si>
    <t>50g</t>
  </si>
  <si>
    <t>太极集团四川绵阳制药有限公司</t>
  </si>
  <si>
    <t>袋</t>
  </si>
  <si>
    <t>市场反馈</t>
  </si>
  <si>
    <t>2022.6.22</t>
  </si>
  <si>
    <t>所有门店</t>
  </si>
  <si>
    <t>天麻钩藤颗粒</t>
  </si>
  <si>
    <t>5gx8袋(无糖型)</t>
  </si>
  <si>
    <t>成都九芝堂金鼎药业有限公司</t>
  </si>
  <si>
    <t>盒</t>
  </si>
  <si>
    <t>供货价上涨，毛利不足</t>
  </si>
  <si>
    <t>鱼石脂软膏</t>
  </si>
  <si>
    <t>10%:20g</t>
  </si>
  <si>
    <t>广东恒健制药有限公司(原:江门市恒健药业有限公司)</t>
  </si>
  <si>
    <t>支</t>
  </si>
  <si>
    <t>米氮平片(派迪生)</t>
  </si>
  <si>
    <t>30mgx10片</t>
  </si>
  <si>
    <t>华裕(无锡)制药有限公司</t>
  </si>
  <si>
    <t>备注：1、以上品种将在明天（6月22日）执行新零售价，请各门店注意更换价签，以免引起不必要的误会</t>
  </si>
  <si>
    <t>董事长：</t>
  </si>
  <si>
    <t>总经理：</t>
  </si>
  <si>
    <t>采购部：</t>
  </si>
  <si>
    <t>制表时间：2022年6月21日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</si>
</sst>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theme="1"/>
      <name val="Arial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390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390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390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925445" y="3390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952115" y="3390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952115" y="3390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925445" y="3390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925445" y="3390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800350" y="3390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952115" y="3390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952115" y="3390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925445" y="3390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925445" y="3390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E17" sqref="E17"/>
    </sheetView>
  </sheetViews>
  <sheetFormatPr defaultColWidth="9" defaultRowHeight="13.5"/>
  <cols>
    <col min="1" max="1" width="6.625" customWidth="1"/>
    <col min="3" max="3" width="18.875" customWidth="1"/>
    <col min="4" max="4" width="14.375" customWidth="1"/>
    <col min="5" max="5" width="44.625" customWidth="1"/>
    <col min="6" max="6" width="8.5" customWidth="1"/>
    <col min="11" max="11" width="8.125" customWidth="1"/>
    <col min="13" max="13" width="11.75" customWidth="1"/>
    <col min="16" max="16" width="8.875" customWidth="1"/>
    <col min="17" max="17" width="20.375" customWidth="1"/>
    <col min="18" max="18" width="12" customWidth="1"/>
    <col min="19" max="19" width="11.5" customWidth="1"/>
  </cols>
  <sheetData>
    <row r="1" s="1" customFormat="1" ht="27" spans="1:19">
      <c r="A1" s="2" t="s">
        <v>0</v>
      </c>
      <c r="B1" s="2"/>
      <c r="C1" s="2"/>
      <c r="D1" s="2"/>
      <c r="E1" s="2"/>
      <c r="F1" s="2"/>
      <c r="G1" s="2"/>
      <c r="H1" s="2"/>
      <c r="I1" s="19"/>
      <c r="J1" s="2"/>
      <c r="K1" s="2"/>
      <c r="L1" s="20"/>
      <c r="M1" s="21"/>
      <c r="N1" s="2"/>
      <c r="O1" s="2"/>
      <c r="P1" s="2"/>
      <c r="Q1" s="2"/>
      <c r="R1" s="2"/>
      <c r="S1" s="2"/>
    </row>
    <row r="2" s="1" customFormat="1" ht="40" customHeight="1" spans="1:19">
      <c r="A2" s="3" t="s">
        <v>1</v>
      </c>
      <c r="B2" s="3"/>
      <c r="C2" s="3"/>
      <c r="D2" s="3"/>
      <c r="E2" s="4"/>
      <c r="F2" s="3"/>
      <c r="G2" s="5"/>
      <c r="H2" s="5"/>
      <c r="I2" s="22"/>
      <c r="J2" s="5"/>
      <c r="K2" s="5"/>
      <c r="L2" s="23" t="s">
        <v>2</v>
      </c>
      <c r="M2" s="24"/>
      <c r="N2" s="24"/>
      <c r="O2" s="25"/>
      <c r="P2" s="26"/>
      <c r="Q2" s="26"/>
      <c r="R2" s="26"/>
      <c r="S2" s="45"/>
    </row>
    <row r="3" s="1" customFormat="1" ht="40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7" t="s">
        <v>19</v>
      </c>
      <c r="R3" s="46" t="s">
        <v>20</v>
      </c>
      <c r="S3" s="10" t="s">
        <v>21</v>
      </c>
    </row>
    <row r="4" s="1" customFormat="1" ht="40" customHeight="1" spans="1:19">
      <c r="A4" s="6">
        <v>1</v>
      </c>
      <c r="B4" s="11">
        <v>47454</v>
      </c>
      <c r="C4" s="11" t="s">
        <v>22</v>
      </c>
      <c r="D4" s="11" t="s">
        <v>23</v>
      </c>
      <c r="E4" s="11" t="s">
        <v>24</v>
      </c>
      <c r="F4" s="11" t="s">
        <v>25</v>
      </c>
      <c r="G4" s="12">
        <v>25.2</v>
      </c>
      <c r="H4" s="12">
        <v>25.2</v>
      </c>
      <c r="I4" s="12">
        <v>56</v>
      </c>
      <c r="J4" s="11"/>
      <c r="K4" s="11"/>
      <c r="L4" s="33">
        <v>49.8</v>
      </c>
      <c r="M4" s="34"/>
      <c r="N4" s="35">
        <f>(I4-G4)/I4</f>
        <v>0.55</v>
      </c>
      <c r="O4" s="36">
        <f>(L4-H4)/L4</f>
        <v>0.493975903614458</v>
      </c>
      <c r="P4" s="30">
        <f>L4-I4</f>
        <v>-6.2</v>
      </c>
      <c r="Q4" s="11" t="s">
        <v>26</v>
      </c>
      <c r="R4" s="11" t="s">
        <v>27</v>
      </c>
      <c r="S4" s="11" t="s">
        <v>28</v>
      </c>
    </row>
    <row r="5" s="1" customFormat="1" ht="40" customHeight="1" spans="1:19">
      <c r="A5" s="6">
        <v>2</v>
      </c>
      <c r="B5" s="11">
        <v>195025</v>
      </c>
      <c r="C5" s="11" t="s">
        <v>29</v>
      </c>
      <c r="D5" s="11" t="s">
        <v>30</v>
      </c>
      <c r="E5" s="11" t="s">
        <v>31</v>
      </c>
      <c r="F5" s="11" t="s">
        <v>32</v>
      </c>
      <c r="G5" s="12">
        <v>23.5</v>
      </c>
      <c r="H5" s="12">
        <v>40.2</v>
      </c>
      <c r="I5" s="12">
        <v>36</v>
      </c>
      <c r="J5" s="12"/>
      <c r="K5" s="11"/>
      <c r="L5" s="33">
        <v>49</v>
      </c>
      <c r="M5" s="11"/>
      <c r="N5" s="35">
        <f>(I5-G5)/I5</f>
        <v>0.347222222222222</v>
      </c>
      <c r="O5" s="36">
        <f>(L5-H5)/L5</f>
        <v>0.179591836734694</v>
      </c>
      <c r="P5" s="30">
        <f>L5-I5</f>
        <v>13</v>
      </c>
      <c r="Q5" s="11" t="s">
        <v>33</v>
      </c>
      <c r="R5" s="11" t="s">
        <v>27</v>
      </c>
      <c r="S5" s="11" t="s">
        <v>28</v>
      </c>
    </row>
    <row r="6" s="1" customFormat="1" ht="40" customHeight="1" spans="1:19">
      <c r="A6" s="6">
        <v>3</v>
      </c>
      <c r="B6" s="11">
        <v>139933</v>
      </c>
      <c r="C6" s="11" t="s">
        <v>34</v>
      </c>
      <c r="D6" s="11" t="s">
        <v>35</v>
      </c>
      <c r="E6" s="11" t="s">
        <v>36</v>
      </c>
      <c r="F6" s="11" t="s">
        <v>37</v>
      </c>
      <c r="G6" s="12">
        <v>13.5</v>
      </c>
      <c r="H6" s="12">
        <v>15.63</v>
      </c>
      <c r="I6" s="12">
        <v>15.8</v>
      </c>
      <c r="J6" s="12"/>
      <c r="K6" s="11"/>
      <c r="L6" s="33">
        <v>18.5</v>
      </c>
      <c r="M6" s="30"/>
      <c r="N6" s="35">
        <f>(I6-G6)/I6</f>
        <v>0.145569620253165</v>
      </c>
      <c r="O6" s="36">
        <f>(L6-H6)/L6</f>
        <v>0.155135135135135</v>
      </c>
      <c r="P6" s="30">
        <f>L6-I6</f>
        <v>2.7</v>
      </c>
      <c r="Q6" s="11" t="s">
        <v>33</v>
      </c>
      <c r="R6" s="11" t="s">
        <v>27</v>
      </c>
      <c r="S6" s="11" t="s">
        <v>28</v>
      </c>
    </row>
    <row r="7" s="1" customFormat="1" ht="40" customHeight="1" spans="1:19">
      <c r="A7" s="6">
        <v>4</v>
      </c>
      <c r="B7" s="11">
        <v>94914</v>
      </c>
      <c r="C7" s="11" t="s">
        <v>38</v>
      </c>
      <c r="D7" s="11" t="s">
        <v>39</v>
      </c>
      <c r="E7" s="11" t="s">
        <v>40</v>
      </c>
      <c r="F7" s="11" t="s">
        <v>32</v>
      </c>
      <c r="G7" s="11">
        <v>42.8</v>
      </c>
      <c r="H7" s="11">
        <v>65</v>
      </c>
      <c r="I7" s="11">
        <v>76</v>
      </c>
      <c r="J7" s="11"/>
      <c r="K7" s="11"/>
      <c r="L7" s="33">
        <v>80</v>
      </c>
      <c r="M7" s="30"/>
      <c r="N7" s="35">
        <f>(I7-G7)/I7</f>
        <v>0.436842105263158</v>
      </c>
      <c r="O7" s="36">
        <f>(L7-H7)/L7</f>
        <v>0.1875</v>
      </c>
      <c r="P7" s="30">
        <f>L7-I7</f>
        <v>4</v>
      </c>
      <c r="Q7" s="11" t="s">
        <v>33</v>
      </c>
      <c r="R7" s="11" t="s">
        <v>27</v>
      </c>
      <c r="S7" s="11" t="s">
        <v>28</v>
      </c>
    </row>
    <row r="8" s="1" customFormat="1" ht="40" customHeight="1" spans="1:19">
      <c r="A8" s="13" t="s">
        <v>41</v>
      </c>
      <c r="B8" s="13"/>
      <c r="C8" s="13"/>
      <c r="D8" s="14"/>
      <c r="E8" s="14"/>
      <c r="F8" s="15"/>
      <c r="G8" s="13"/>
      <c r="H8" s="13"/>
      <c r="I8" s="37"/>
      <c r="J8" s="38"/>
      <c r="K8" s="39"/>
      <c r="L8" s="40"/>
      <c r="M8" s="41"/>
      <c r="N8" s="35"/>
      <c r="O8" s="42"/>
      <c r="P8" s="30"/>
      <c r="Q8" s="47"/>
      <c r="R8" s="48"/>
      <c r="S8" s="49"/>
    </row>
    <row r="9" s="1" customFormat="1" ht="40" customHeight="1" spans="1:19">
      <c r="A9" s="16"/>
      <c r="B9" s="17" t="s">
        <v>42</v>
      </c>
      <c r="C9" s="14"/>
      <c r="D9" s="9" t="s">
        <v>43</v>
      </c>
      <c r="E9" s="14"/>
      <c r="F9" s="18"/>
      <c r="G9" s="18"/>
      <c r="H9" s="18"/>
      <c r="I9" s="38"/>
      <c r="J9" s="38"/>
      <c r="K9" s="15"/>
      <c r="L9" s="43"/>
      <c r="M9" s="37"/>
      <c r="N9" s="9" t="s">
        <v>44</v>
      </c>
      <c r="O9" s="44"/>
      <c r="P9" s="30"/>
      <c r="Q9" s="47"/>
      <c r="R9" s="9" t="s">
        <v>45</v>
      </c>
      <c r="S9" s="50"/>
    </row>
  </sheetData>
  <mergeCells count="6">
    <mergeCell ref="A1:S1"/>
    <mergeCell ref="A2:E2"/>
    <mergeCell ref="F2:J2"/>
    <mergeCell ref="L2:O2"/>
    <mergeCell ref="P2:S2"/>
    <mergeCell ref="A8:C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2022-06-21T03:45:00Z</dcterms:created>
  <dcterms:modified xsi:type="dcterms:W3CDTF">2022-06-21T09:49:16Z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A5C936FCF66249CB802D4BAE757D3C1C</vt:lpwstr>
  </property>
  <property fmtid="{D5CDD505-2E9C-101B-9397-08002B2CF9AE}" pid="3" name="KSOProductBuildVer">
    <vt:lpwstr>2052-11.1.0.11797</vt:lpwstr>
  </property>
</Properties>
</file>