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<sst xmlns="http://schemas.openxmlformats.org/spreadsheetml/2006/main" count="77" uniqueCount="54">
  <si>
    <t>价格调整申请表</t>
  </si>
  <si>
    <t>申请部门：商品部                              申请人：牟鑫阳</t>
  </si>
  <si>
    <t>申报日期：2022年6月17日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</si>
  <si>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</si>
  <si>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</si>
  <si>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</si>
  <si>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</si>
  <si>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</si>
  <si>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</si>
  <si>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</si>
  <si>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</si>
  <si>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</si>
  <si>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</si>
  <si>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</si>
  <si>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</si>
  <si>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</si>
  <si>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</si>
  <si>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</si>
  <si>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</si>
  <si>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</si>
  <si>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</si>
  <si>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</si>
  <si>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碘酊</t>
  </si>
  <si>
    <t>20mlx2%</t>
  </si>
  <si>
    <t>广东恒健制药有限公司(原:江门市恒健药业有限公司)</t>
  </si>
  <si>
    <t>盒</t>
  </si>
  <si>
    <t>供货价上涨，毛利不足</t>
  </si>
  <si>
    <t>2022.6.20</t>
  </si>
  <si>
    <t>所有门店</t>
  </si>
  <si>
    <t>金银花</t>
  </si>
  <si>
    <r>
      <rPr>
        <sz val="10.5"/>
        <rFont val="宋体"/>
        <charset val="134"/>
      </rPr>
      <t>50g(</t>
    </r>
    <r>
      <rPr>
        <sz val="10"/>
        <rFont val="宋体"/>
        <charset val="0"/>
      </rPr>
      <t>太极牌</t>
    </r>
    <r>
      <rPr>
        <sz val="10"/>
        <rFont val="Arial"/>
        <charset val="0"/>
      </rPr>
      <t>)</t>
    </r>
  </si>
  <si>
    <t>太极集团四川绵阳制药有限公司</t>
  </si>
  <si>
    <t>瓶</t>
  </si>
  <si>
    <t>市场反馈</t>
  </si>
  <si>
    <r>
      <rPr>
        <sz val="10.5"/>
        <rFont val="宋体"/>
        <charset val="134"/>
      </rPr>
      <t>50g</t>
    </r>
    <r>
      <rPr>
        <sz val="10"/>
        <rFont val="宋体"/>
        <charset val="0"/>
      </rPr>
      <t>（净制）</t>
    </r>
  </si>
  <si>
    <t>四川永天昌中药饮片有限公司</t>
  </si>
  <si>
    <t>听</t>
  </si>
  <si>
    <t>取消会员价</t>
  </si>
  <si>
    <t>50g</t>
  </si>
  <si>
    <t>舒肝健胃丸</t>
  </si>
  <si>
    <t>6gx10袋(水丸)</t>
  </si>
  <si>
    <t>河南省康华药业股份有限公司</t>
  </si>
  <si>
    <t>毛利不足</t>
  </si>
  <si>
    <t>二十五味驴血丸</t>
  </si>
  <si>
    <t>0.25gx20丸</t>
  </si>
  <si>
    <t>青海省格拉丹东药业有限公司</t>
  </si>
  <si>
    <t>盐酸伐昔洛韦片</t>
  </si>
  <si>
    <t>0.15gx6片</t>
  </si>
  <si>
    <t>成都倍特药业有限公司(原四川方向药业有限责任公司)</t>
  </si>
  <si>
    <t>备注：1、以上品种将在下周一（6月20日）执行新零售价，请各门店注意更换价签，以免引起不必要的误会</t>
  </si>
  <si>
    <t>董事长：</t>
  </si>
  <si>
    <t>总经理：</t>
  </si>
  <si>
    <t>采购部：</t>
  </si>
  <si>
    <t>制表时间：2022年6月17日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</si>
</sst>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4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.5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theme="1"/>
      <name val="Arial"/>
      <charset val="134"/>
    </font>
    <font>
      <sz val="11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3" applyNumberFormat="0" applyAlignment="0" applyProtection="0">
      <alignment vertical="center"/>
    </xf>
    <xf numFmtId="0" fontId="34" fillId="11" borderId="9" applyNumberFormat="0" applyAlignment="0" applyProtection="0">
      <alignment vertical="center"/>
    </xf>
    <xf numFmtId="0" fontId="35" fillId="12" borderId="1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6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 wrapText="1"/>
    </xf>
    <xf numFmtId="10" fontId="19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66265" y="4914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63725" y="491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63725" y="491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63725" y="491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63725" y="491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63725" y="491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63725" y="491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63725" y="491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66265" y="4914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63725" y="491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63725" y="491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63725" y="491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63725" y="491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63725" y="491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</xdr:row>
      <xdr:rowOff>0</xdr:rowOff>
    </xdr:from>
    <xdr:to>
      <xdr:col>2</xdr:col>
      <xdr:colOff>991870</xdr:colOff>
      <xdr:row>10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63725" y="491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10</xdr:row>
      <xdr:rowOff>0</xdr:rowOff>
    </xdr:from>
    <xdr:to>
      <xdr:col>2</xdr:col>
      <xdr:colOff>982345</xdr:colOff>
      <xdr:row>10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54200" y="491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</xdr:row>
      <xdr:rowOff>0</xdr:rowOff>
    </xdr:from>
    <xdr:to>
      <xdr:col>3</xdr:col>
      <xdr:colOff>596265</xdr:colOff>
      <xdr:row>10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925445" y="4914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632460</xdr:colOff>
      <xdr:row>10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2952115" y="491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632460</xdr:colOff>
      <xdr:row>10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2952115" y="491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</xdr:row>
      <xdr:rowOff>0</xdr:rowOff>
    </xdr:from>
    <xdr:to>
      <xdr:col>3</xdr:col>
      <xdr:colOff>594995</xdr:colOff>
      <xdr:row>10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925445" y="491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</xdr:row>
      <xdr:rowOff>0</xdr:rowOff>
    </xdr:from>
    <xdr:to>
      <xdr:col>3</xdr:col>
      <xdr:colOff>594995</xdr:colOff>
      <xdr:row>10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925445" y="491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</xdr:row>
      <xdr:rowOff>0</xdr:rowOff>
    </xdr:from>
    <xdr:to>
      <xdr:col>3</xdr:col>
      <xdr:colOff>478790</xdr:colOff>
      <xdr:row>10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2800350" y="49149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632460</xdr:colOff>
      <xdr:row>10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2952115" y="491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632460</xdr:colOff>
      <xdr:row>10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2952115" y="491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</xdr:row>
      <xdr:rowOff>0</xdr:rowOff>
    </xdr:from>
    <xdr:to>
      <xdr:col>3</xdr:col>
      <xdr:colOff>594995</xdr:colOff>
      <xdr:row>10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925445" y="491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</xdr:row>
      <xdr:rowOff>0</xdr:rowOff>
    </xdr:from>
    <xdr:to>
      <xdr:col>3</xdr:col>
      <xdr:colOff>594995</xdr:colOff>
      <xdr:row>10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2925445" y="491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workbookViewId="0">
      <selection activeCell="D15" sqref="D15"/>
    </sheetView>
  </sheetViews>
  <sheetFormatPr defaultColWidth="9" defaultRowHeight="13.5"/>
  <cols>
    <col min="1" max="1" width="6.5" customWidth="1"/>
    <col min="3" max="3" width="19" customWidth="1"/>
    <col min="4" max="4" width="29.5" customWidth="1"/>
    <col min="5" max="5" width="45.625" customWidth="1"/>
    <col min="13" max="13" width="11.5" customWidth="1"/>
    <col min="17" max="17" width="18.75" customWidth="1"/>
    <col min="18" max="18" width="12.75" customWidth="1"/>
    <col min="19" max="19" width="26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17"/>
      <c r="J1" s="1"/>
      <c r="K1" s="1"/>
      <c r="L1" s="18"/>
      <c r="M1" s="19"/>
      <c r="N1" s="1"/>
      <c r="O1" s="1"/>
      <c r="P1" s="1"/>
      <c r="Q1" s="1"/>
      <c r="R1" s="1"/>
      <c r="S1" s="1"/>
    </row>
    <row r="2" ht="40" customHeight="1" spans="1:19">
      <c r="A2" s="2" t="s">
        <v>1</v>
      </c>
      <c r="B2" s="2"/>
      <c r="C2" s="2"/>
      <c r="D2" s="2"/>
      <c r="E2" s="3"/>
      <c r="F2" s="2"/>
      <c r="G2" s="4"/>
      <c r="H2" s="4"/>
      <c r="I2" s="20"/>
      <c r="J2" s="4"/>
      <c r="K2" s="4"/>
      <c r="L2" s="21" t="s">
        <v>2</v>
      </c>
      <c r="M2" s="22"/>
      <c r="N2" s="22"/>
      <c r="O2" s="23"/>
      <c r="P2" s="24"/>
      <c r="Q2" s="24"/>
      <c r="R2" s="24"/>
      <c r="S2" s="43"/>
    </row>
    <row r="3" ht="40" customHeight="1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8" t="s">
        <v>10</v>
      </c>
      <c r="I3" s="25" t="s">
        <v>11</v>
      </c>
      <c r="J3" s="26" t="s">
        <v>12</v>
      </c>
      <c r="K3" s="26" t="s">
        <v>13</v>
      </c>
      <c r="L3" s="27" t="s">
        <v>14</v>
      </c>
      <c r="M3" s="28" t="s">
        <v>15</v>
      </c>
      <c r="N3" s="29" t="s">
        <v>16</v>
      </c>
      <c r="O3" s="30" t="s">
        <v>17</v>
      </c>
      <c r="P3" s="28" t="s">
        <v>18</v>
      </c>
      <c r="Q3" s="15" t="s">
        <v>19</v>
      </c>
      <c r="R3" s="44" t="s">
        <v>20</v>
      </c>
      <c r="S3" s="9" t="s">
        <v>21</v>
      </c>
    </row>
    <row r="4" ht="40" customHeight="1" spans="1:19">
      <c r="A4" s="5">
        <v>1</v>
      </c>
      <c r="B4" s="10">
        <v>2958</v>
      </c>
      <c r="C4" s="10" t="s">
        <v>22</v>
      </c>
      <c r="D4" s="10" t="s">
        <v>23</v>
      </c>
      <c r="E4" s="10" t="s">
        <v>24</v>
      </c>
      <c r="F4" s="10" t="s">
        <v>25</v>
      </c>
      <c r="G4" s="10">
        <v>1.28</v>
      </c>
      <c r="H4" s="10">
        <v>1.8</v>
      </c>
      <c r="I4" s="10">
        <v>1.8</v>
      </c>
      <c r="J4" s="10"/>
      <c r="K4" s="10"/>
      <c r="L4" s="31">
        <v>2.5</v>
      </c>
      <c r="M4" s="32"/>
      <c r="N4" s="33">
        <f>(I4-G4)/I4</f>
        <v>0.288888888888889</v>
      </c>
      <c r="O4" s="34">
        <f>(L4-H4)/L4</f>
        <v>0.28</v>
      </c>
      <c r="P4" s="28">
        <f>L4-I4</f>
        <v>0.7</v>
      </c>
      <c r="Q4" s="10" t="s">
        <v>26</v>
      </c>
      <c r="R4" s="10" t="s">
        <v>27</v>
      </c>
      <c r="S4" s="10" t="s">
        <v>28</v>
      </c>
    </row>
    <row r="5" ht="40" customHeight="1" spans="1:19">
      <c r="A5" s="5">
        <v>2</v>
      </c>
      <c r="B5" s="10">
        <v>69769</v>
      </c>
      <c r="C5" s="10" t="s">
        <v>29</v>
      </c>
      <c r="D5" s="10" t="s">
        <v>30</v>
      </c>
      <c r="E5" s="10" t="s">
        <v>31</v>
      </c>
      <c r="F5" s="10" t="s">
        <v>32</v>
      </c>
      <c r="G5" s="10">
        <v>26.6</v>
      </c>
      <c r="H5" s="10">
        <v>26.6</v>
      </c>
      <c r="I5" s="10">
        <v>59</v>
      </c>
      <c r="J5" s="10"/>
      <c r="K5" s="10"/>
      <c r="L5" s="31">
        <v>49.8</v>
      </c>
      <c r="M5" s="10"/>
      <c r="N5" s="33">
        <f t="shared" ref="N5:N11" si="0">(I5-G5)/I5</f>
        <v>0.549152542372881</v>
      </c>
      <c r="O5" s="34">
        <f t="shared" ref="O5:O11" si="1">(L5-H5)/L5</f>
        <v>0.465863453815261</v>
      </c>
      <c r="P5" s="28">
        <f t="shared" ref="P5:P11" si="2">L5-I5</f>
        <v>-9.2</v>
      </c>
      <c r="Q5" s="10" t="s">
        <v>33</v>
      </c>
      <c r="R5" s="10" t="s">
        <v>27</v>
      </c>
      <c r="S5" s="10" t="s">
        <v>28</v>
      </c>
    </row>
    <row r="6" ht="40" customHeight="1" spans="1:19">
      <c r="A6" s="5">
        <v>3</v>
      </c>
      <c r="B6" s="10">
        <v>215616</v>
      </c>
      <c r="C6" s="10" t="s">
        <v>29</v>
      </c>
      <c r="D6" s="10" t="s">
        <v>34</v>
      </c>
      <c r="E6" s="10" t="s">
        <v>35</v>
      </c>
      <c r="F6" s="10" t="s">
        <v>36</v>
      </c>
      <c r="G6" s="10">
        <v>26.6</v>
      </c>
      <c r="H6" s="10">
        <v>26.6</v>
      </c>
      <c r="I6" s="10">
        <v>59</v>
      </c>
      <c r="J6" s="10">
        <v>57</v>
      </c>
      <c r="K6" s="10"/>
      <c r="L6" s="31">
        <v>49.8</v>
      </c>
      <c r="M6" s="28" t="s">
        <v>37</v>
      </c>
      <c r="N6" s="33">
        <f t="shared" si="0"/>
        <v>0.549152542372881</v>
      </c>
      <c r="O6" s="34">
        <f t="shared" si="1"/>
        <v>0.465863453815261</v>
      </c>
      <c r="P6" s="28">
        <f t="shared" si="2"/>
        <v>-9.2</v>
      </c>
      <c r="Q6" s="10" t="s">
        <v>33</v>
      </c>
      <c r="R6" s="10" t="s">
        <v>27</v>
      </c>
      <c r="S6" s="10" t="s">
        <v>28</v>
      </c>
    </row>
    <row r="7" ht="40" customHeight="1" spans="1:19">
      <c r="A7" s="5">
        <v>4</v>
      </c>
      <c r="B7" s="10">
        <v>237291</v>
      </c>
      <c r="C7" s="10" t="s">
        <v>29</v>
      </c>
      <c r="D7" s="10" t="s">
        <v>38</v>
      </c>
      <c r="E7" s="10" t="s">
        <v>35</v>
      </c>
      <c r="F7" s="10" t="s">
        <v>36</v>
      </c>
      <c r="G7" s="10">
        <v>26.6</v>
      </c>
      <c r="H7" s="10">
        <v>26.6</v>
      </c>
      <c r="I7" s="10">
        <v>59</v>
      </c>
      <c r="J7" s="10"/>
      <c r="K7" s="10"/>
      <c r="L7" s="31">
        <v>49.8</v>
      </c>
      <c r="M7" s="28"/>
      <c r="N7" s="33">
        <f t="shared" si="0"/>
        <v>0.549152542372881</v>
      </c>
      <c r="O7" s="34">
        <f t="shared" si="1"/>
        <v>0.465863453815261</v>
      </c>
      <c r="P7" s="28">
        <f t="shared" si="2"/>
        <v>-9.2</v>
      </c>
      <c r="Q7" s="10" t="s">
        <v>33</v>
      </c>
      <c r="R7" s="10" t="s">
        <v>27</v>
      </c>
      <c r="S7" s="10" t="s">
        <v>28</v>
      </c>
    </row>
    <row r="8" ht="40" customHeight="1" spans="1:19">
      <c r="A8" s="5">
        <v>5</v>
      </c>
      <c r="B8" s="10">
        <v>126752</v>
      </c>
      <c r="C8" s="10" t="s">
        <v>39</v>
      </c>
      <c r="D8" s="10" t="s">
        <v>40</v>
      </c>
      <c r="E8" s="10" t="s">
        <v>41</v>
      </c>
      <c r="F8" s="10" t="s">
        <v>25</v>
      </c>
      <c r="G8" s="10">
        <v>5.2</v>
      </c>
      <c r="H8" s="10">
        <v>5.2</v>
      </c>
      <c r="I8" s="10">
        <v>6.2</v>
      </c>
      <c r="J8" s="10"/>
      <c r="K8" s="10"/>
      <c r="L8" s="31">
        <v>9.9</v>
      </c>
      <c r="M8" s="28"/>
      <c r="N8" s="33">
        <f t="shared" si="0"/>
        <v>0.161290322580645</v>
      </c>
      <c r="O8" s="34">
        <f t="shared" si="1"/>
        <v>0.474747474747475</v>
      </c>
      <c r="P8" s="28">
        <f t="shared" si="2"/>
        <v>3.7</v>
      </c>
      <c r="Q8" s="10" t="s">
        <v>42</v>
      </c>
      <c r="R8" s="10" t="s">
        <v>27</v>
      </c>
      <c r="S8" s="10" t="s">
        <v>28</v>
      </c>
    </row>
    <row r="9" ht="40" customHeight="1" spans="1:19">
      <c r="A9" s="5">
        <v>6</v>
      </c>
      <c r="B9" s="10">
        <v>154388</v>
      </c>
      <c r="C9" s="10" t="s">
        <v>43</v>
      </c>
      <c r="D9" s="10" t="s">
        <v>44</v>
      </c>
      <c r="E9" s="10" t="s">
        <v>45</v>
      </c>
      <c r="F9" s="10" t="s">
        <v>25</v>
      </c>
      <c r="G9" s="10">
        <v>8.3</v>
      </c>
      <c r="H9" s="10">
        <v>8.3</v>
      </c>
      <c r="I9" s="10">
        <v>11</v>
      </c>
      <c r="J9" s="10"/>
      <c r="K9" s="10"/>
      <c r="L9" s="31">
        <v>14.8</v>
      </c>
      <c r="M9" s="28"/>
      <c r="N9" s="33">
        <f t="shared" si="0"/>
        <v>0.245454545454545</v>
      </c>
      <c r="O9" s="34">
        <f t="shared" si="1"/>
        <v>0.439189189189189</v>
      </c>
      <c r="P9" s="28">
        <f t="shared" si="2"/>
        <v>3.8</v>
      </c>
      <c r="Q9" s="10" t="s">
        <v>42</v>
      </c>
      <c r="R9" s="10" t="s">
        <v>27</v>
      </c>
      <c r="S9" s="10" t="s">
        <v>28</v>
      </c>
    </row>
    <row r="10" ht="40" customHeight="1" spans="1:19">
      <c r="A10" s="5">
        <v>7</v>
      </c>
      <c r="B10" s="10">
        <v>53993</v>
      </c>
      <c r="C10" s="10" t="s">
        <v>46</v>
      </c>
      <c r="D10" s="10" t="s">
        <v>47</v>
      </c>
      <c r="E10" s="10" t="s">
        <v>48</v>
      </c>
      <c r="F10" s="10" t="s">
        <v>25</v>
      </c>
      <c r="G10" s="10">
        <v>3.9</v>
      </c>
      <c r="H10" s="10">
        <v>3.9</v>
      </c>
      <c r="I10" s="10">
        <v>5.5</v>
      </c>
      <c r="J10" s="10"/>
      <c r="K10" s="10"/>
      <c r="L10" s="31">
        <v>9.9</v>
      </c>
      <c r="M10" s="28"/>
      <c r="N10" s="33">
        <f t="shared" si="0"/>
        <v>0.290909090909091</v>
      </c>
      <c r="O10" s="34">
        <f t="shared" si="1"/>
        <v>0.606060606060606</v>
      </c>
      <c r="P10" s="28">
        <f t="shared" si="2"/>
        <v>4.4</v>
      </c>
      <c r="Q10" s="10" t="s">
        <v>42</v>
      </c>
      <c r="R10" s="10" t="s">
        <v>27</v>
      </c>
      <c r="S10" s="10" t="s">
        <v>28</v>
      </c>
    </row>
    <row r="11" ht="40" customHeight="1" spans="1:19">
      <c r="A11" s="11" t="s">
        <v>49</v>
      </c>
      <c r="B11" s="11"/>
      <c r="C11" s="11"/>
      <c r="D11" s="12"/>
      <c r="E11" s="12"/>
      <c r="F11" s="13"/>
      <c r="G11" s="11"/>
      <c r="H11" s="11"/>
      <c r="I11" s="35"/>
      <c r="J11" s="36"/>
      <c r="K11" s="37"/>
      <c r="L11" s="38"/>
      <c r="M11" s="39"/>
      <c r="N11" s="33"/>
      <c r="O11" s="40"/>
      <c r="P11" s="28"/>
      <c r="Q11" s="45"/>
      <c r="R11" s="46"/>
      <c r="S11" s="47"/>
    </row>
    <row r="12" ht="40" customHeight="1" spans="1:19">
      <c r="A12" s="14"/>
      <c r="B12" s="15" t="s">
        <v>50</v>
      </c>
      <c r="C12" s="12"/>
      <c r="D12" s="8" t="s">
        <v>51</v>
      </c>
      <c r="E12" s="12"/>
      <c r="F12" s="16"/>
      <c r="G12" s="16"/>
      <c r="H12" s="16"/>
      <c r="I12" s="36"/>
      <c r="J12" s="36"/>
      <c r="K12" s="13"/>
      <c r="L12" s="41"/>
      <c r="M12" s="35"/>
      <c r="N12" s="8" t="s">
        <v>52</v>
      </c>
      <c r="O12" s="42"/>
      <c r="P12" s="28"/>
      <c r="Q12" s="45"/>
      <c r="R12" s="8" t="s">
        <v>53</v>
      </c>
      <c r="S12" s="48"/>
    </row>
  </sheetData>
  <mergeCells count="6">
    <mergeCell ref="A1:S1"/>
    <mergeCell ref="A2:E2"/>
    <mergeCell ref="F2:J2"/>
    <mergeCell ref="L2:O2"/>
    <mergeCell ref="P2:S2"/>
    <mergeCell ref="A11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2022-06-17T03:04:00Z</dcterms:created>
  <dcterms:modified xsi:type="dcterms:W3CDTF">2022-06-17T09:29:59Z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D6E31BD2D447460E9B2B75E37E3FF6EB</vt:lpwstr>
  </property>
  <property fmtid="{D5CDD505-2E9C-101B-9397-08002B2CF9AE}" pid="3" name="KSOProductBuildVer">
    <vt:lpwstr>2052-11.1.0.11797</vt:lpwstr>
  </property>
</Properties>
</file>