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郊县及老小区门店明细" sheetId="2" r:id="rId2"/>
  </sheets>
  <calcPr calcId="144525"/>
</workbook>
</file>

<file path=xl/sharedStrings.xml><?xml version="1.0" encoding="utf-8"?>
<sst xmlns="http://schemas.openxmlformats.org/spreadsheetml/2006/main" count="407" uniqueCount="168">
  <si>
    <t>价格调整申请表</t>
  </si>
  <si>
    <t>申请部门：商品部                              申请人：牟鑫阳</t>
  </si>
  <si>
    <t>申报日期：2022年6月10日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</si>
  <si>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</si>
  <si>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</si>
  <si>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</si>
  <si>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</si>
  <si>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</si>
  <si>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</si>
  <si>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</si>
  <si>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</si>
  <si>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</si>
  <si>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</si>
  <si>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</si>
  <si>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</si>
  <si>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</si>
  <si>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</si>
  <si>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</si>
  <si>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</si>
  <si>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</si>
  <si>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</si>
  <si>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</si>
  <si>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利斯的明透皮贴剂</t>
  </si>
  <si>
    <t>9.5mg/24小时x30贴</t>
  </si>
  <si>
    <t>德国Luye Pharma AG</t>
  </si>
  <si>
    <t>盒</t>
  </si>
  <si>
    <t>厂家维价</t>
  </si>
  <si>
    <t>2022.6.13</t>
  </si>
  <si>
    <t>所有门店</t>
  </si>
  <si>
    <t>4.6mg/24小时x30贴</t>
  </si>
  <si>
    <t>多磺酸粘多糖乳膏</t>
  </si>
  <si>
    <t>14g</t>
  </si>
  <si>
    <t>Mobilat Produktions</t>
  </si>
  <si>
    <t>支</t>
  </si>
  <si>
    <t>取消会员价</t>
  </si>
  <si>
    <t>供货价上涨，毛利不足</t>
  </si>
  <si>
    <t>金银花</t>
  </si>
  <si>
    <t>50g（净制）</t>
  </si>
  <si>
    <t>四川永天昌中药饮片有限公司</t>
  </si>
  <si>
    <t>袋</t>
  </si>
  <si>
    <t>市场反馈</t>
  </si>
  <si>
    <t>医用外科口罩</t>
  </si>
  <si>
    <t>长方形挂耳17cmx9cm-3Px10只 灭菌级</t>
  </si>
  <si>
    <t>稳健医疗（黄冈）有限公司</t>
  </si>
  <si>
    <t>奥美沙坦酯片</t>
  </si>
  <si>
    <t>20mgx7片</t>
  </si>
  <si>
    <t>南京正大天晴制药有限公司</t>
  </si>
  <si>
    <t>郊县及老小区门店（详见附表）</t>
  </si>
  <si>
    <t>泮托拉唑钠肠溶片</t>
  </si>
  <si>
    <r>
      <rPr>
        <sz val="10.5"/>
        <rFont val="宋体"/>
        <charset val="134"/>
      </rPr>
      <t>40mgx16</t>
    </r>
    <r>
      <rPr>
        <sz val="10"/>
        <rFont val="宋体"/>
        <charset val="0"/>
      </rPr>
      <t>片</t>
    </r>
  </si>
  <si>
    <t>湖北广济药业股份有限公司</t>
  </si>
  <si>
    <t>雷贝拉唑钠肠溶片</t>
  </si>
  <si>
    <t>20mgx5片</t>
  </si>
  <si>
    <t>成都迪康药业股份有限公司(成都迪康药业有限公司)</t>
  </si>
  <si>
    <t>康复新液</t>
  </si>
  <si>
    <t>100ml</t>
  </si>
  <si>
    <t>昆明赛诺制药有限公司</t>
  </si>
  <si>
    <t>瓶</t>
  </si>
  <si>
    <t>清火片</t>
  </si>
  <si>
    <t>24片(糖衣)</t>
  </si>
  <si>
    <t>黑龙江比福金北药制药有限公司</t>
  </si>
  <si>
    <t>备注：1、以上品种将在下周一（6月13日）执行新零售价，请各门店注意更换价签，以免引起不必要的误会</t>
  </si>
  <si>
    <t>董事长：</t>
  </si>
  <si>
    <t>总经理：</t>
  </si>
  <si>
    <t>采购部：</t>
  </si>
  <si>
    <t>制表时间：2022年6月10日</t>
  </si>
  <si>
    <t>门店ID</t>
  </si>
  <si>
    <t>门店名称</t>
  </si>
  <si>
    <t>新片区
主管</t>
  </si>
  <si>
    <t>片区</t>
  </si>
  <si>
    <t>郊县或
老小区门店</t>
  </si>
  <si>
    <t>四川太极新都区斑竹园街道医贸大道药店</t>
  </si>
  <si>
    <t>朱朝霞</t>
  </si>
  <si>
    <t>北门片区</t>
  </si>
  <si>
    <t>*</t>
  </si>
  <si>
    <t>四川太极金牛区五福桥东路药店</t>
  </si>
  <si>
    <t>四川太极成华区西林一街药店</t>
  </si>
  <si>
    <t>四川太极成华区东昌路一药店</t>
  </si>
  <si>
    <t>四川太极新都区新都街道万和北路药店</t>
  </si>
  <si>
    <t>四川太极成华区二环路北四段药店（汇融名城）</t>
  </si>
  <si>
    <t>四川太极新都区马超东路店</t>
  </si>
  <si>
    <t>四川太极新都区新繁镇繁江北路药店</t>
  </si>
  <si>
    <t>四川太极彭州市致和镇南三环路药店</t>
  </si>
  <si>
    <t>四川太极新津邓双镇岷江店</t>
  </si>
  <si>
    <t>王燕丽</t>
  </si>
  <si>
    <t>新津片区</t>
  </si>
  <si>
    <t>四川太极兴义镇万兴路药店</t>
  </si>
  <si>
    <t>四川太极新津县五津镇武阳西路药店</t>
  </si>
  <si>
    <t>四川太极五津西路药店</t>
  </si>
  <si>
    <t>四川太极新津县五津镇五津西路二药房</t>
  </si>
  <si>
    <t>四川太极成都高新区元华二巷药店</t>
  </si>
  <si>
    <t>谭庆娟</t>
  </si>
  <si>
    <t>旗舰片区</t>
  </si>
  <si>
    <t>四川太极大邑县晋原街道南街药店</t>
  </si>
  <si>
    <t>任会茹</t>
  </si>
  <si>
    <t>城郊一片</t>
  </si>
  <si>
    <t>四川太极大邑县青霞街道元通路南段药店</t>
  </si>
  <si>
    <t>四川太极大邑县晋原街道蜀望路药店</t>
  </si>
  <si>
    <t>四川太极邛崃市临邛镇洪川小区药店</t>
  </si>
  <si>
    <t>四川太极邛崃市文君街道凤凰大道药店</t>
  </si>
  <si>
    <t>四川太极大邑晋原街道金巷西街药店</t>
  </si>
  <si>
    <t>四川太极大邑县晋原镇潘家街药店</t>
  </si>
  <si>
    <t>四川太极邛崃市羊安镇永康大道药店</t>
  </si>
  <si>
    <t>四川太极大邑县晋原镇内蒙古大道桃源药店</t>
  </si>
  <si>
    <t>四川太极大邑县新场镇文昌街药店</t>
  </si>
  <si>
    <t>四川太极大邑县观音阁街西段店</t>
  </si>
  <si>
    <t>四川太极大邑县晋原镇子龙路店</t>
  </si>
  <si>
    <t>四川太极大邑县沙渠镇方圆路药店</t>
  </si>
  <si>
    <t>四川太极邛崃市临邛镇翠荫街药店</t>
  </si>
  <si>
    <t>四川太极大邑县安仁镇千禧街药店</t>
  </si>
  <si>
    <t>四川太极大邑县晋原镇东街药店</t>
  </si>
  <si>
    <t>四川太极大邑县晋原镇北街药店</t>
  </si>
  <si>
    <t>四川太极大邑县晋原镇通达东路五段药店</t>
  </si>
  <si>
    <t>四川太极大邑县晋源镇东壕沟段药店</t>
  </si>
  <si>
    <t>四川太极邛崃中心药店</t>
  </si>
  <si>
    <t>四川太极邛崃市文君街道杏林路药店</t>
  </si>
  <si>
    <t>四川太极都江堰市蒲阳镇堰问道西路药店</t>
  </si>
  <si>
    <t>苗凯</t>
  </si>
  <si>
    <t>都江堰片区</t>
  </si>
  <si>
    <t>四川太极都江堰奎光路中段药店</t>
  </si>
  <si>
    <t>四川太极三江店</t>
  </si>
  <si>
    <t>四川太极都江堰幸福镇翔凤路药店</t>
  </si>
  <si>
    <t>四川太极都江堰景中路店</t>
  </si>
  <si>
    <t>四川太极都江堰市蒲阳路药店</t>
  </si>
  <si>
    <t>四川太极都江堰聚源镇药店</t>
  </si>
  <si>
    <t>四川太极都江堰市永丰街道宝莲路药店</t>
  </si>
  <si>
    <t>四川太极都江堰药店</t>
  </si>
  <si>
    <t>四川太极金牛区金沙路药店</t>
  </si>
  <si>
    <t>刘琴英</t>
  </si>
  <si>
    <t>西门一片</t>
  </si>
  <si>
    <t>四川太极金牛区银沙路药店</t>
  </si>
  <si>
    <t>四川太极金牛区黄苑东街药店</t>
  </si>
  <si>
    <t>四川太极金牛区沙湾东一路药店</t>
  </si>
  <si>
    <t>四川太极金牛区交大路第三药店</t>
  </si>
  <si>
    <t>四川太极青羊区蜀源路药店</t>
  </si>
  <si>
    <t>林禹帅</t>
  </si>
  <si>
    <t>西门二片</t>
  </si>
  <si>
    <t>四川太极武侯区大华街药店</t>
  </si>
  <si>
    <t>四川太极青羊区经一路药店</t>
  </si>
  <si>
    <t>四川太极温江区公平街道江安路药店</t>
  </si>
  <si>
    <t>四川太极武侯区逸都路药店</t>
  </si>
  <si>
    <t>四川太极温江店</t>
  </si>
  <si>
    <t>四川太极崇州市怀远镇文井北路药店</t>
  </si>
  <si>
    <t>胡建梅</t>
  </si>
  <si>
    <t>崇州片区</t>
  </si>
  <si>
    <t>四川太极崇州市崇阳镇蜀州中路药店</t>
  </si>
  <si>
    <t>四川太极崇州中心店</t>
  </si>
  <si>
    <t>四川太极崇州市崇阳镇尚贤坊街药店</t>
  </si>
  <si>
    <t>四川太极崇州市崇阳镇永康东路药店</t>
  </si>
  <si>
    <t>四川太极金带街药店</t>
  </si>
  <si>
    <t>四川太极怀远店</t>
  </si>
  <si>
    <t>四川太极锦江区柳翠路药店</t>
  </si>
  <si>
    <t>何巍</t>
  </si>
  <si>
    <t>城中片区</t>
  </si>
  <si>
    <t>四川太极锦江区水杉街药店</t>
  </si>
  <si>
    <t>四川太极锦江区榕声路店</t>
  </si>
  <si>
    <t>四川太极武侯区倪家桥路药店</t>
  </si>
  <si>
    <t>四川太极双林路药店</t>
  </si>
  <si>
    <t>四川太极双流县西航港街道锦华路一段药店</t>
  </si>
  <si>
    <t>曾蕾蕾</t>
  </si>
  <si>
    <t>东南片区</t>
  </si>
  <si>
    <t>四川太极成华区华康路药店</t>
  </si>
  <si>
    <t>四川太极成华区华泰路药店</t>
  </si>
  <si>
    <t>四川太极双流区东升街道三强西路药店</t>
  </si>
  <si>
    <t>丝竹路店</t>
  </si>
  <si>
    <t>四川太极郫县郫筒镇东大街药店</t>
  </si>
  <si>
    <t>四川太极郫县郫筒镇一环路东南段药店</t>
  </si>
  <si>
    <t>四川太极清江东路药店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</si>
</sst>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.5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1" fontId="5" fillId="0" borderId="8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61490" y="5969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61490" y="5969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58950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13</xdr:row>
      <xdr:rowOff>0</xdr:rowOff>
    </xdr:from>
    <xdr:to>
      <xdr:col>2</xdr:col>
      <xdr:colOff>982345</xdr:colOff>
      <xdr:row>13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49425" y="5969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596265</xdr:colOff>
      <xdr:row>13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001645" y="5969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28315" y="5969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28315" y="5969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001645" y="5969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001645" y="5969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13</xdr:row>
      <xdr:rowOff>0</xdr:rowOff>
    </xdr:from>
    <xdr:to>
      <xdr:col>3</xdr:col>
      <xdr:colOff>478790</xdr:colOff>
      <xdr:row>13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876550" y="59690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28315" y="5969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28315" y="5969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001645" y="5969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001645" y="5969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G18" sqref="G18"/>
    </sheetView>
  </sheetViews>
  <sheetFormatPr defaultColWidth="9" defaultRowHeight="13.5"/>
  <cols>
    <col min="1" max="1" width="4.375" customWidth="1"/>
    <col min="2" max="2" width="9.75" customWidth="1"/>
    <col min="3" max="3" width="21.375" customWidth="1"/>
    <col min="4" max="4" width="31" customWidth="1"/>
    <col min="5" max="5" width="42.5" customWidth="1"/>
    <col min="17" max="17" width="21.625" customWidth="1"/>
    <col min="18" max="18" width="12.75" customWidth="1"/>
    <col min="19" max="19" width="28" customWidth="1"/>
  </cols>
  <sheetData>
    <row r="1" ht="27" spans="1:19">
      <c r="A1" s="6" t="s">
        <v>0</v>
      </c>
      <c r="B1" s="6"/>
      <c r="C1" s="6"/>
      <c r="D1" s="6"/>
      <c r="E1" s="6"/>
      <c r="F1" s="6"/>
      <c r="G1" s="6"/>
      <c r="H1" s="6"/>
      <c r="I1" s="22"/>
      <c r="J1" s="6"/>
      <c r="K1" s="6"/>
      <c r="L1" s="23"/>
      <c r="M1" s="24"/>
      <c r="N1" s="6"/>
      <c r="O1" s="6"/>
      <c r="P1" s="6"/>
      <c r="Q1" s="6"/>
      <c r="R1" s="6"/>
      <c r="S1" s="6"/>
    </row>
    <row r="2" ht="29" customHeight="1" spans="1:19">
      <c r="A2" s="7" t="s">
        <v>1</v>
      </c>
      <c r="B2" s="7"/>
      <c r="C2" s="7"/>
      <c r="D2" s="7"/>
      <c r="E2" s="8"/>
      <c r="F2" s="7"/>
      <c r="G2" s="9"/>
      <c r="H2" s="9"/>
      <c r="I2" s="25"/>
      <c r="J2" s="9"/>
      <c r="K2" s="9"/>
      <c r="L2" s="26" t="s">
        <v>2</v>
      </c>
      <c r="M2" s="27"/>
      <c r="N2" s="27"/>
      <c r="O2" s="28"/>
      <c r="P2" s="29"/>
      <c r="Q2" s="29"/>
      <c r="R2" s="29"/>
      <c r="S2" s="47"/>
    </row>
    <row r="3" ht="24" customHeight="1" spans="1:19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0" t="s">
        <v>11</v>
      </c>
      <c r="J3" s="31" t="s">
        <v>12</v>
      </c>
      <c r="K3" s="31" t="s">
        <v>13</v>
      </c>
      <c r="L3" s="32" t="s">
        <v>14</v>
      </c>
      <c r="M3" s="33" t="s">
        <v>15</v>
      </c>
      <c r="N3" s="34" t="s">
        <v>16</v>
      </c>
      <c r="O3" s="35" t="s">
        <v>17</v>
      </c>
      <c r="P3" s="33" t="s">
        <v>18</v>
      </c>
      <c r="Q3" s="20" t="s">
        <v>19</v>
      </c>
      <c r="R3" s="48" t="s">
        <v>20</v>
      </c>
      <c r="S3" s="14" t="s">
        <v>21</v>
      </c>
    </row>
    <row r="4" ht="39" customHeight="1" spans="1:19">
      <c r="A4" s="10">
        <v>1</v>
      </c>
      <c r="B4" s="15">
        <v>238223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453.04</v>
      </c>
      <c r="H4" s="15">
        <v>558</v>
      </c>
      <c r="I4" s="15">
        <v>492.5</v>
      </c>
      <c r="J4" s="15"/>
      <c r="K4" s="15">
        <v>492.5</v>
      </c>
      <c r="L4" s="36">
        <v>602.7</v>
      </c>
      <c r="M4" s="33"/>
      <c r="N4" s="37">
        <f>(I4-G4)/I4</f>
        <v>0.0801218274111675</v>
      </c>
      <c r="O4" s="38">
        <f>(L4-H4)/L4</f>
        <v>0.0741662518666004</v>
      </c>
      <c r="P4" s="33">
        <f>L4-I4</f>
        <v>110.2</v>
      </c>
      <c r="Q4" s="15" t="s">
        <v>26</v>
      </c>
      <c r="R4" s="15" t="s">
        <v>27</v>
      </c>
      <c r="S4" s="15" t="s">
        <v>28</v>
      </c>
    </row>
    <row r="5" ht="39" customHeight="1" spans="1:19">
      <c r="A5" s="10">
        <v>2</v>
      </c>
      <c r="B5" s="15">
        <v>238222</v>
      </c>
      <c r="C5" s="15" t="s">
        <v>22</v>
      </c>
      <c r="D5" s="15" t="s">
        <v>29</v>
      </c>
      <c r="E5" s="15" t="s">
        <v>24</v>
      </c>
      <c r="F5" s="15" t="s">
        <v>25</v>
      </c>
      <c r="G5" s="15">
        <v>266.55</v>
      </c>
      <c r="H5" s="15">
        <v>378</v>
      </c>
      <c r="I5" s="15">
        <v>289.8</v>
      </c>
      <c r="J5" s="15"/>
      <c r="K5" s="15">
        <v>289.8</v>
      </c>
      <c r="L5" s="36">
        <v>408.3</v>
      </c>
      <c r="M5" s="39"/>
      <c r="N5" s="37">
        <f>(I5-G5)/I5</f>
        <v>0.0802277432712215</v>
      </c>
      <c r="O5" s="38">
        <f>(L5-H5)/L5</f>
        <v>0.0742101396032329</v>
      </c>
      <c r="P5" s="33">
        <f>L5-I5</f>
        <v>118.5</v>
      </c>
      <c r="Q5" s="15" t="s">
        <v>26</v>
      </c>
      <c r="R5" s="15" t="s">
        <v>27</v>
      </c>
      <c r="S5" s="15" t="s">
        <v>28</v>
      </c>
    </row>
    <row r="6" ht="39" customHeight="1" spans="1:19">
      <c r="A6" s="10">
        <v>3</v>
      </c>
      <c r="B6" s="15">
        <v>17389</v>
      </c>
      <c r="C6" s="15" t="s">
        <v>30</v>
      </c>
      <c r="D6" s="15" t="s">
        <v>31</v>
      </c>
      <c r="E6" s="15" t="s">
        <v>32</v>
      </c>
      <c r="F6" s="15" t="s">
        <v>33</v>
      </c>
      <c r="G6" s="15">
        <v>26</v>
      </c>
      <c r="H6" s="15">
        <v>34.2</v>
      </c>
      <c r="I6" s="15">
        <v>34.6</v>
      </c>
      <c r="J6" s="15">
        <v>33</v>
      </c>
      <c r="K6" s="15"/>
      <c r="L6" s="36">
        <v>45.5</v>
      </c>
      <c r="M6" s="33" t="s">
        <v>34</v>
      </c>
      <c r="N6" s="37">
        <f t="shared" ref="N6:N14" si="0">(I6-G6)/I6</f>
        <v>0.248554913294798</v>
      </c>
      <c r="O6" s="38">
        <f t="shared" ref="O6:O14" si="1">(L6-H6)/L6</f>
        <v>0.248351648351648</v>
      </c>
      <c r="P6" s="33">
        <f t="shared" ref="P6:P14" si="2">L6-I6</f>
        <v>10.9</v>
      </c>
      <c r="Q6" s="15" t="s">
        <v>35</v>
      </c>
      <c r="R6" s="15" t="s">
        <v>27</v>
      </c>
      <c r="S6" s="15" t="s">
        <v>28</v>
      </c>
    </row>
    <row r="7" ht="39" customHeight="1" spans="1:19">
      <c r="A7" s="10">
        <v>4</v>
      </c>
      <c r="B7" s="15">
        <v>215613</v>
      </c>
      <c r="C7" s="15" t="s">
        <v>36</v>
      </c>
      <c r="D7" s="15" t="s">
        <v>37</v>
      </c>
      <c r="E7" s="15" t="s">
        <v>38</v>
      </c>
      <c r="F7" s="15" t="s">
        <v>39</v>
      </c>
      <c r="G7" s="15">
        <v>25.2</v>
      </c>
      <c r="H7" s="15">
        <v>25.2</v>
      </c>
      <c r="I7" s="15">
        <v>56</v>
      </c>
      <c r="J7" s="15"/>
      <c r="K7" s="15"/>
      <c r="L7" s="36">
        <v>49.8</v>
      </c>
      <c r="M7" s="15"/>
      <c r="N7" s="37">
        <f t="shared" si="0"/>
        <v>0.55</v>
      </c>
      <c r="O7" s="38">
        <f t="shared" si="1"/>
        <v>0.493975903614458</v>
      </c>
      <c r="P7" s="33">
        <f t="shared" si="2"/>
        <v>-6.2</v>
      </c>
      <c r="Q7" s="15" t="s">
        <v>40</v>
      </c>
      <c r="R7" s="15" t="s">
        <v>27</v>
      </c>
      <c r="S7" s="15" t="s">
        <v>28</v>
      </c>
    </row>
    <row r="8" ht="39" customHeight="1" spans="1:19">
      <c r="A8" s="10">
        <v>5</v>
      </c>
      <c r="B8" s="15">
        <v>186196</v>
      </c>
      <c r="C8" s="15" t="s">
        <v>41</v>
      </c>
      <c r="D8" s="15" t="s">
        <v>42</v>
      </c>
      <c r="E8" s="15" t="s">
        <v>43</v>
      </c>
      <c r="F8" s="15" t="s">
        <v>39</v>
      </c>
      <c r="G8" s="15">
        <v>4.5</v>
      </c>
      <c r="H8" s="15">
        <v>4.5</v>
      </c>
      <c r="I8" s="15">
        <v>15.8</v>
      </c>
      <c r="J8" s="15"/>
      <c r="K8" s="15"/>
      <c r="L8" s="36">
        <v>9.9</v>
      </c>
      <c r="M8" s="15"/>
      <c r="N8" s="37">
        <f t="shared" si="0"/>
        <v>0.715189873417722</v>
      </c>
      <c r="O8" s="38">
        <f t="shared" si="1"/>
        <v>0.545454545454546</v>
      </c>
      <c r="P8" s="33">
        <f t="shared" si="2"/>
        <v>-5.9</v>
      </c>
      <c r="Q8" s="15" t="s">
        <v>40</v>
      </c>
      <c r="R8" s="15" t="s">
        <v>27</v>
      </c>
      <c r="S8" s="15" t="s">
        <v>28</v>
      </c>
    </row>
    <row r="9" ht="39" customHeight="1" spans="1:19">
      <c r="A9" s="10">
        <v>6</v>
      </c>
      <c r="B9" s="15">
        <v>160877</v>
      </c>
      <c r="C9" s="15" t="s">
        <v>44</v>
      </c>
      <c r="D9" s="15" t="s">
        <v>45</v>
      </c>
      <c r="E9" s="15" t="s">
        <v>46</v>
      </c>
      <c r="F9" s="15" t="s">
        <v>25</v>
      </c>
      <c r="G9" s="15">
        <v>8.92</v>
      </c>
      <c r="H9" s="15">
        <v>8.92</v>
      </c>
      <c r="I9" s="15">
        <v>39</v>
      </c>
      <c r="J9" s="15"/>
      <c r="K9" s="15"/>
      <c r="L9" s="36">
        <v>23</v>
      </c>
      <c r="M9" s="33"/>
      <c r="N9" s="37">
        <f t="shared" si="0"/>
        <v>0.771282051282051</v>
      </c>
      <c r="O9" s="38">
        <f t="shared" si="1"/>
        <v>0.612173913043478</v>
      </c>
      <c r="P9" s="33">
        <f t="shared" si="2"/>
        <v>-16</v>
      </c>
      <c r="Q9" s="15" t="s">
        <v>40</v>
      </c>
      <c r="R9" s="15" t="s">
        <v>27</v>
      </c>
      <c r="S9" s="15" t="s">
        <v>47</v>
      </c>
    </row>
    <row r="10" ht="39" customHeight="1" spans="1:19">
      <c r="A10" s="10">
        <v>7</v>
      </c>
      <c r="B10" s="15">
        <v>134726</v>
      </c>
      <c r="C10" s="15" t="s">
        <v>48</v>
      </c>
      <c r="D10" s="15" t="s">
        <v>49</v>
      </c>
      <c r="E10" s="15" t="s">
        <v>50</v>
      </c>
      <c r="F10" s="15" t="s">
        <v>25</v>
      </c>
      <c r="G10" s="15">
        <v>8.8</v>
      </c>
      <c r="H10" s="15">
        <v>8.8</v>
      </c>
      <c r="I10" s="15">
        <v>29.5</v>
      </c>
      <c r="J10" s="15">
        <v>28.5</v>
      </c>
      <c r="K10" s="15"/>
      <c r="L10" s="36">
        <v>19.8</v>
      </c>
      <c r="M10" s="33">
        <v>17.8</v>
      </c>
      <c r="N10" s="37">
        <f t="shared" si="0"/>
        <v>0.701694915254237</v>
      </c>
      <c r="O10" s="38">
        <f t="shared" si="1"/>
        <v>0.555555555555556</v>
      </c>
      <c r="P10" s="33">
        <f t="shared" si="2"/>
        <v>-9.7</v>
      </c>
      <c r="Q10" s="15" t="s">
        <v>40</v>
      </c>
      <c r="R10" s="15" t="s">
        <v>27</v>
      </c>
      <c r="S10" s="15" t="s">
        <v>47</v>
      </c>
    </row>
    <row r="11" ht="39" customHeight="1" spans="1:19">
      <c r="A11" s="10">
        <v>8</v>
      </c>
      <c r="B11" s="15">
        <v>161243</v>
      </c>
      <c r="C11" s="15" t="s">
        <v>51</v>
      </c>
      <c r="D11" s="15" t="s">
        <v>52</v>
      </c>
      <c r="E11" s="15" t="s">
        <v>53</v>
      </c>
      <c r="F11" s="15" t="s">
        <v>25</v>
      </c>
      <c r="G11" s="15">
        <v>15.5</v>
      </c>
      <c r="H11" s="15">
        <v>15.5</v>
      </c>
      <c r="I11" s="15">
        <v>41.8</v>
      </c>
      <c r="J11" s="15">
        <v>39</v>
      </c>
      <c r="K11" s="15"/>
      <c r="L11" s="36">
        <v>33</v>
      </c>
      <c r="M11" s="33">
        <v>32</v>
      </c>
      <c r="N11" s="37">
        <f t="shared" si="0"/>
        <v>0.629186602870813</v>
      </c>
      <c r="O11" s="38">
        <f t="shared" si="1"/>
        <v>0.53030303030303</v>
      </c>
      <c r="P11" s="33">
        <f t="shared" si="2"/>
        <v>-8.8</v>
      </c>
      <c r="Q11" s="15" t="s">
        <v>40</v>
      </c>
      <c r="R11" s="15" t="s">
        <v>27</v>
      </c>
      <c r="S11" s="15" t="s">
        <v>47</v>
      </c>
    </row>
    <row r="12" ht="39" customHeight="1" spans="1:19">
      <c r="A12" s="10">
        <v>9</v>
      </c>
      <c r="B12" s="15">
        <v>56989</v>
      </c>
      <c r="C12" s="15" t="s">
        <v>54</v>
      </c>
      <c r="D12" s="15" t="s">
        <v>55</v>
      </c>
      <c r="E12" s="15" t="s">
        <v>56</v>
      </c>
      <c r="F12" s="15" t="s">
        <v>57</v>
      </c>
      <c r="G12" s="15">
        <v>14</v>
      </c>
      <c r="H12" s="15">
        <v>14</v>
      </c>
      <c r="I12" s="15">
        <v>39</v>
      </c>
      <c r="J12" s="15"/>
      <c r="K12" s="15"/>
      <c r="L12" s="36">
        <v>29</v>
      </c>
      <c r="M12" s="33"/>
      <c r="N12" s="37">
        <f t="shared" si="0"/>
        <v>0.641025641025641</v>
      </c>
      <c r="O12" s="38">
        <f t="shared" si="1"/>
        <v>0.517241379310345</v>
      </c>
      <c r="P12" s="33">
        <f t="shared" si="2"/>
        <v>-10</v>
      </c>
      <c r="Q12" s="15" t="s">
        <v>40</v>
      </c>
      <c r="R12" s="15" t="s">
        <v>27</v>
      </c>
      <c r="S12" s="15" t="s">
        <v>47</v>
      </c>
    </row>
    <row r="13" ht="39" customHeight="1" spans="1:19">
      <c r="A13" s="10">
        <v>10</v>
      </c>
      <c r="B13" s="15">
        <v>37435</v>
      </c>
      <c r="C13" s="15" t="s">
        <v>58</v>
      </c>
      <c r="D13" s="15" t="s">
        <v>59</v>
      </c>
      <c r="E13" s="15" t="s">
        <v>60</v>
      </c>
      <c r="F13" s="15" t="s">
        <v>25</v>
      </c>
      <c r="G13" s="15">
        <v>1.7</v>
      </c>
      <c r="H13" s="15">
        <v>1.7</v>
      </c>
      <c r="I13" s="15">
        <v>11.5</v>
      </c>
      <c r="J13" s="15">
        <v>9.9</v>
      </c>
      <c r="K13" s="15"/>
      <c r="L13" s="36">
        <v>7.5</v>
      </c>
      <c r="M13" s="33">
        <v>5.5</v>
      </c>
      <c r="N13" s="37">
        <f t="shared" si="0"/>
        <v>0.852173913043478</v>
      </c>
      <c r="O13" s="38">
        <f t="shared" si="1"/>
        <v>0.773333333333333</v>
      </c>
      <c r="P13" s="33">
        <f t="shared" si="2"/>
        <v>-4</v>
      </c>
      <c r="Q13" s="15" t="s">
        <v>40</v>
      </c>
      <c r="R13" s="15" t="s">
        <v>27</v>
      </c>
      <c r="S13" s="15" t="s">
        <v>47</v>
      </c>
    </row>
    <row r="14" ht="39" customHeight="1" spans="1:19">
      <c r="A14" s="16" t="s">
        <v>61</v>
      </c>
      <c r="B14" s="16"/>
      <c r="C14" s="16"/>
      <c r="D14" s="17"/>
      <c r="E14" s="17"/>
      <c r="F14" s="18"/>
      <c r="G14" s="16"/>
      <c r="H14" s="16"/>
      <c r="I14" s="40"/>
      <c r="J14" s="5"/>
      <c r="K14" s="41"/>
      <c r="L14" s="42"/>
      <c r="M14" s="43"/>
      <c r="N14" s="37"/>
      <c r="O14" s="44"/>
      <c r="P14" s="33"/>
      <c r="Q14" s="49"/>
      <c r="R14" s="50"/>
      <c r="S14" s="51"/>
    </row>
    <row r="15" ht="39" customHeight="1" spans="1:19">
      <c r="A15" s="19"/>
      <c r="B15" s="20" t="s">
        <v>62</v>
      </c>
      <c r="C15" s="17"/>
      <c r="D15" s="13" t="s">
        <v>63</v>
      </c>
      <c r="E15" s="17"/>
      <c r="F15" s="21"/>
      <c r="G15" s="21"/>
      <c r="H15" s="21"/>
      <c r="I15" s="5"/>
      <c r="J15" s="5"/>
      <c r="K15" s="18"/>
      <c r="L15" s="45"/>
      <c r="M15" s="40"/>
      <c r="N15" s="13" t="s">
        <v>64</v>
      </c>
      <c r="O15" s="46"/>
      <c r="P15" s="33"/>
      <c r="Q15" s="49"/>
      <c r="R15" s="13" t="s">
        <v>65</v>
      </c>
      <c r="S15" s="52"/>
    </row>
  </sheetData>
  <mergeCells count="6">
    <mergeCell ref="A1:S1"/>
    <mergeCell ref="A2:E2"/>
    <mergeCell ref="F2:J2"/>
    <mergeCell ref="L2:O2"/>
    <mergeCell ref="P2:S2"/>
    <mergeCell ref="A14:C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F6" sqref="F6"/>
    </sheetView>
  </sheetViews>
  <sheetFormatPr defaultColWidth="9" defaultRowHeight="13.5" outlineLevelCol="4"/>
  <cols>
    <col min="2" max="2" width="33.875" customWidth="1"/>
    <col min="5" max="5" width="9.875" customWidth="1"/>
  </cols>
  <sheetData>
    <row r="1" ht="24" spans="1:5">
      <c r="A1" s="1" t="s">
        <v>66</v>
      </c>
      <c r="B1" s="1" t="s">
        <v>67</v>
      </c>
      <c r="C1" s="2" t="s">
        <v>68</v>
      </c>
      <c r="D1" s="1" t="s">
        <v>69</v>
      </c>
      <c r="E1" s="2" t="s">
        <v>70</v>
      </c>
    </row>
    <row r="2" spans="1:5">
      <c r="A2" s="3">
        <v>122906</v>
      </c>
      <c r="B2" s="3" t="s">
        <v>71</v>
      </c>
      <c r="C2" s="3" t="s">
        <v>72</v>
      </c>
      <c r="D2" s="3" t="s">
        <v>73</v>
      </c>
      <c r="E2" s="4" t="s">
        <v>74</v>
      </c>
    </row>
    <row r="3" spans="1:5">
      <c r="A3" s="3">
        <v>112415</v>
      </c>
      <c r="B3" s="3" t="s">
        <v>75</v>
      </c>
      <c r="C3" s="3" t="s">
        <v>72</v>
      </c>
      <c r="D3" s="3" t="s">
        <v>73</v>
      </c>
      <c r="E3" s="4" t="s">
        <v>74</v>
      </c>
    </row>
    <row r="4" spans="1:5">
      <c r="A4" s="3">
        <v>103199</v>
      </c>
      <c r="B4" s="3" t="s">
        <v>76</v>
      </c>
      <c r="C4" s="3" t="s">
        <v>72</v>
      </c>
      <c r="D4" s="3" t="s">
        <v>73</v>
      </c>
      <c r="E4" s="5" t="s">
        <v>74</v>
      </c>
    </row>
    <row r="5" spans="1:5">
      <c r="A5" s="3">
        <v>114622</v>
      </c>
      <c r="B5" s="3" t="s">
        <v>77</v>
      </c>
      <c r="C5" s="3" t="s">
        <v>72</v>
      </c>
      <c r="D5" s="3" t="s">
        <v>73</v>
      </c>
      <c r="E5" s="5" t="s">
        <v>74</v>
      </c>
    </row>
    <row r="6" spans="1:5">
      <c r="A6" s="3">
        <v>107658</v>
      </c>
      <c r="B6" s="3" t="s">
        <v>78</v>
      </c>
      <c r="C6" s="3" t="s">
        <v>72</v>
      </c>
      <c r="D6" s="3" t="s">
        <v>73</v>
      </c>
      <c r="E6" s="5" t="s">
        <v>74</v>
      </c>
    </row>
    <row r="7" spans="1:5">
      <c r="A7" s="3">
        <v>581</v>
      </c>
      <c r="B7" s="3" t="s">
        <v>79</v>
      </c>
      <c r="C7" s="3" t="s">
        <v>72</v>
      </c>
      <c r="D7" s="3" t="s">
        <v>73</v>
      </c>
      <c r="E7" s="5" t="s">
        <v>74</v>
      </c>
    </row>
    <row r="8" spans="1:5">
      <c r="A8" s="3">
        <v>709</v>
      </c>
      <c r="B8" s="3" t="s">
        <v>80</v>
      </c>
      <c r="C8" s="3" t="s">
        <v>72</v>
      </c>
      <c r="D8" s="3" t="s">
        <v>73</v>
      </c>
      <c r="E8" s="5" t="s">
        <v>74</v>
      </c>
    </row>
    <row r="9" spans="1:5">
      <c r="A9" s="3">
        <v>730</v>
      </c>
      <c r="B9" s="3" t="s">
        <v>81</v>
      </c>
      <c r="C9" s="3" t="s">
        <v>72</v>
      </c>
      <c r="D9" s="3" t="s">
        <v>73</v>
      </c>
      <c r="E9" s="4" t="s">
        <v>74</v>
      </c>
    </row>
    <row r="10" spans="1:5">
      <c r="A10" s="3">
        <v>120844</v>
      </c>
      <c r="B10" s="3" t="s">
        <v>82</v>
      </c>
      <c r="C10" s="3" t="s">
        <v>72</v>
      </c>
      <c r="D10" s="3" t="s">
        <v>73</v>
      </c>
      <c r="E10" s="5" t="s">
        <v>74</v>
      </c>
    </row>
    <row r="11" spans="1:5">
      <c r="A11" s="3">
        <v>514</v>
      </c>
      <c r="B11" s="3" t="s">
        <v>83</v>
      </c>
      <c r="C11" s="3" t="s">
        <v>84</v>
      </c>
      <c r="D11" s="3" t="s">
        <v>85</v>
      </c>
      <c r="E11" s="5" t="s">
        <v>74</v>
      </c>
    </row>
    <row r="12" spans="1:5">
      <c r="A12" s="3">
        <v>371</v>
      </c>
      <c r="B12" s="3" t="s">
        <v>86</v>
      </c>
      <c r="C12" s="3" t="s">
        <v>84</v>
      </c>
      <c r="D12" s="3" t="s">
        <v>85</v>
      </c>
      <c r="E12" s="5" t="s">
        <v>74</v>
      </c>
    </row>
    <row r="13" spans="1:5">
      <c r="A13" s="3">
        <v>102567</v>
      </c>
      <c r="B13" s="3" t="s">
        <v>87</v>
      </c>
      <c r="C13" s="3" t="s">
        <v>84</v>
      </c>
      <c r="D13" s="3" t="s">
        <v>85</v>
      </c>
      <c r="E13" s="5" t="s">
        <v>74</v>
      </c>
    </row>
    <row r="14" spans="1:5">
      <c r="A14" s="3">
        <v>385</v>
      </c>
      <c r="B14" s="3" t="s">
        <v>88</v>
      </c>
      <c r="C14" s="3" t="s">
        <v>84</v>
      </c>
      <c r="D14" s="3" t="s">
        <v>85</v>
      </c>
      <c r="E14" s="5" t="s">
        <v>74</v>
      </c>
    </row>
    <row r="15" spans="1:5">
      <c r="A15" s="3">
        <v>108656</v>
      </c>
      <c r="B15" s="3" t="s">
        <v>89</v>
      </c>
      <c r="C15" s="3" t="s">
        <v>84</v>
      </c>
      <c r="D15" s="3" t="s">
        <v>85</v>
      </c>
      <c r="E15" s="5" t="s">
        <v>74</v>
      </c>
    </row>
    <row r="16" spans="1:5">
      <c r="A16" s="3">
        <v>106485</v>
      </c>
      <c r="B16" s="3" t="s">
        <v>90</v>
      </c>
      <c r="C16" s="3" t="s">
        <v>91</v>
      </c>
      <c r="D16" s="3" t="s">
        <v>92</v>
      </c>
      <c r="E16" s="4" t="s">
        <v>74</v>
      </c>
    </row>
    <row r="17" spans="1:5">
      <c r="A17" s="3">
        <v>122718</v>
      </c>
      <c r="B17" s="3" t="s">
        <v>93</v>
      </c>
      <c r="C17" s="3" t="s">
        <v>94</v>
      </c>
      <c r="D17" s="3" t="s">
        <v>95</v>
      </c>
      <c r="E17" s="5" t="s">
        <v>74</v>
      </c>
    </row>
    <row r="18" spans="1:5">
      <c r="A18" s="3">
        <v>123007</v>
      </c>
      <c r="B18" s="3" t="s">
        <v>96</v>
      </c>
      <c r="C18" s="3" t="s">
        <v>94</v>
      </c>
      <c r="D18" s="3" t="s">
        <v>95</v>
      </c>
      <c r="E18" s="5" t="s">
        <v>74</v>
      </c>
    </row>
    <row r="19" spans="1:5">
      <c r="A19" s="3">
        <v>122686</v>
      </c>
      <c r="B19" s="3" t="s">
        <v>97</v>
      </c>
      <c r="C19" s="3" t="s">
        <v>94</v>
      </c>
      <c r="D19" s="3" t="s">
        <v>95</v>
      </c>
      <c r="E19" s="5" t="s">
        <v>74</v>
      </c>
    </row>
    <row r="20" spans="1:5">
      <c r="A20" s="3">
        <v>721</v>
      </c>
      <c r="B20" s="3" t="s">
        <v>98</v>
      </c>
      <c r="C20" s="3" t="s">
        <v>94</v>
      </c>
      <c r="D20" s="3" t="s">
        <v>95</v>
      </c>
      <c r="E20" s="5" t="s">
        <v>74</v>
      </c>
    </row>
    <row r="21" spans="1:5">
      <c r="A21" s="3">
        <v>591</v>
      </c>
      <c r="B21" s="3" t="s">
        <v>99</v>
      </c>
      <c r="C21" s="3" t="s">
        <v>94</v>
      </c>
      <c r="D21" s="3" t="s">
        <v>95</v>
      </c>
      <c r="E21" s="5" t="s">
        <v>74</v>
      </c>
    </row>
    <row r="22" spans="1:5">
      <c r="A22" s="3">
        <v>117637</v>
      </c>
      <c r="B22" s="3" t="s">
        <v>100</v>
      </c>
      <c r="C22" s="3" t="s">
        <v>94</v>
      </c>
      <c r="D22" s="3" t="s">
        <v>95</v>
      </c>
      <c r="E22" s="5" t="s">
        <v>74</v>
      </c>
    </row>
    <row r="23" spans="1:5">
      <c r="A23" s="3">
        <v>104533</v>
      </c>
      <c r="B23" s="3" t="s">
        <v>101</v>
      </c>
      <c r="C23" s="3" t="s">
        <v>94</v>
      </c>
      <c r="D23" s="3" t="s">
        <v>95</v>
      </c>
      <c r="E23" s="5" t="s">
        <v>74</v>
      </c>
    </row>
    <row r="24" spans="1:5">
      <c r="A24" s="3">
        <v>732</v>
      </c>
      <c r="B24" s="3" t="s">
        <v>102</v>
      </c>
      <c r="C24" s="3" t="s">
        <v>94</v>
      </c>
      <c r="D24" s="3" t="s">
        <v>95</v>
      </c>
      <c r="E24" s="5" t="s">
        <v>74</v>
      </c>
    </row>
    <row r="25" spans="1:5">
      <c r="A25" s="3">
        <v>746</v>
      </c>
      <c r="B25" s="3" t="s">
        <v>103</v>
      </c>
      <c r="C25" s="3" t="s">
        <v>94</v>
      </c>
      <c r="D25" s="3" t="s">
        <v>95</v>
      </c>
      <c r="E25" s="5" t="s">
        <v>74</v>
      </c>
    </row>
    <row r="26" spans="1:5">
      <c r="A26" s="3">
        <v>720</v>
      </c>
      <c r="B26" s="3" t="s">
        <v>104</v>
      </c>
      <c r="C26" s="3" t="s">
        <v>94</v>
      </c>
      <c r="D26" s="3" t="s">
        <v>95</v>
      </c>
      <c r="E26" s="5" t="s">
        <v>74</v>
      </c>
    </row>
    <row r="27" spans="1:5">
      <c r="A27" s="3">
        <v>117923</v>
      </c>
      <c r="B27" s="3" t="s">
        <v>105</v>
      </c>
      <c r="C27" s="3" t="s">
        <v>94</v>
      </c>
      <c r="D27" s="3" t="s">
        <v>95</v>
      </c>
      <c r="E27" s="5" t="s">
        <v>74</v>
      </c>
    </row>
    <row r="28" spans="1:5">
      <c r="A28" s="3">
        <v>539</v>
      </c>
      <c r="B28" s="3" t="s">
        <v>106</v>
      </c>
      <c r="C28" s="3" t="s">
        <v>94</v>
      </c>
      <c r="D28" s="3" t="s">
        <v>95</v>
      </c>
      <c r="E28" s="5" t="s">
        <v>74</v>
      </c>
    </row>
    <row r="29" spans="1:5">
      <c r="A29" s="3">
        <v>716</v>
      </c>
      <c r="B29" s="3" t="s">
        <v>107</v>
      </c>
      <c r="C29" s="3" t="s">
        <v>94</v>
      </c>
      <c r="D29" s="3" t="s">
        <v>95</v>
      </c>
      <c r="E29" s="5" t="s">
        <v>74</v>
      </c>
    </row>
    <row r="30" spans="1:5">
      <c r="A30" s="3">
        <v>102564</v>
      </c>
      <c r="B30" s="3" t="s">
        <v>108</v>
      </c>
      <c r="C30" s="3" t="s">
        <v>94</v>
      </c>
      <c r="D30" s="3" t="s">
        <v>95</v>
      </c>
      <c r="E30" s="5" t="s">
        <v>74</v>
      </c>
    </row>
    <row r="31" spans="1:5">
      <c r="A31" s="3">
        <v>594</v>
      </c>
      <c r="B31" s="3" t="s">
        <v>109</v>
      </c>
      <c r="C31" s="3" t="s">
        <v>94</v>
      </c>
      <c r="D31" s="3" t="s">
        <v>95</v>
      </c>
      <c r="E31" s="5" t="s">
        <v>74</v>
      </c>
    </row>
    <row r="32" spans="1:5">
      <c r="A32" s="3">
        <v>748</v>
      </c>
      <c r="B32" s="3" t="s">
        <v>110</v>
      </c>
      <c r="C32" s="3" t="s">
        <v>94</v>
      </c>
      <c r="D32" s="3" t="s">
        <v>95</v>
      </c>
      <c r="E32" s="5" t="s">
        <v>74</v>
      </c>
    </row>
    <row r="33" spans="1:5">
      <c r="A33" s="3">
        <v>107728</v>
      </c>
      <c r="B33" s="3" t="s">
        <v>111</v>
      </c>
      <c r="C33" s="3" t="s">
        <v>94</v>
      </c>
      <c r="D33" s="3" t="s">
        <v>95</v>
      </c>
      <c r="E33" s="5" t="s">
        <v>74</v>
      </c>
    </row>
    <row r="34" spans="1:5">
      <c r="A34" s="3">
        <v>717</v>
      </c>
      <c r="B34" s="3" t="s">
        <v>112</v>
      </c>
      <c r="C34" s="3" t="s">
        <v>94</v>
      </c>
      <c r="D34" s="3" t="s">
        <v>95</v>
      </c>
      <c r="E34" s="5" t="s">
        <v>74</v>
      </c>
    </row>
    <row r="35" spans="1:5">
      <c r="A35" s="3">
        <v>549</v>
      </c>
      <c r="B35" s="3" t="s">
        <v>113</v>
      </c>
      <c r="C35" s="3" t="s">
        <v>94</v>
      </c>
      <c r="D35" s="3" t="s">
        <v>95</v>
      </c>
      <c r="E35" s="5" t="s">
        <v>74</v>
      </c>
    </row>
    <row r="36" spans="1:5">
      <c r="A36" s="3">
        <v>341</v>
      </c>
      <c r="B36" s="3" t="s">
        <v>114</v>
      </c>
      <c r="C36" s="3" t="s">
        <v>94</v>
      </c>
      <c r="D36" s="3" t="s">
        <v>95</v>
      </c>
      <c r="E36" s="5" t="s">
        <v>74</v>
      </c>
    </row>
    <row r="37" spans="1:5">
      <c r="A37" s="3">
        <v>111400</v>
      </c>
      <c r="B37" s="3" t="s">
        <v>115</v>
      </c>
      <c r="C37" s="3" t="s">
        <v>94</v>
      </c>
      <c r="D37" s="3" t="s">
        <v>95</v>
      </c>
      <c r="E37" s="5" t="s">
        <v>74</v>
      </c>
    </row>
    <row r="38" spans="1:5">
      <c r="A38" s="3">
        <v>710</v>
      </c>
      <c r="B38" s="3" t="s">
        <v>116</v>
      </c>
      <c r="C38" s="3" t="s">
        <v>117</v>
      </c>
      <c r="D38" s="3" t="s">
        <v>118</v>
      </c>
      <c r="E38" s="5" t="s">
        <v>74</v>
      </c>
    </row>
    <row r="39" spans="1:5">
      <c r="A39" s="3">
        <v>704</v>
      </c>
      <c r="B39" s="3" t="s">
        <v>119</v>
      </c>
      <c r="C39" s="3" t="s">
        <v>117</v>
      </c>
      <c r="D39" s="3" t="s">
        <v>118</v>
      </c>
      <c r="E39" s="5" t="s">
        <v>74</v>
      </c>
    </row>
    <row r="40" spans="1:5">
      <c r="A40" s="3">
        <v>56</v>
      </c>
      <c r="B40" s="3" t="s">
        <v>120</v>
      </c>
      <c r="C40" s="3" t="s">
        <v>117</v>
      </c>
      <c r="D40" s="3" t="s">
        <v>118</v>
      </c>
      <c r="E40" s="5" t="s">
        <v>74</v>
      </c>
    </row>
    <row r="41" spans="1:5">
      <c r="A41" s="3">
        <v>706</v>
      </c>
      <c r="B41" s="3" t="s">
        <v>121</v>
      </c>
      <c r="C41" s="3" t="s">
        <v>117</v>
      </c>
      <c r="D41" s="3" t="s">
        <v>118</v>
      </c>
      <c r="E41" s="5" t="s">
        <v>74</v>
      </c>
    </row>
    <row r="42" spans="1:5">
      <c r="A42" s="3">
        <v>587</v>
      </c>
      <c r="B42" s="3" t="s">
        <v>122</v>
      </c>
      <c r="C42" s="3" t="s">
        <v>117</v>
      </c>
      <c r="D42" s="3" t="s">
        <v>118</v>
      </c>
      <c r="E42" s="5" t="s">
        <v>74</v>
      </c>
    </row>
    <row r="43" spans="1:5">
      <c r="A43" s="3">
        <v>738</v>
      </c>
      <c r="B43" s="3" t="s">
        <v>123</v>
      </c>
      <c r="C43" s="3" t="s">
        <v>117</v>
      </c>
      <c r="D43" s="3" t="s">
        <v>118</v>
      </c>
      <c r="E43" s="5" t="s">
        <v>74</v>
      </c>
    </row>
    <row r="44" spans="1:5">
      <c r="A44" s="3">
        <v>713</v>
      </c>
      <c r="B44" s="3" t="s">
        <v>124</v>
      </c>
      <c r="C44" s="3" t="s">
        <v>117</v>
      </c>
      <c r="D44" s="3" t="s">
        <v>118</v>
      </c>
      <c r="E44" s="5" t="s">
        <v>74</v>
      </c>
    </row>
    <row r="45" spans="1:5">
      <c r="A45" s="3">
        <v>110378</v>
      </c>
      <c r="B45" s="3" t="s">
        <v>125</v>
      </c>
      <c r="C45" s="3" t="s">
        <v>117</v>
      </c>
      <c r="D45" s="3" t="s">
        <v>118</v>
      </c>
      <c r="E45" s="5" t="s">
        <v>74</v>
      </c>
    </row>
    <row r="46" spans="1:5">
      <c r="A46" s="3">
        <v>351</v>
      </c>
      <c r="B46" s="3" t="s">
        <v>126</v>
      </c>
      <c r="C46" s="3" t="s">
        <v>117</v>
      </c>
      <c r="D46" s="3" t="s">
        <v>118</v>
      </c>
      <c r="E46" s="5" t="s">
        <v>74</v>
      </c>
    </row>
    <row r="47" spans="1:5">
      <c r="A47" s="3">
        <v>745</v>
      </c>
      <c r="B47" s="3" t="s">
        <v>127</v>
      </c>
      <c r="C47" s="3" t="s">
        <v>128</v>
      </c>
      <c r="D47" s="3" t="s">
        <v>129</v>
      </c>
      <c r="E47" s="5" t="s">
        <v>74</v>
      </c>
    </row>
    <row r="48" spans="1:5">
      <c r="A48" s="3">
        <v>108277</v>
      </c>
      <c r="B48" s="3" t="s">
        <v>130</v>
      </c>
      <c r="C48" s="3" t="s">
        <v>128</v>
      </c>
      <c r="D48" s="3" t="s">
        <v>129</v>
      </c>
      <c r="E48" s="5" t="s">
        <v>74</v>
      </c>
    </row>
    <row r="49" spans="1:5">
      <c r="A49" s="3">
        <v>727</v>
      </c>
      <c r="B49" s="3" t="s">
        <v>131</v>
      </c>
      <c r="C49" s="3" t="s">
        <v>128</v>
      </c>
      <c r="D49" s="3" t="s">
        <v>129</v>
      </c>
      <c r="E49" s="5" t="s">
        <v>74</v>
      </c>
    </row>
    <row r="50" spans="1:5">
      <c r="A50" s="3">
        <v>118151</v>
      </c>
      <c r="B50" s="3" t="s">
        <v>132</v>
      </c>
      <c r="C50" s="3" t="s">
        <v>128</v>
      </c>
      <c r="D50" s="3" t="s">
        <v>129</v>
      </c>
      <c r="E50" s="4" t="s">
        <v>74</v>
      </c>
    </row>
    <row r="51" spans="1:5">
      <c r="A51" s="3">
        <v>726</v>
      </c>
      <c r="B51" s="3" t="s">
        <v>133</v>
      </c>
      <c r="C51" s="3" t="s">
        <v>128</v>
      </c>
      <c r="D51" s="3" t="s">
        <v>129</v>
      </c>
      <c r="E51" s="4" t="s">
        <v>74</v>
      </c>
    </row>
    <row r="52" spans="1:5">
      <c r="A52" s="3">
        <v>119263</v>
      </c>
      <c r="B52" s="3" t="s">
        <v>134</v>
      </c>
      <c r="C52" s="3" t="s">
        <v>135</v>
      </c>
      <c r="D52" s="3" t="s">
        <v>136</v>
      </c>
      <c r="E52" s="5" t="s">
        <v>74</v>
      </c>
    </row>
    <row r="53" spans="1:5">
      <c r="A53" s="3">
        <v>104429</v>
      </c>
      <c r="B53" s="3" t="s">
        <v>137</v>
      </c>
      <c r="C53" s="3" t="s">
        <v>135</v>
      </c>
      <c r="D53" s="3" t="s">
        <v>136</v>
      </c>
      <c r="E53" s="5" t="s">
        <v>74</v>
      </c>
    </row>
    <row r="54" spans="1:5">
      <c r="A54" s="3">
        <v>116773</v>
      </c>
      <c r="B54" s="3" t="s">
        <v>138</v>
      </c>
      <c r="C54" s="3" t="s">
        <v>135</v>
      </c>
      <c r="D54" s="3" t="s">
        <v>136</v>
      </c>
      <c r="E54" s="5" t="s">
        <v>74</v>
      </c>
    </row>
    <row r="55" spans="1:5">
      <c r="A55" s="3">
        <v>101453</v>
      </c>
      <c r="B55" s="3" t="s">
        <v>139</v>
      </c>
      <c r="C55" s="3" t="s">
        <v>135</v>
      </c>
      <c r="D55" s="3" t="s">
        <v>136</v>
      </c>
      <c r="E55" s="4" t="s">
        <v>74</v>
      </c>
    </row>
    <row r="56" spans="1:5">
      <c r="A56" s="3">
        <v>113298</v>
      </c>
      <c r="B56" s="3" t="s">
        <v>140</v>
      </c>
      <c r="C56" s="3" t="s">
        <v>135</v>
      </c>
      <c r="D56" s="3" t="s">
        <v>136</v>
      </c>
      <c r="E56" s="4" t="s">
        <v>74</v>
      </c>
    </row>
    <row r="57" spans="1:5">
      <c r="A57" s="3">
        <v>329</v>
      </c>
      <c r="B57" s="3" t="s">
        <v>141</v>
      </c>
      <c r="C57" s="3" t="s">
        <v>135</v>
      </c>
      <c r="D57" s="3" t="s">
        <v>136</v>
      </c>
      <c r="E57" s="5" t="s">
        <v>74</v>
      </c>
    </row>
    <row r="58" spans="1:5">
      <c r="A58" s="3">
        <v>122176</v>
      </c>
      <c r="B58" s="3" t="s">
        <v>142</v>
      </c>
      <c r="C58" s="3" t="s">
        <v>143</v>
      </c>
      <c r="D58" s="3" t="s">
        <v>144</v>
      </c>
      <c r="E58" s="5" t="s">
        <v>74</v>
      </c>
    </row>
    <row r="59" spans="1:5">
      <c r="A59" s="3">
        <v>104838</v>
      </c>
      <c r="B59" s="3" t="s">
        <v>145</v>
      </c>
      <c r="C59" s="3" t="s">
        <v>143</v>
      </c>
      <c r="D59" s="3" t="s">
        <v>144</v>
      </c>
      <c r="E59" s="5" t="s">
        <v>74</v>
      </c>
    </row>
    <row r="60" spans="1:5">
      <c r="A60" s="3">
        <v>52</v>
      </c>
      <c r="B60" s="3" t="s">
        <v>146</v>
      </c>
      <c r="C60" s="3" t="s">
        <v>143</v>
      </c>
      <c r="D60" s="3" t="s">
        <v>144</v>
      </c>
      <c r="E60" s="5" t="s">
        <v>74</v>
      </c>
    </row>
    <row r="61" spans="1:5">
      <c r="A61" s="3">
        <v>754</v>
      </c>
      <c r="B61" s="3" t="s">
        <v>147</v>
      </c>
      <c r="C61" s="3" t="s">
        <v>143</v>
      </c>
      <c r="D61" s="3" t="s">
        <v>144</v>
      </c>
      <c r="E61" s="5" t="s">
        <v>74</v>
      </c>
    </row>
    <row r="62" spans="1:5">
      <c r="A62" s="3">
        <v>104428</v>
      </c>
      <c r="B62" s="3" t="s">
        <v>148</v>
      </c>
      <c r="C62" s="3" t="s">
        <v>143</v>
      </c>
      <c r="D62" s="3" t="s">
        <v>144</v>
      </c>
      <c r="E62" s="5" t="s">
        <v>74</v>
      </c>
    </row>
    <row r="63" spans="1:5">
      <c r="A63" s="3">
        <v>367</v>
      </c>
      <c r="B63" s="3" t="s">
        <v>149</v>
      </c>
      <c r="C63" s="3" t="s">
        <v>143</v>
      </c>
      <c r="D63" s="3" t="s">
        <v>144</v>
      </c>
      <c r="E63" s="5" t="s">
        <v>74</v>
      </c>
    </row>
    <row r="64" spans="1:5">
      <c r="A64" s="3">
        <v>54</v>
      </c>
      <c r="B64" s="3" t="s">
        <v>150</v>
      </c>
      <c r="C64" s="3" t="s">
        <v>143</v>
      </c>
      <c r="D64" s="3" t="s">
        <v>144</v>
      </c>
      <c r="E64" s="5" t="s">
        <v>74</v>
      </c>
    </row>
    <row r="65" spans="1:5">
      <c r="A65" s="3">
        <v>723</v>
      </c>
      <c r="B65" s="3" t="s">
        <v>151</v>
      </c>
      <c r="C65" s="3" t="s">
        <v>152</v>
      </c>
      <c r="D65" s="3" t="s">
        <v>153</v>
      </c>
      <c r="E65" s="5" t="s">
        <v>74</v>
      </c>
    </row>
    <row r="66" spans="1:5">
      <c r="A66" s="3">
        <v>598</v>
      </c>
      <c r="B66" s="3" t="s">
        <v>154</v>
      </c>
      <c r="C66" s="3" t="s">
        <v>152</v>
      </c>
      <c r="D66" s="3" t="s">
        <v>153</v>
      </c>
      <c r="E66" s="5" t="s">
        <v>74</v>
      </c>
    </row>
    <row r="67" spans="1:5">
      <c r="A67" s="3">
        <v>546</v>
      </c>
      <c r="B67" s="3" t="s">
        <v>155</v>
      </c>
      <c r="C67" s="3" t="s">
        <v>152</v>
      </c>
      <c r="D67" s="3" t="s">
        <v>153</v>
      </c>
      <c r="E67" s="5" t="s">
        <v>74</v>
      </c>
    </row>
    <row r="68" spans="1:5">
      <c r="A68" s="3">
        <v>113299</v>
      </c>
      <c r="B68" s="3" t="s">
        <v>156</v>
      </c>
      <c r="C68" s="3" t="s">
        <v>152</v>
      </c>
      <c r="D68" s="3" t="s">
        <v>153</v>
      </c>
      <c r="E68" s="5" t="s">
        <v>74</v>
      </c>
    </row>
    <row r="69" spans="1:5">
      <c r="A69" s="3">
        <v>355</v>
      </c>
      <c r="B69" s="3" t="s">
        <v>157</v>
      </c>
      <c r="C69" s="3" t="s">
        <v>152</v>
      </c>
      <c r="D69" s="3" t="s">
        <v>153</v>
      </c>
      <c r="E69" s="4" t="s">
        <v>74</v>
      </c>
    </row>
    <row r="70" spans="1:5">
      <c r="A70" s="3">
        <v>573</v>
      </c>
      <c r="B70" s="3" t="s">
        <v>158</v>
      </c>
      <c r="C70" s="3" t="s">
        <v>159</v>
      </c>
      <c r="D70" s="3" t="s">
        <v>160</v>
      </c>
      <c r="E70" s="5" t="s">
        <v>74</v>
      </c>
    </row>
    <row r="71" spans="1:5">
      <c r="A71" s="3">
        <v>740</v>
      </c>
      <c r="B71" s="3" t="s">
        <v>161</v>
      </c>
      <c r="C71" s="3" t="s">
        <v>159</v>
      </c>
      <c r="D71" s="3" t="s">
        <v>160</v>
      </c>
      <c r="E71" s="5" t="s">
        <v>74</v>
      </c>
    </row>
    <row r="72" spans="1:5">
      <c r="A72" s="3">
        <v>712</v>
      </c>
      <c r="B72" s="3" t="s">
        <v>162</v>
      </c>
      <c r="C72" s="3" t="s">
        <v>159</v>
      </c>
      <c r="D72" s="3" t="s">
        <v>160</v>
      </c>
      <c r="E72" s="5" t="s">
        <v>74</v>
      </c>
    </row>
    <row r="73" spans="1:5">
      <c r="A73" s="3">
        <v>733</v>
      </c>
      <c r="B73" s="3" t="s">
        <v>163</v>
      </c>
      <c r="C73" s="3" t="s">
        <v>159</v>
      </c>
      <c r="D73" s="3" t="s">
        <v>160</v>
      </c>
      <c r="E73" s="5" t="s">
        <v>74</v>
      </c>
    </row>
    <row r="74" spans="1:5">
      <c r="A74" s="3">
        <v>106865</v>
      </c>
      <c r="B74" s="3" t="s">
        <v>164</v>
      </c>
      <c r="C74" s="3" t="s">
        <v>91</v>
      </c>
      <c r="D74" s="3" t="s">
        <v>92</v>
      </c>
      <c r="E74" s="5" t="s">
        <v>74</v>
      </c>
    </row>
    <row r="75" spans="1:5">
      <c r="A75" s="3">
        <v>572</v>
      </c>
      <c r="B75" s="3" t="s">
        <v>165</v>
      </c>
      <c r="C75" s="3" t="s">
        <v>152</v>
      </c>
      <c r="D75" s="3" t="s">
        <v>153</v>
      </c>
      <c r="E75" s="5" t="s">
        <v>74</v>
      </c>
    </row>
    <row r="76" spans="1:5">
      <c r="A76" s="3">
        <v>747</v>
      </c>
      <c r="B76" s="3" t="s">
        <v>166</v>
      </c>
      <c r="C76" s="3" t="s">
        <v>152</v>
      </c>
      <c r="D76" s="3" t="s">
        <v>153</v>
      </c>
      <c r="E76" s="5" t="s">
        <v>74</v>
      </c>
    </row>
    <row r="77" spans="1:5">
      <c r="A77" s="3">
        <v>357</v>
      </c>
      <c r="B77" s="3" t="s">
        <v>167</v>
      </c>
      <c r="C77" s="3" t="s">
        <v>128</v>
      </c>
      <c r="D77" s="3" t="s">
        <v>129</v>
      </c>
      <c r="E77" s="5" t="s">
        <v>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郊县及老小区门店明细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2022-06-10T10:37:00Z</dcterms:created>
  <dcterms:modified xsi:type="dcterms:W3CDTF">2022-06-10T10:56:05Z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ABE1021A59BA401B8317836188F7299C</vt:lpwstr>
  </property>
  <property fmtid="{D5CDD505-2E9C-101B-9397-08002B2CF9AE}" pid="3" name="KSOProductBuildVer">
    <vt:lpwstr>2052-11.1.0.11797</vt:lpwstr>
  </property>
</Properties>
</file>