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<sst xmlns="http://schemas.openxmlformats.org/spreadsheetml/2006/main" count="41" uniqueCount="36">
  <si>
    <t>价格调整申请表</t>
  </si>
  <si>
    <t>申请部门：商品部                              申请人：牟鑫阳</t>
  </si>
  <si>
    <t>申报日期：2022年5月27日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</si>
  <si>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</si>
  <si>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</si>
  <si>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</si>
  <si>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</si>
  <si>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</si>
  <si>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</si>
  <si>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</si>
  <si>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</si>
  <si>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</si>
  <si>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</si>
  <si>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</si>
  <si>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</si>
  <si>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</si>
  <si>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</si>
  <si>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</si>
  <si>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</si>
  <si>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</si>
  <si>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</si>
  <si>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</si>
  <si>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甘精胰岛素注射液(来得时)</t>
  </si>
  <si>
    <t>3ml:300单位(预填充)</t>
  </si>
  <si>
    <t>赛诺菲安万特(北京)制药有限公司</t>
  </si>
  <si>
    <t>盒</t>
  </si>
  <si>
    <t>第六批集采品种降价</t>
  </si>
  <si>
    <t>2022.5.27</t>
  </si>
  <si>
    <t>所有门店</t>
  </si>
  <si>
    <t>甘精胰岛素注射液</t>
  </si>
  <si>
    <t>3ml:300单位/预填充SoloStar</t>
  </si>
  <si>
    <t>备注：1、以上品种将在今天（5月27日）执行新零售价，请各门店注意更换价签，以免引起不必要的误会</t>
  </si>
  <si>
    <t>董事长：</t>
  </si>
  <si>
    <t>总经理：</t>
  </si>
  <si>
    <t>采购部：</t>
  </si>
  <si>
    <t>制表时间：2022年5月27日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</si>
</sst>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.5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0"/>
      <color theme="1"/>
      <name val="Arial"/>
      <charset val="134"/>
    </font>
    <font>
      <b/>
      <sz val="10"/>
      <color rgb="FFFF0000"/>
      <name val="Arial"/>
      <charset val="0"/>
    </font>
    <font>
      <sz val="11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0" fontId="18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94815" y="22733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94815" y="22733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92275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682750" y="22733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125470" y="22733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152140" y="2273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152140" y="2273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125470" y="2273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125470" y="2273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000375" y="22733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152140" y="2273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152140" y="22733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125470" y="2273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125470" y="22733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D19" sqref="D19"/>
    </sheetView>
  </sheetViews>
  <sheetFormatPr defaultColWidth="9" defaultRowHeight="13.5" outlineLevelRow="6"/>
  <cols>
    <col min="1" max="1" width="4.75" customWidth="1"/>
    <col min="2" max="2" width="8.5" customWidth="1"/>
    <col min="3" max="3" width="23.875" customWidth="1"/>
    <col min="4" max="4" width="27" customWidth="1"/>
    <col min="5" max="5" width="28.125" customWidth="1"/>
    <col min="6" max="6" width="6.625" customWidth="1"/>
    <col min="13" max="13" width="8.375" customWidth="1"/>
    <col min="17" max="17" width="17.625" customWidth="1"/>
    <col min="18" max="19" width="11.25" customWidth="1"/>
  </cols>
  <sheetData>
    <row r="1" s="1" customFormat="1" ht="35" customHeight="1" spans="1:19">
      <c r="A1" s="2" t="s">
        <v>0</v>
      </c>
      <c r="B1" s="2"/>
      <c r="C1" s="2"/>
      <c r="D1" s="2"/>
      <c r="E1" s="2"/>
      <c r="F1" s="2"/>
      <c r="G1" s="2"/>
      <c r="H1" s="2"/>
      <c r="I1" s="18"/>
      <c r="J1" s="2"/>
      <c r="K1" s="2"/>
      <c r="L1" s="19"/>
      <c r="M1" s="20"/>
      <c r="N1" s="2"/>
      <c r="O1" s="2"/>
      <c r="P1" s="2"/>
      <c r="Q1" s="2"/>
      <c r="R1" s="2"/>
      <c r="S1" s="2"/>
    </row>
    <row r="2" s="1" customFormat="1" ht="38" customHeight="1" spans="1:19">
      <c r="A2" s="3" t="s">
        <v>1</v>
      </c>
      <c r="B2" s="3"/>
      <c r="C2" s="3"/>
      <c r="D2" s="3"/>
      <c r="E2" s="4"/>
      <c r="F2" s="3"/>
      <c r="G2" s="5"/>
      <c r="H2" s="5"/>
      <c r="I2" s="21"/>
      <c r="J2" s="5"/>
      <c r="K2" s="5"/>
      <c r="L2" s="22" t="s">
        <v>2</v>
      </c>
      <c r="M2" s="23"/>
      <c r="N2" s="23"/>
      <c r="O2" s="24"/>
      <c r="P2" s="25"/>
      <c r="Q2" s="25"/>
      <c r="R2" s="25"/>
      <c r="S2" s="43"/>
    </row>
    <row r="3" s="1" customFormat="1" ht="33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10" t="s">
        <v>9</v>
      </c>
      <c r="H3" s="9" t="s">
        <v>10</v>
      </c>
      <c r="I3" s="26" t="s">
        <v>11</v>
      </c>
      <c r="J3" s="27" t="s">
        <v>12</v>
      </c>
      <c r="K3" s="27" t="s">
        <v>13</v>
      </c>
      <c r="L3" s="28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6" t="s">
        <v>19</v>
      </c>
      <c r="R3" s="44" t="s">
        <v>20</v>
      </c>
      <c r="S3" s="10" t="s">
        <v>21</v>
      </c>
    </row>
    <row r="4" s="1" customFormat="1" ht="40" customHeight="1" spans="1:19">
      <c r="A4" s="6">
        <v>1</v>
      </c>
      <c r="B4" s="11">
        <v>75119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189.09</v>
      </c>
      <c r="H4" s="11">
        <v>90</v>
      </c>
      <c r="I4" s="11">
        <v>208</v>
      </c>
      <c r="J4" s="11"/>
      <c r="K4" s="11"/>
      <c r="L4" s="32">
        <v>99</v>
      </c>
      <c r="M4" s="29"/>
      <c r="N4" s="33">
        <f>(I4-G4)/I4</f>
        <v>0.0909134615384615</v>
      </c>
      <c r="O4" s="34">
        <f>(L4-H4)/L4</f>
        <v>0.0909090909090909</v>
      </c>
      <c r="P4" s="29">
        <f>L4-I4</f>
        <v>-109</v>
      </c>
      <c r="Q4" s="11" t="s">
        <v>26</v>
      </c>
      <c r="R4" s="11" t="s">
        <v>27</v>
      </c>
      <c r="S4" s="11" t="s">
        <v>28</v>
      </c>
    </row>
    <row r="5" s="1" customFormat="1" ht="33" customHeight="1" spans="1:19">
      <c r="A5" s="6">
        <v>2</v>
      </c>
      <c r="B5" s="11">
        <v>219842</v>
      </c>
      <c r="C5" s="11" t="s">
        <v>29</v>
      </c>
      <c r="D5" s="11" t="s">
        <v>30</v>
      </c>
      <c r="E5" s="11" t="s">
        <v>24</v>
      </c>
      <c r="F5" s="11" t="s">
        <v>25</v>
      </c>
      <c r="G5" s="11">
        <v>189.09</v>
      </c>
      <c r="H5" s="11">
        <v>90</v>
      </c>
      <c r="I5" s="11">
        <v>208</v>
      </c>
      <c r="J5" s="11"/>
      <c r="K5" s="11"/>
      <c r="L5" s="32">
        <v>99</v>
      </c>
      <c r="M5" s="35"/>
      <c r="N5" s="33">
        <f>(I5-G5)/I5</f>
        <v>0.0909134615384615</v>
      </c>
      <c r="O5" s="34">
        <f>(L5-H5)/L5</f>
        <v>0.0909090909090909</v>
      </c>
      <c r="P5" s="29">
        <f>L5-I5</f>
        <v>-109</v>
      </c>
      <c r="Q5" s="11" t="s">
        <v>26</v>
      </c>
      <c r="R5" s="11" t="s">
        <v>27</v>
      </c>
      <c r="S5" s="11" t="s">
        <v>28</v>
      </c>
    </row>
    <row r="6" s="1" customFormat="1" ht="39" customHeight="1" spans="1:19">
      <c r="A6" s="12" t="s">
        <v>31</v>
      </c>
      <c r="B6" s="12"/>
      <c r="C6" s="12"/>
      <c r="D6" s="13"/>
      <c r="E6" s="13"/>
      <c r="F6" s="14"/>
      <c r="G6" s="12"/>
      <c r="H6" s="12"/>
      <c r="I6" s="36"/>
      <c r="J6" s="37"/>
      <c r="K6" s="35"/>
      <c r="L6" s="38"/>
      <c r="M6" s="39"/>
      <c r="N6" s="33"/>
      <c r="O6" s="40"/>
      <c r="P6" s="29"/>
      <c r="Q6" s="45"/>
      <c r="R6" s="46"/>
      <c r="S6" s="47"/>
    </row>
    <row r="7" s="1" customFormat="1" ht="33" customHeight="1" spans="1:19">
      <c r="A7" s="15"/>
      <c r="B7" s="16" t="s">
        <v>32</v>
      </c>
      <c r="C7" s="13"/>
      <c r="D7" s="9" t="s">
        <v>33</v>
      </c>
      <c r="E7" s="13"/>
      <c r="F7" s="17"/>
      <c r="G7" s="17"/>
      <c r="H7" s="17"/>
      <c r="I7" s="37"/>
      <c r="J7" s="37"/>
      <c r="K7" s="14"/>
      <c r="L7" s="41"/>
      <c r="M7" s="36"/>
      <c r="N7" s="9" t="s">
        <v>34</v>
      </c>
      <c r="O7" s="42"/>
      <c r="P7" s="29"/>
      <c r="Q7" s="45"/>
      <c r="R7" s="9" t="s">
        <v>35</v>
      </c>
      <c r="S7" s="48"/>
    </row>
  </sheetData>
  <mergeCells count="6">
    <mergeCell ref="A1:S1"/>
    <mergeCell ref="A2:E2"/>
    <mergeCell ref="F2:J2"/>
    <mergeCell ref="L2:O2"/>
    <mergeCell ref="P2:S2"/>
    <mergeCell ref="A6:C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2022-05-27T01:30:00Z</dcterms:created>
  <dcterms:modified xsi:type="dcterms:W3CDTF">2022-05-27T02:55:57Z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5321D3D37EFA4C06AB39D7951B3CFD95</vt:lpwstr>
  </property>
  <property fmtid="{D5CDD505-2E9C-101B-9397-08002B2CF9AE}" pid="3" name="KSOProductBuildVer">
    <vt:lpwstr>2052-11.1.0.11365</vt:lpwstr>
  </property>
</Properties>
</file>