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Sheet1!$A$1:$M$1</definedName>
  </definedNames>
  <calcPr calcId="144525"/>
</workbook>
</file>

<file path=xl/sharedStrings.xml><?xml version="1.0" encoding="utf-8"?>
<sst xmlns="http://schemas.openxmlformats.org/spreadsheetml/2006/main" count="1581" uniqueCount="53">
  <si>
    <t>调出门店id</t>
  </si>
  <si>
    <t>调出门店名</t>
  </si>
  <si>
    <t>货品id</t>
  </si>
  <si>
    <t>货品名</t>
  </si>
  <si>
    <t>规格</t>
  </si>
  <si>
    <t>单位</t>
  </si>
  <si>
    <t>厂家</t>
  </si>
  <si>
    <t>调出批号</t>
  </si>
  <si>
    <t>调出有效期</t>
  </si>
  <si>
    <t>调出数量</t>
  </si>
  <si>
    <t>调入门店id</t>
  </si>
  <si>
    <t>调入门店名</t>
  </si>
  <si>
    <t>备注</t>
  </si>
  <si>
    <t>仲景胃灵丸</t>
  </si>
  <si>
    <t>1.2gx9袋(浓缩丸)</t>
  </si>
  <si>
    <t>盒</t>
  </si>
  <si>
    <t>广盛原中医药有限公司</t>
  </si>
  <si>
    <t>四川太极成华杉板桥南一路店</t>
  </si>
  <si>
    <t>厂家自行到调出门店拿货</t>
  </si>
  <si>
    <t>健肾生发丸</t>
  </si>
  <si>
    <t>9gx8丸(大蜜丸)</t>
  </si>
  <si>
    <t>六味地黄丸</t>
  </si>
  <si>
    <t>杞菊地黄丸</t>
  </si>
  <si>
    <t>逍遥丸</t>
  </si>
  <si>
    <t>9gx9袋(水丸)</t>
  </si>
  <si>
    <t>小儿参术健脾丸</t>
  </si>
  <si>
    <t>3gx10丸(大蜜丸)</t>
  </si>
  <si>
    <t>袋</t>
  </si>
  <si>
    <t>大黄蛰虫丸</t>
  </si>
  <si>
    <t>1.6gx10袋(水丸)</t>
  </si>
  <si>
    <t>知柏地黄丸</t>
  </si>
  <si>
    <t>桂附地黄丸</t>
  </si>
  <si>
    <t>明目地黄丸</t>
  </si>
  <si>
    <t>麦味地黄丸</t>
  </si>
  <si>
    <t>四川太极土龙路药店</t>
  </si>
  <si>
    <t>本周六之前完成调拨到店</t>
  </si>
  <si>
    <t>四川太极武侯区顺和街店</t>
  </si>
  <si>
    <t>四川太极金牛区蜀汉路药店</t>
  </si>
  <si>
    <t>2008081</t>
  </si>
  <si>
    <t>芪参补气胶囊</t>
  </si>
  <si>
    <t>0.3gx12粒x2板</t>
  </si>
  <si>
    <t>2012162</t>
  </si>
  <si>
    <t>2009131</t>
  </si>
  <si>
    <t>2009181</t>
  </si>
  <si>
    <t>2009171</t>
  </si>
  <si>
    <t>人参归脾丸</t>
  </si>
  <si>
    <t>2007021</t>
  </si>
  <si>
    <t>山楂调中丸</t>
  </si>
  <si>
    <t>6gx25丸(大蜜丸)</t>
  </si>
  <si>
    <t>瓶</t>
  </si>
  <si>
    <t>2009093</t>
  </si>
  <si>
    <t>2005053</t>
  </si>
  <si>
    <t>2005043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</si>
</sst>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0"/>
    </font>
    <font>
      <b/>
      <sz val="11"/>
      <color rgb="FFFF0000"/>
      <name val="宋体"/>
      <charset val="134"/>
    </font>
    <font>
      <sz val="11"/>
      <name val="宋体"/>
      <charset val="0"/>
    </font>
    <font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14" fillId="10" borderId="2" applyNumberFormat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22" fontId="4" fillId="0" borderId="1" xfId="0" applyNumberFormat="1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9279;&#37995;&#38451;2021.8.16\2022&#24180;3&#26376;&#38376;&#24215;&#31867;&#2241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三月门店分类"/>
      <sheetName val="Sheet1"/>
    </sheetNames>
    <sheetDataSet>
      <sheetData sheetId="0">
        <row r="2">
          <cell r="C2" t="str">
            <v>门店ID</v>
          </cell>
          <cell r="D2" t="str">
            <v>门店名</v>
          </cell>
        </row>
        <row r="3">
          <cell r="C3">
            <v>113008</v>
          </cell>
          <cell r="D3" t="str">
            <v>四川太极尚锦路店</v>
          </cell>
        </row>
        <row r="4">
          <cell r="C4">
            <v>307</v>
          </cell>
          <cell r="D4" t="str">
            <v>四川太极旗舰店</v>
          </cell>
        </row>
        <row r="5">
          <cell r="C5">
            <v>582</v>
          </cell>
          <cell r="D5" t="str">
            <v>四川太极青羊区十二桥药店</v>
          </cell>
        </row>
        <row r="6">
          <cell r="C6">
            <v>114685</v>
          </cell>
          <cell r="D6" t="str">
            <v>四川太极青羊区青龙街药店</v>
          </cell>
        </row>
        <row r="7">
          <cell r="C7">
            <v>517</v>
          </cell>
          <cell r="D7" t="str">
            <v>四川太极青羊区北东街店</v>
          </cell>
        </row>
        <row r="8">
          <cell r="C8">
            <v>750</v>
          </cell>
          <cell r="D8" t="str">
            <v>成都成汉太极大药房有限公司</v>
          </cell>
        </row>
        <row r="9">
          <cell r="C9">
            <v>337</v>
          </cell>
          <cell r="D9" t="str">
            <v>四川太极浆洗街药店</v>
          </cell>
        </row>
        <row r="10">
          <cell r="C10">
            <v>343</v>
          </cell>
          <cell r="D10" t="str">
            <v>四川太极光华药店</v>
          </cell>
        </row>
        <row r="11">
          <cell r="C11">
            <v>117491</v>
          </cell>
          <cell r="D11" t="str">
            <v>四川太极金牛区花照壁中横街药店</v>
          </cell>
        </row>
        <row r="12">
          <cell r="C12">
            <v>571</v>
          </cell>
          <cell r="D12" t="str">
            <v>四川太极高新区锦城大道药店</v>
          </cell>
        </row>
        <row r="13">
          <cell r="C13">
            <v>385</v>
          </cell>
          <cell r="D13" t="str">
            <v>四川太极五津西路药店</v>
          </cell>
        </row>
        <row r="14">
          <cell r="C14">
            <v>341</v>
          </cell>
          <cell r="D14" t="str">
            <v>四川太极邛崃中心药店</v>
          </cell>
        </row>
        <row r="15">
          <cell r="C15">
            <v>707</v>
          </cell>
          <cell r="D15" t="str">
            <v>四川太极成华区万科路药店</v>
          </cell>
        </row>
        <row r="16">
          <cell r="C16">
            <v>365</v>
          </cell>
          <cell r="D16" t="str">
            <v>四川太极光华村街药店</v>
          </cell>
        </row>
        <row r="17">
          <cell r="C17">
            <v>742</v>
          </cell>
          <cell r="D17" t="str">
            <v>四川太极锦江区庆云南街药店</v>
          </cell>
        </row>
        <row r="18">
          <cell r="C18">
            <v>111400</v>
          </cell>
          <cell r="D18" t="str">
            <v>四川太极邛崃市文君街道杏林路药店</v>
          </cell>
        </row>
        <row r="19">
          <cell r="C19">
            <v>373</v>
          </cell>
          <cell r="D19" t="str">
            <v>四川太极通盈街药店</v>
          </cell>
        </row>
        <row r="20">
          <cell r="C20">
            <v>108656</v>
          </cell>
          <cell r="D20" t="str">
            <v>四川太极新津县五津镇五津西路二药房</v>
          </cell>
        </row>
        <row r="21">
          <cell r="C21">
            <v>730</v>
          </cell>
          <cell r="D21" t="str">
            <v>四川太极新都区新繁镇繁江北路药店</v>
          </cell>
        </row>
        <row r="22">
          <cell r="C22">
            <v>546</v>
          </cell>
          <cell r="D22" t="str">
            <v>四川太极锦江区榕声路店</v>
          </cell>
        </row>
        <row r="23">
          <cell r="C23">
            <v>357</v>
          </cell>
          <cell r="D23" t="str">
            <v>四川太极清江东路药店</v>
          </cell>
        </row>
        <row r="24">
          <cell r="C24">
            <v>107658</v>
          </cell>
          <cell r="D24" t="str">
            <v>四川太极新都区新都街道万和北路药店</v>
          </cell>
        </row>
        <row r="25">
          <cell r="C25">
            <v>114844</v>
          </cell>
          <cell r="D25" t="str">
            <v>四川太极成华区培华东路药店</v>
          </cell>
        </row>
        <row r="26">
          <cell r="C26">
            <v>585</v>
          </cell>
          <cell r="D26" t="str">
            <v>四川太极成华区羊子山西路药店（兴元华盛）</v>
          </cell>
        </row>
        <row r="27">
          <cell r="C27">
            <v>581</v>
          </cell>
          <cell r="D27" t="str">
            <v>四川太极成华区二环路北四段药店（汇融名城）</v>
          </cell>
        </row>
        <row r="28">
          <cell r="C28">
            <v>712</v>
          </cell>
          <cell r="D28" t="str">
            <v>四川太极成华区华泰路药店</v>
          </cell>
        </row>
        <row r="29">
          <cell r="C29">
            <v>744</v>
          </cell>
          <cell r="D29" t="str">
            <v>四川太极武侯区科华街药店</v>
          </cell>
        </row>
        <row r="30">
          <cell r="C30">
            <v>387</v>
          </cell>
          <cell r="D30" t="str">
            <v>四川太极新乐中街药店</v>
          </cell>
        </row>
        <row r="31">
          <cell r="C31">
            <v>511</v>
          </cell>
          <cell r="D31" t="str">
            <v>四川太极成华杉板桥南一路店</v>
          </cell>
        </row>
        <row r="32">
          <cell r="C32">
            <v>102934</v>
          </cell>
          <cell r="D32" t="str">
            <v>四川太极金牛区银河北街药店</v>
          </cell>
        </row>
        <row r="33">
          <cell r="C33">
            <v>359</v>
          </cell>
          <cell r="D33" t="str">
            <v>四川太极枣子巷药店</v>
          </cell>
        </row>
        <row r="34">
          <cell r="C34">
            <v>379</v>
          </cell>
          <cell r="D34" t="str">
            <v>四川太极土龙路药店</v>
          </cell>
        </row>
        <row r="35">
          <cell r="C35">
            <v>737</v>
          </cell>
          <cell r="D35" t="str">
            <v>四川太极高新区大源北街药店</v>
          </cell>
        </row>
        <row r="36">
          <cell r="C36">
            <v>514</v>
          </cell>
          <cell r="D36" t="str">
            <v>四川太极新津邓双镇岷江店</v>
          </cell>
        </row>
        <row r="37">
          <cell r="C37">
            <v>54</v>
          </cell>
          <cell r="D37" t="str">
            <v>四川太极怀远店</v>
          </cell>
        </row>
        <row r="38">
          <cell r="C38">
            <v>513</v>
          </cell>
          <cell r="D38" t="str">
            <v>四川太极武侯区顺和街店</v>
          </cell>
        </row>
        <row r="39">
          <cell r="C39">
            <v>105267</v>
          </cell>
          <cell r="D39" t="str">
            <v>四川太极金牛区蜀汉路药店</v>
          </cell>
        </row>
        <row r="40">
          <cell r="C40">
            <v>106399</v>
          </cell>
          <cell r="D40" t="str">
            <v>四川太极青羊区蜀辉路药店</v>
          </cell>
        </row>
        <row r="41">
          <cell r="C41">
            <v>578</v>
          </cell>
          <cell r="D41" t="str">
            <v>四川太极成华区华油路药店</v>
          </cell>
        </row>
        <row r="42">
          <cell r="C42">
            <v>724</v>
          </cell>
          <cell r="D42" t="str">
            <v>四川太极锦江区观音桥街药店</v>
          </cell>
        </row>
        <row r="43">
          <cell r="C43">
            <v>377</v>
          </cell>
          <cell r="D43" t="str">
            <v>四川太极新园大道药店</v>
          </cell>
        </row>
        <row r="44">
          <cell r="C44">
            <v>746</v>
          </cell>
          <cell r="D44" t="str">
            <v>四川太极大邑县晋原镇内蒙古大道桃源药店</v>
          </cell>
        </row>
        <row r="45">
          <cell r="C45">
            <v>726</v>
          </cell>
          <cell r="D45" t="str">
            <v>四川太极金牛区交大路第三药店</v>
          </cell>
        </row>
        <row r="46">
          <cell r="C46">
            <v>106569</v>
          </cell>
          <cell r="D46" t="str">
            <v>四川太极武侯区大悦路药店</v>
          </cell>
        </row>
        <row r="47">
          <cell r="C47">
            <v>106066</v>
          </cell>
          <cell r="D47" t="str">
            <v>四川太极锦江区梨花街药店</v>
          </cell>
        </row>
        <row r="48">
          <cell r="C48">
            <v>103198</v>
          </cell>
          <cell r="D48" t="str">
            <v>四川太极青羊区贝森北路药店</v>
          </cell>
        </row>
        <row r="49">
          <cell r="C49">
            <v>598</v>
          </cell>
          <cell r="D49" t="str">
            <v>四川太极锦江区水杉街药店</v>
          </cell>
        </row>
        <row r="50">
          <cell r="C50">
            <v>111219</v>
          </cell>
          <cell r="D50" t="str">
            <v>四川太极金牛区花照壁药店</v>
          </cell>
        </row>
        <row r="51">
          <cell r="C51">
            <v>747</v>
          </cell>
          <cell r="D51" t="str">
            <v>四川太极郫县郫筒镇一环路东南段药店</v>
          </cell>
        </row>
        <row r="52">
          <cell r="C52">
            <v>709</v>
          </cell>
          <cell r="D52" t="str">
            <v>四川太极新都区马超东路店</v>
          </cell>
        </row>
        <row r="53">
          <cell r="C53">
            <v>117184</v>
          </cell>
          <cell r="D53" t="str">
            <v>四川太极锦江区静沙南路药店</v>
          </cell>
        </row>
        <row r="54">
          <cell r="C54">
            <v>102565</v>
          </cell>
          <cell r="D54" t="str">
            <v>四川太极武侯区佳灵路药店</v>
          </cell>
        </row>
        <row r="55">
          <cell r="C55">
            <v>515</v>
          </cell>
          <cell r="D55" t="str">
            <v>四川太极成华区崔家店路药店</v>
          </cell>
        </row>
        <row r="56">
          <cell r="C56">
            <v>101453</v>
          </cell>
          <cell r="D56" t="str">
            <v>四川太极温江区公平街道江安路药店</v>
          </cell>
        </row>
        <row r="57">
          <cell r="C57">
            <v>399</v>
          </cell>
          <cell r="D57" t="str">
            <v>四川太极高新天久北巷药店</v>
          </cell>
        </row>
        <row r="58">
          <cell r="C58">
            <v>114622</v>
          </cell>
          <cell r="D58" t="str">
            <v>四川太极成华区东昌路一药店</v>
          </cell>
        </row>
        <row r="59">
          <cell r="C59">
            <v>716</v>
          </cell>
          <cell r="D59" t="str">
            <v>四川太极大邑县沙渠镇方圆路药店</v>
          </cell>
        </row>
        <row r="60">
          <cell r="C60">
            <v>108277</v>
          </cell>
          <cell r="D60" t="str">
            <v>四川太极金牛区银沙路药店</v>
          </cell>
        </row>
        <row r="61">
          <cell r="C61">
            <v>717</v>
          </cell>
          <cell r="D61" t="str">
            <v>四川太极大邑县晋原镇通达东路五段药店</v>
          </cell>
        </row>
        <row r="62">
          <cell r="C62">
            <v>311</v>
          </cell>
          <cell r="D62" t="str">
            <v>四川太极西部店</v>
          </cell>
        </row>
        <row r="63">
          <cell r="C63">
            <v>107728</v>
          </cell>
          <cell r="D63" t="str">
            <v>四川太极大邑县晋原镇北街药店</v>
          </cell>
        </row>
        <row r="64">
          <cell r="C64">
            <v>118074</v>
          </cell>
          <cell r="D64" t="str">
            <v>四川太极高新区泰和二街药店</v>
          </cell>
        </row>
        <row r="65">
          <cell r="C65">
            <v>105751</v>
          </cell>
          <cell r="D65" t="str">
            <v>四川太极高新区新下街药店</v>
          </cell>
        </row>
        <row r="66">
          <cell r="C66">
            <v>721</v>
          </cell>
          <cell r="D66" t="str">
            <v>四川太极邛崃市临邛镇洪川小区药店</v>
          </cell>
        </row>
        <row r="67">
          <cell r="C67">
            <v>105910</v>
          </cell>
          <cell r="D67" t="str">
            <v>四川太极高新区紫薇东路药店</v>
          </cell>
        </row>
        <row r="68">
          <cell r="C68">
            <v>103199</v>
          </cell>
          <cell r="D68" t="str">
            <v>四川太极成华区西林一街药店</v>
          </cell>
        </row>
        <row r="69">
          <cell r="C69">
            <v>745</v>
          </cell>
          <cell r="D69" t="str">
            <v>四川太极金牛区金沙路药店</v>
          </cell>
        </row>
        <row r="70">
          <cell r="C70">
            <v>114286</v>
          </cell>
          <cell r="D70" t="str">
            <v>四川太极青羊区光华北五路药店</v>
          </cell>
        </row>
        <row r="71">
          <cell r="C71">
            <v>103639</v>
          </cell>
          <cell r="D71" t="str">
            <v>四川太极成华区金马河路药店</v>
          </cell>
        </row>
        <row r="72">
          <cell r="C72">
            <v>104428</v>
          </cell>
          <cell r="D72" t="str">
            <v>四川太极崇州市崇阳镇永康东路药店 </v>
          </cell>
        </row>
        <row r="73">
          <cell r="C73">
            <v>106485</v>
          </cell>
          <cell r="D73" t="str">
            <v>四川太极成都高新区元华二巷药店</v>
          </cell>
        </row>
        <row r="74">
          <cell r="C74">
            <v>391</v>
          </cell>
          <cell r="D74" t="str">
            <v>四川太极金丝街药店</v>
          </cell>
        </row>
        <row r="75">
          <cell r="C75">
            <v>102935</v>
          </cell>
          <cell r="D75" t="str">
            <v>四川太极青羊区童子街药店</v>
          </cell>
        </row>
        <row r="76">
          <cell r="C76">
            <v>539</v>
          </cell>
          <cell r="D76" t="str">
            <v>四川太极大邑县晋原镇子龙路店</v>
          </cell>
        </row>
        <row r="77">
          <cell r="C77">
            <v>743</v>
          </cell>
          <cell r="D77" t="str">
            <v>四川太极成华区万宇路药店</v>
          </cell>
        </row>
        <row r="78">
          <cell r="C78">
            <v>748</v>
          </cell>
          <cell r="D78" t="str">
            <v>四川太极大邑县晋原镇东街药店</v>
          </cell>
        </row>
        <row r="79">
          <cell r="C79">
            <v>594</v>
          </cell>
          <cell r="D79" t="str">
            <v>四川太极大邑县安仁镇千禧街药店</v>
          </cell>
        </row>
        <row r="80">
          <cell r="C80">
            <v>587</v>
          </cell>
          <cell r="D80" t="str">
            <v>四川太极都江堰景中路店</v>
          </cell>
        </row>
        <row r="81">
          <cell r="C81">
            <v>740</v>
          </cell>
          <cell r="D81" t="str">
            <v>四川太极成华区华康路药店</v>
          </cell>
        </row>
        <row r="82">
          <cell r="C82">
            <v>329</v>
          </cell>
          <cell r="D82" t="str">
            <v>四川太极温江店</v>
          </cell>
        </row>
        <row r="83">
          <cell r="C83">
            <v>117310</v>
          </cell>
          <cell r="D83" t="str">
            <v>四川太极武侯区长寿路药店</v>
          </cell>
        </row>
        <row r="84">
          <cell r="C84">
            <v>120844</v>
          </cell>
          <cell r="D84" t="str">
            <v>四川太极彭州市致和镇南三环路药店</v>
          </cell>
        </row>
        <row r="85">
          <cell r="C85">
            <v>106865</v>
          </cell>
          <cell r="D85" t="str">
            <v>四川太极武侯区丝竹路药店</v>
          </cell>
        </row>
        <row r="86">
          <cell r="C86">
            <v>355</v>
          </cell>
          <cell r="D86" t="str">
            <v>四川太极双林路药店</v>
          </cell>
        </row>
        <row r="87">
          <cell r="C87">
            <v>367</v>
          </cell>
          <cell r="D87" t="str">
            <v>四川太极金带街药店</v>
          </cell>
        </row>
        <row r="88">
          <cell r="C88">
            <v>118151</v>
          </cell>
          <cell r="D88" t="str">
            <v>四川太极金牛区沙湾东一路药店</v>
          </cell>
        </row>
        <row r="89">
          <cell r="C89">
            <v>754</v>
          </cell>
          <cell r="D89" t="str">
            <v>四川太极崇州市崇阳镇尚贤坊街药店</v>
          </cell>
        </row>
        <row r="90">
          <cell r="C90">
            <v>116482</v>
          </cell>
          <cell r="D90" t="str">
            <v>四川太极锦江区宏济中路药店</v>
          </cell>
        </row>
        <row r="91">
          <cell r="C91">
            <v>113299</v>
          </cell>
          <cell r="D91" t="str">
            <v>四川太极武侯区倪家桥路药店</v>
          </cell>
        </row>
        <row r="92">
          <cell r="C92">
            <v>738</v>
          </cell>
          <cell r="D92" t="str">
            <v>四川太极都江堰市蒲阳路药店</v>
          </cell>
        </row>
        <row r="93">
          <cell r="C93">
            <v>704</v>
          </cell>
          <cell r="D93" t="str">
            <v>四川太极都江堰奎光路中段药店</v>
          </cell>
        </row>
        <row r="94">
          <cell r="C94">
            <v>308</v>
          </cell>
          <cell r="D94" t="str">
            <v>四川太极红星店</v>
          </cell>
        </row>
        <row r="95">
          <cell r="C95">
            <v>752</v>
          </cell>
          <cell r="D95" t="str">
            <v>四川太极大药房连锁有限公司武侯区聚萃街药店</v>
          </cell>
        </row>
        <row r="96">
          <cell r="C96">
            <v>727</v>
          </cell>
          <cell r="D96" t="str">
            <v>四川太极金牛区黄苑东街药店</v>
          </cell>
        </row>
        <row r="97">
          <cell r="C97">
            <v>102564</v>
          </cell>
          <cell r="D97" t="str">
            <v>四川太极邛崃市临邛镇翠荫街药店</v>
          </cell>
        </row>
        <row r="98">
          <cell r="C98">
            <v>570</v>
          </cell>
          <cell r="D98" t="str">
            <v>四川太极青羊区大石西路药店</v>
          </cell>
        </row>
        <row r="99">
          <cell r="C99">
            <v>723</v>
          </cell>
          <cell r="D99" t="str">
            <v>四川太极锦江区柳翠路药店</v>
          </cell>
        </row>
        <row r="100">
          <cell r="C100">
            <v>733</v>
          </cell>
          <cell r="D100" t="str">
            <v>四川太极双流区东升街道三强西路药店</v>
          </cell>
        </row>
        <row r="101">
          <cell r="C101">
            <v>115971</v>
          </cell>
          <cell r="D101" t="str">
            <v>四川太极高新区天顺路药店</v>
          </cell>
        </row>
        <row r="102">
          <cell r="C102">
            <v>104429</v>
          </cell>
          <cell r="D102" t="str">
            <v>四川太极武侯区大华街药店</v>
          </cell>
        </row>
        <row r="103">
          <cell r="C103">
            <v>113833</v>
          </cell>
          <cell r="D103" t="str">
            <v>四川太极青羊区光华西一路药店</v>
          </cell>
        </row>
        <row r="104">
          <cell r="C104">
            <v>549</v>
          </cell>
          <cell r="D104" t="str">
            <v>四川太极大邑县晋源镇东壕沟段药店</v>
          </cell>
        </row>
        <row r="105">
          <cell r="C105">
            <v>573</v>
          </cell>
          <cell r="D105" t="str">
            <v>四川太极双流县西航港街道锦华路一段药店</v>
          </cell>
        </row>
        <row r="106">
          <cell r="C106">
            <v>102479</v>
          </cell>
          <cell r="D106" t="str">
            <v>四川太极锦江区劼人路药店</v>
          </cell>
        </row>
        <row r="107">
          <cell r="C107">
            <v>710</v>
          </cell>
          <cell r="D107" t="str">
            <v>四川太极都江堰市蒲阳镇堰问道西路药店</v>
          </cell>
        </row>
        <row r="108">
          <cell r="C108">
            <v>720</v>
          </cell>
          <cell r="D108" t="str">
            <v>四川太极大邑县新场镇文昌街药店</v>
          </cell>
        </row>
        <row r="109">
          <cell r="C109">
            <v>104430</v>
          </cell>
          <cell r="D109" t="str">
            <v>四川太极高新区中和大道药店</v>
          </cell>
        </row>
        <row r="110">
          <cell r="C110">
            <v>113025</v>
          </cell>
          <cell r="D110" t="str">
            <v>四川太极青羊区蜀鑫路药店</v>
          </cell>
        </row>
        <row r="111">
          <cell r="C111">
            <v>713</v>
          </cell>
          <cell r="D111" t="str">
            <v>四川太极都江堰聚源镇药店</v>
          </cell>
        </row>
        <row r="112">
          <cell r="C112">
            <v>339</v>
          </cell>
          <cell r="D112" t="str">
            <v>四川太极沙河源药店</v>
          </cell>
        </row>
        <row r="113">
          <cell r="C113">
            <v>122198</v>
          </cell>
          <cell r="D113" t="str">
            <v>四川太极成华区华泰路二药店</v>
          </cell>
        </row>
        <row r="114">
          <cell r="C114">
            <v>112415</v>
          </cell>
          <cell r="D114" t="str">
            <v>四川太极金牛区五福桥东路药店</v>
          </cell>
        </row>
        <row r="115">
          <cell r="C115">
            <v>351</v>
          </cell>
          <cell r="D115" t="str">
            <v>四川太极都江堰药店</v>
          </cell>
        </row>
        <row r="116">
          <cell r="C116">
            <v>706</v>
          </cell>
          <cell r="D116" t="str">
            <v>四川太极都江堰幸福镇翔凤路药店</v>
          </cell>
        </row>
        <row r="117">
          <cell r="C117">
            <v>102567</v>
          </cell>
          <cell r="D117" t="str">
            <v>四川太极新津县五津镇武阳西路药店</v>
          </cell>
        </row>
        <row r="118">
          <cell r="C118">
            <v>113298</v>
          </cell>
          <cell r="D118" t="str">
            <v>四川太极武侯区逸都路药店</v>
          </cell>
        </row>
        <row r="119">
          <cell r="C119">
            <v>112888</v>
          </cell>
          <cell r="D119" t="str">
            <v>四川太极武侯区双楠路药店</v>
          </cell>
        </row>
        <row r="120">
          <cell r="C120">
            <v>118951</v>
          </cell>
          <cell r="D120" t="str">
            <v>四川太极青羊区金祥路药店</v>
          </cell>
        </row>
        <row r="121">
          <cell r="C121">
            <v>104533</v>
          </cell>
          <cell r="D121" t="str">
            <v>四川太极大邑县晋原镇潘家街药店</v>
          </cell>
        </row>
        <row r="122">
          <cell r="C122">
            <v>116919</v>
          </cell>
          <cell r="D122" t="str">
            <v>四川太极武侯区科华北路药店</v>
          </cell>
        </row>
        <row r="123">
          <cell r="C123">
            <v>119263</v>
          </cell>
          <cell r="D123" t="str">
            <v>四川太极青羊区蜀源路药店</v>
          </cell>
        </row>
        <row r="124">
          <cell r="C124">
            <v>117923</v>
          </cell>
          <cell r="D124" t="str">
            <v>四川太极大邑县观音阁街西段店</v>
          </cell>
        </row>
        <row r="125">
          <cell r="C125">
            <v>104838</v>
          </cell>
          <cell r="D125" t="str">
            <v>四川太极崇州市崇阳镇蜀州中路药店</v>
          </cell>
        </row>
        <row r="126">
          <cell r="C126">
            <v>110378</v>
          </cell>
          <cell r="D126" t="str">
            <v>四川太极都江堰市永丰街道宝莲路药店</v>
          </cell>
        </row>
        <row r="127">
          <cell r="C127">
            <v>106568</v>
          </cell>
          <cell r="D127" t="str">
            <v>四川太极高新区中和公济桥路药店</v>
          </cell>
        </row>
        <row r="128">
          <cell r="C128">
            <v>371</v>
          </cell>
          <cell r="D128" t="str">
            <v>四川太极兴义镇万兴路药店</v>
          </cell>
        </row>
        <row r="129">
          <cell r="C129">
            <v>732</v>
          </cell>
          <cell r="D129" t="str">
            <v>四川太极邛崃市羊安镇永康大道药店</v>
          </cell>
        </row>
        <row r="130">
          <cell r="C130">
            <v>572</v>
          </cell>
          <cell r="D130" t="str">
            <v>四川太极郫县郫筒镇东大街药店</v>
          </cell>
        </row>
        <row r="131">
          <cell r="C131">
            <v>56</v>
          </cell>
          <cell r="D131" t="str">
            <v>四川太极三江店</v>
          </cell>
        </row>
        <row r="132">
          <cell r="C132">
            <v>116773</v>
          </cell>
          <cell r="D132" t="str">
            <v>四川太极青羊区经一路药店</v>
          </cell>
        </row>
        <row r="133">
          <cell r="C133">
            <v>114069</v>
          </cell>
          <cell r="D133" t="str">
            <v>四川太极高新区剑南大道药店</v>
          </cell>
        </row>
        <row r="134">
          <cell r="C134">
            <v>117637</v>
          </cell>
          <cell r="D134" t="str">
            <v>四川太极大邑晋原街道金巷西街药店</v>
          </cell>
        </row>
        <row r="135">
          <cell r="C135">
            <v>118758</v>
          </cell>
          <cell r="D135" t="str">
            <v>四川太极成华区水碾河路药店</v>
          </cell>
        </row>
        <row r="136">
          <cell r="C136">
            <v>119262</v>
          </cell>
          <cell r="D136" t="str">
            <v>四川太极成华区驷马桥三路药店</v>
          </cell>
        </row>
        <row r="137">
          <cell r="C137">
            <v>123007</v>
          </cell>
          <cell r="D137" t="str">
            <v>四川太极大邑县元通路店</v>
          </cell>
        </row>
        <row r="138">
          <cell r="C138">
            <v>545</v>
          </cell>
          <cell r="D138" t="str">
            <v>四川太极成华区龙潭西路药店</v>
          </cell>
        </row>
        <row r="139">
          <cell r="C139">
            <v>52</v>
          </cell>
          <cell r="D139" t="str">
            <v>四川太极崇州中心店</v>
          </cell>
        </row>
        <row r="140">
          <cell r="C140">
            <v>122906</v>
          </cell>
          <cell r="D140" t="str">
            <v>新都商贸大道店</v>
          </cell>
        </row>
        <row r="141">
          <cell r="C141">
            <v>122686</v>
          </cell>
          <cell r="D141" t="str">
            <v>四川太极大邑县晋原街道蜀望路药店</v>
          </cell>
        </row>
        <row r="142">
          <cell r="C142">
            <v>591</v>
          </cell>
          <cell r="D142" t="str">
            <v>四川太极邛崃市文君街道凤凰大道药店</v>
          </cell>
        </row>
        <row r="143">
          <cell r="C143">
            <v>122176</v>
          </cell>
          <cell r="D143" t="str">
            <v>四川太极崇州市怀远镇文井北路药店</v>
          </cell>
        </row>
        <row r="144">
          <cell r="C144">
            <v>119622</v>
          </cell>
          <cell r="D144" t="str">
            <v>四川太极武侯区聚福路药店</v>
          </cell>
        </row>
        <row r="145">
          <cell r="C145">
            <v>122718</v>
          </cell>
          <cell r="D145" t="str">
            <v>四川太极大邑县晋原街道南街药店</v>
          </cell>
        </row>
        <row r="147">
          <cell r="C147" t="str">
            <v>标准</v>
          </cell>
        </row>
        <row r="148">
          <cell r="C148" t="str">
            <v>4万元以上</v>
          </cell>
          <cell r="D148" t="str">
            <v>2家</v>
          </cell>
        </row>
        <row r="149">
          <cell r="C149" t="str">
            <v>2万-4万</v>
          </cell>
          <cell r="D149" t="str">
            <v>4家</v>
          </cell>
        </row>
        <row r="150">
          <cell r="C150" t="str">
            <v>1万-2万</v>
          </cell>
          <cell r="D150" t="str">
            <v>14家</v>
          </cell>
        </row>
        <row r="151">
          <cell r="C151" t="str">
            <v>8千-1万</v>
          </cell>
          <cell r="D151" t="str">
            <v>16家</v>
          </cell>
        </row>
        <row r="152">
          <cell r="C152" t="str">
            <v>6千-8千</v>
          </cell>
          <cell r="D152" t="str">
            <v>28家</v>
          </cell>
        </row>
        <row r="153">
          <cell r="C153" t="str">
            <v>5千-6千</v>
          </cell>
          <cell r="D153" t="str">
            <v>12家</v>
          </cell>
        </row>
        <row r="154">
          <cell r="C154" t="str">
            <v>3千-5千</v>
          </cell>
          <cell r="D154" t="str">
            <v>52家</v>
          </cell>
        </row>
        <row r="155">
          <cell r="C155" t="str">
            <v>3千以下</v>
          </cell>
          <cell r="D155" t="str">
            <v>14家</v>
          </cell>
        </row>
        <row r="156">
          <cell r="C156" t="str">
            <v>闭店</v>
          </cell>
          <cell r="D156" t="str">
            <v>6家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7"/>
  <sheetViews>
    <sheetView tabSelected="1" workbookViewId="0">
      <pane ySplit="1" topLeftCell="A2" activePane="bottomLeft" state="frozen"/>
      <selection/>
      <selection pane="bottomLeft" activeCell="O23" sqref="O23"/>
    </sheetView>
  </sheetViews>
  <sheetFormatPr defaultColWidth="9" defaultRowHeight="13.5"/>
  <cols>
    <col min="1" max="1" width="8.25" customWidth="1"/>
    <col min="2" max="2" width="29.25" customWidth="1"/>
    <col min="3" max="3" width="10.5" customWidth="1"/>
    <col min="4" max="4" width="13.75" customWidth="1"/>
    <col min="5" max="5" width="17.625" customWidth="1"/>
    <col min="6" max="6" width="5.875" customWidth="1"/>
    <col min="7" max="7" width="20.75" customWidth="1"/>
    <col min="8" max="8" width="10.25" customWidth="1"/>
    <col min="9" max="9" width="17.375" customWidth="1"/>
    <col min="10" max="10" width="9.125" customWidth="1"/>
    <col min="11" max="11" width="11.125" customWidth="1"/>
    <col min="12" max="12" width="28" customWidth="1"/>
    <col min="13" max="13" width="21.875" customWidth="1"/>
  </cols>
  <sheetData>
    <row r="1" spans="1:1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4" t="s">
        <v>7</v>
      </c>
      <c r="I1" s="1" t="s">
        <v>8</v>
      </c>
      <c r="J1" s="8" t="s">
        <v>9</v>
      </c>
      <c r="K1" s="9" t="s">
        <v>10</v>
      </c>
      <c r="L1" s="2" t="s">
        <v>11</v>
      </c>
      <c r="M1" s="10" t="s">
        <v>12</v>
      </c>
    </row>
    <row r="2" spans="1:13">
      <c r="A2" s="5">
        <v>337</v>
      </c>
      <c r="B2" s="5" t="str">
        <f>VLOOKUP(A2,[1]三月门店分类!$C:$D,2,0)</f>
        <v>四川太极浆洗街药店</v>
      </c>
      <c r="C2" s="6">
        <v>198673</v>
      </c>
      <c r="D2" s="5" t="s">
        <v>13</v>
      </c>
      <c r="E2" s="5" t="s">
        <v>14</v>
      </c>
      <c r="F2" s="5" t="s">
        <v>15</v>
      </c>
      <c r="G2" s="5" t="s">
        <v>16</v>
      </c>
      <c r="H2" s="7">
        <v>200202</v>
      </c>
      <c r="I2" s="11">
        <v>45688</v>
      </c>
      <c r="J2" s="12">
        <v>5</v>
      </c>
      <c r="K2" s="13">
        <v>511</v>
      </c>
      <c r="L2" s="5" t="s">
        <v>17</v>
      </c>
      <c r="M2" s="14" t="s">
        <v>18</v>
      </c>
    </row>
    <row r="3" spans="1:13">
      <c r="A3" s="5">
        <v>365</v>
      </c>
      <c r="B3" s="5" t="str">
        <f>VLOOKUP(A3,[1]三月门店分类!$C:$D,2,0)</f>
        <v>四川太极光华村街药店</v>
      </c>
      <c r="C3" s="6">
        <v>198673</v>
      </c>
      <c r="D3" s="5" t="s">
        <v>13</v>
      </c>
      <c r="E3" s="5" t="s">
        <v>14</v>
      </c>
      <c r="F3" s="5" t="s">
        <v>15</v>
      </c>
      <c r="G3" s="5" t="s">
        <v>16</v>
      </c>
      <c r="H3" s="7">
        <v>200202</v>
      </c>
      <c r="I3" s="11">
        <v>45688</v>
      </c>
      <c r="J3" s="12">
        <v>2</v>
      </c>
      <c r="K3" s="13">
        <v>511</v>
      </c>
      <c r="L3" s="5" t="s">
        <v>17</v>
      </c>
      <c r="M3" s="14" t="s">
        <v>18</v>
      </c>
    </row>
    <row r="4" spans="1:13">
      <c r="A4" s="5">
        <v>515</v>
      </c>
      <c r="B4" s="5" t="str">
        <f>VLOOKUP(A4,[1]三月门店分类!$C:$D,2,0)</f>
        <v>四川太极成华区崔家店路药店</v>
      </c>
      <c r="C4" s="6">
        <v>198673</v>
      </c>
      <c r="D4" s="5" t="s">
        <v>13</v>
      </c>
      <c r="E4" s="5" t="s">
        <v>14</v>
      </c>
      <c r="F4" s="5" t="s">
        <v>15</v>
      </c>
      <c r="G4" s="5" t="s">
        <v>16</v>
      </c>
      <c r="H4" s="7">
        <v>2102031</v>
      </c>
      <c r="I4" s="11">
        <v>46053</v>
      </c>
      <c r="J4" s="12">
        <v>2</v>
      </c>
      <c r="K4" s="13">
        <v>511</v>
      </c>
      <c r="L4" s="5" t="s">
        <v>17</v>
      </c>
      <c r="M4" s="14" t="s">
        <v>18</v>
      </c>
    </row>
    <row r="5" spans="1:13">
      <c r="A5" s="5">
        <v>578</v>
      </c>
      <c r="B5" s="5" t="str">
        <f>VLOOKUP(A5,[1]三月门店分类!$C:$D,2,0)</f>
        <v>四川太极成华区华油路药店</v>
      </c>
      <c r="C5" s="6">
        <v>198673</v>
      </c>
      <c r="D5" s="5" t="s">
        <v>13</v>
      </c>
      <c r="E5" s="5" t="s">
        <v>14</v>
      </c>
      <c r="F5" s="5" t="s">
        <v>15</v>
      </c>
      <c r="G5" s="5" t="s">
        <v>16</v>
      </c>
      <c r="H5" s="7">
        <v>200303</v>
      </c>
      <c r="I5" s="11">
        <v>45716</v>
      </c>
      <c r="J5" s="12">
        <v>1</v>
      </c>
      <c r="K5" s="13">
        <v>511</v>
      </c>
      <c r="L5" s="5" t="s">
        <v>17</v>
      </c>
      <c r="M5" s="14" t="s">
        <v>18</v>
      </c>
    </row>
    <row r="6" spans="1:13">
      <c r="A6" s="5">
        <v>578</v>
      </c>
      <c r="B6" s="5" t="str">
        <f>VLOOKUP(A6,[1]三月门店分类!$C:$D,2,0)</f>
        <v>四川太极成华区华油路药店</v>
      </c>
      <c r="C6" s="6">
        <v>198673</v>
      </c>
      <c r="D6" s="5" t="s">
        <v>13</v>
      </c>
      <c r="E6" s="5" t="s">
        <v>14</v>
      </c>
      <c r="F6" s="5" t="s">
        <v>15</v>
      </c>
      <c r="G6" s="5" t="s">
        <v>16</v>
      </c>
      <c r="H6" s="7">
        <v>200202</v>
      </c>
      <c r="I6" s="11">
        <v>45688</v>
      </c>
      <c r="J6" s="12">
        <v>1</v>
      </c>
      <c r="K6" s="13">
        <v>511</v>
      </c>
      <c r="L6" s="5" t="s">
        <v>17</v>
      </c>
      <c r="M6" s="14" t="s">
        <v>18</v>
      </c>
    </row>
    <row r="7" spans="1:13">
      <c r="A7" s="5">
        <v>740</v>
      </c>
      <c r="B7" s="5" t="str">
        <f>VLOOKUP(A7,[1]三月门店分类!$C:$D,2,0)</f>
        <v>四川太极成华区华康路药店</v>
      </c>
      <c r="C7" s="6">
        <v>198673</v>
      </c>
      <c r="D7" s="5" t="s">
        <v>13</v>
      </c>
      <c r="E7" s="5" t="s">
        <v>14</v>
      </c>
      <c r="F7" s="5" t="s">
        <v>15</v>
      </c>
      <c r="G7" s="5" t="s">
        <v>16</v>
      </c>
      <c r="H7" s="7">
        <v>200303</v>
      </c>
      <c r="I7" s="11">
        <v>45716</v>
      </c>
      <c r="J7" s="12">
        <v>2</v>
      </c>
      <c r="K7" s="13">
        <v>511</v>
      </c>
      <c r="L7" s="5" t="s">
        <v>17</v>
      </c>
      <c r="M7" s="14" t="s">
        <v>18</v>
      </c>
    </row>
    <row r="8" spans="1:13">
      <c r="A8" s="5">
        <v>750</v>
      </c>
      <c r="B8" s="5" t="str">
        <f>VLOOKUP(A8,[1]三月门店分类!$C:$D,2,0)</f>
        <v>成都成汉太极大药房有限公司</v>
      </c>
      <c r="C8" s="6">
        <v>198673</v>
      </c>
      <c r="D8" s="5" t="s">
        <v>13</v>
      </c>
      <c r="E8" s="5" t="s">
        <v>14</v>
      </c>
      <c r="F8" s="5" t="s">
        <v>15</v>
      </c>
      <c r="G8" s="5" t="s">
        <v>16</v>
      </c>
      <c r="H8" s="7">
        <v>2012122</v>
      </c>
      <c r="I8" s="11">
        <v>45991</v>
      </c>
      <c r="J8" s="12">
        <v>2</v>
      </c>
      <c r="K8" s="13">
        <v>511</v>
      </c>
      <c r="L8" s="5" t="s">
        <v>17</v>
      </c>
      <c r="M8" s="14" t="s">
        <v>18</v>
      </c>
    </row>
    <row r="9" spans="1:13">
      <c r="A9" s="5">
        <v>114622</v>
      </c>
      <c r="B9" s="5" t="str">
        <f>VLOOKUP(A9,[1]三月门店分类!$C:$D,2,0)</f>
        <v>四川太极成华区东昌路一药店</v>
      </c>
      <c r="C9" s="6">
        <v>198673</v>
      </c>
      <c r="D9" s="5" t="s">
        <v>13</v>
      </c>
      <c r="E9" s="5" t="s">
        <v>14</v>
      </c>
      <c r="F9" s="5" t="s">
        <v>15</v>
      </c>
      <c r="G9" s="5" t="s">
        <v>16</v>
      </c>
      <c r="H9" s="7">
        <v>200202</v>
      </c>
      <c r="I9" s="11">
        <v>45688</v>
      </c>
      <c r="J9" s="12">
        <v>2</v>
      </c>
      <c r="K9" s="13">
        <v>511</v>
      </c>
      <c r="L9" s="5" t="s">
        <v>17</v>
      </c>
      <c r="M9" s="14" t="s">
        <v>18</v>
      </c>
    </row>
    <row r="10" spans="1:13">
      <c r="A10" s="5">
        <v>337</v>
      </c>
      <c r="B10" s="5" t="str">
        <f>VLOOKUP(A10,[1]三月门店分类!$C:$D,2,0)</f>
        <v>四川太极浆洗街药店</v>
      </c>
      <c r="C10" s="6">
        <v>198692</v>
      </c>
      <c r="D10" s="5" t="s">
        <v>19</v>
      </c>
      <c r="E10" s="5" t="s">
        <v>20</v>
      </c>
      <c r="F10" s="5" t="s">
        <v>15</v>
      </c>
      <c r="G10" s="5" t="s">
        <v>16</v>
      </c>
      <c r="H10" s="7">
        <v>2008081</v>
      </c>
      <c r="I10" s="11">
        <v>45869</v>
      </c>
      <c r="J10" s="12">
        <v>3</v>
      </c>
      <c r="K10" s="13">
        <v>511</v>
      </c>
      <c r="L10" s="5" t="s">
        <v>17</v>
      </c>
      <c r="M10" s="14" t="s">
        <v>18</v>
      </c>
    </row>
    <row r="11" spans="1:13">
      <c r="A11" s="5">
        <v>365</v>
      </c>
      <c r="B11" s="5" t="str">
        <f>VLOOKUP(A11,[1]三月门店分类!$C:$D,2,0)</f>
        <v>四川太极光华村街药店</v>
      </c>
      <c r="C11" s="6">
        <v>198692</v>
      </c>
      <c r="D11" s="5" t="s">
        <v>19</v>
      </c>
      <c r="E11" s="5" t="s">
        <v>20</v>
      </c>
      <c r="F11" s="5" t="s">
        <v>15</v>
      </c>
      <c r="G11" s="5" t="s">
        <v>16</v>
      </c>
      <c r="H11" s="7">
        <v>2008081</v>
      </c>
      <c r="I11" s="11">
        <v>45869</v>
      </c>
      <c r="J11" s="12">
        <v>2</v>
      </c>
      <c r="K11" s="13">
        <v>511</v>
      </c>
      <c r="L11" s="5" t="s">
        <v>17</v>
      </c>
      <c r="M11" s="14" t="s">
        <v>18</v>
      </c>
    </row>
    <row r="12" spans="1:13">
      <c r="A12" s="5">
        <v>515</v>
      </c>
      <c r="B12" s="5" t="str">
        <f>VLOOKUP(A12,[1]三月门店分类!$C:$D,2,0)</f>
        <v>四川太极成华区崔家店路药店</v>
      </c>
      <c r="C12" s="6">
        <v>198692</v>
      </c>
      <c r="D12" s="5" t="s">
        <v>19</v>
      </c>
      <c r="E12" s="5" t="s">
        <v>20</v>
      </c>
      <c r="F12" s="5" t="s">
        <v>15</v>
      </c>
      <c r="G12" s="5" t="s">
        <v>16</v>
      </c>
      <c r="H12" s="7">
        <v>2008081</v>
      </c>
      <c r="I12" s="11">
        <v>45869</v>
      </c>
      <c r="J12" s="12">
        <v>2</v>
      </c>
      <c r="K12" s="13">
        <v>511</v>
      </c>
      <c r="L12" s="5" t="s">
        <v>17</v>
      </c>
      <c r="M12" s="14" t="s">
        <v>18</v>
      </c>
    </row>
    <row r="13" spans="1:13">
      <c r="A13" s="5">
        <v>578</v>
      </c>
      <c r="B13" s="5" t="str">
        <f>VLOOKUP(A13,[1]三月门店分类!$C:$D,2,0)</f>
        <v>四川太极成华区华油路药店</v>
      </c>
      <c r="C13" s="6">
        <v>198692</v>
      </c>
      <c r="D13" s="5" t="s">
        <v>19</v>
      </c>
      <c r="E13" s="5" t="s">
        <v>20</v>
      </c>
      <c r="F13" s="5" t="s">
        <v>15</v>
      </c>
      <c r="G13" s="5" t="s">
        <v>16</v>
      </c>
      <c r="H13" s="7">
        <v>2008081</v>
      </c>
      <c r="I13" s="11">
        <v>45869</v>
      </c>
      <c r="J13" s="12">
        <v>2</v>
      </c>
      <c r="K13" s="13">
        <v>511</v>
      </c>
      <c r="L13" s="5" t="s">
        <v>17</v>
      </c>
      <c r="M13" s="14" t="s">
        <v>18</v>
      </c>
    </row>
    <row r="14" spans="1:13">
      <c r="A14" s="5">
        <v>114622</v>
      </c>
      <c r="B14" s="5" t="str">
        <f>VLOOKUP(A14,[1]三月门店分类!$C:$D,2,0)</f>
        <v>四川太极成华区东昌路一药店</v>
      </c>
      <c r="C14" s="6">
        <v>198692</v>
      </c>
      <c r="D14" s="5" t="s">
        <v>19</v>
      </c>
      <c r="E14" s="5" t="s">
        <v>20</v>
      </c>
      <c r="F14" s="5" t="s">
        <v>15</v>
      </c>
      <c r="G14" s="5" t="s">
        <v>16</v>
      </c>
      <c r="H14" s="7">
        <v>2008081</v>
      </c>
      <c r="I14" s="11">
        <v>45869</v>
      </c>
      <c r="J14" s="12">
        <v>2</v>
      </c>
      <c r="K14" s="13">
        <v>511</v>
      </c>
      <c r="L14" s="5" t="s">
        <v>17</v>
      </c>
      <c r="M14" s="14" t="s">
        <v>18</v>
      </c>
    </row>
    <row r="15" spans="1:13">
      <c r="A15" s="5">
        <v>365</v>
      </c>
      <c r="B15" s="5" t="str">
        <f>VLOOKUP(A15,[1]三月门店分类!$C:$D,2,0)</f>
        <v>四川太极光华村街药店</v>
      </c>
      <c r="C15" s="6">
        <v>198708</v>
      </c>
      <c r="D15" s="5" t="s">
        <v>21</v>
      </c>
      <c r="E15" s="5" t="s">
        <v>20</v>
      </c>
      <c r="F15" s="5" t="s">
        <v>15</v>
      </c>
      <c r="G15" s="5" t="s">
        <v>16</v>
      </c>
      <c r="H15" s="7">
        <v>2101011</v>
      </c>
      <c r="I15" s="11">
        <v>46022</v>
      </c>
      <c r="J15" s="12">
        <v>2</v>
      </c>
      <c r="K15" s="13">
        <v>511</v>
      </c>
      <c r="L15" s="5" t="s">
        <v>17</v>
      </c>
      <c r="M15" s="14" t="s">
        <v>18</v>
      </c>
    </row>
    <row r="16" spans="1:13">
      <c r="A16" s="5">
        <v>515</v>
      </c>
      <c r="B16" s="5" t="str">
        <f>VLOOKUP(A16,[1]三月门店分类!$C:$D,2,0)</f>
        <v>四川太极成华区崔家店路药店</v>
      </c>
      <c r="C16" s="6">
        <v>198708</v>
      </c>
      <c r="D16" s="5" t="s">
        <v>21</v>
      </c>
      <c r="E16" s="5" t="s">
        <v>20</v>
      </c>
      <c r="F16" s="5" t="s">
        <v>15</v>
      </c>
      <c r="G16" s="5" t="s">
        <v>16</v>
      </c>
      <c r="H16" s="7">
        <v>2008111</v>
      </c>
      <c r="I16" s="11">
        <v>45869</v>
      </c>
      <c r="J16" s="12">
        <v>2</v>
      </c>
      <c r="K16" s="13">
        <v>511</v>
      </c>
      <c r="L16" s="5" t="s">
        <v>17</v>
      </c>
      <c r="M16" s="14" t="s">
        <v>18</v>
      </c>
    </row>
    <row r="17" spans="1:13">
      <c r="A17" s="5">
        <v>578</v>
      </c>
      <c r="B17" s="5" t="str">
        <f>VLOOKUP(A17,[1]三月门店分类!$C:$D,2,0)</f>
        <v>四川太极成华区华油路药店</v>
      </c>
      <c r="C17" s="6">
        <v>198708</v>
      </c>
      <c r="D17" s="5" t="s">
        <v>21</v>
      </c>
      <c r="E17" s="5" t="s">
        <v>20</v>
      </c>
      <c r="F17" s="5" t="s">
        <v>15</v>
      </c>
      <c r="G17" s="5" t="s">
        <v>16</v>
      </c>
      <c r="H17" s="7">
        <v>2008111</v>
      </c>
      <c r="I17" s="11">
        <v>45869</v>
      </c>
      <c r="J17" s="12">
        <v>2</v>
      </c>
      <c r="K17" s="13">
        <v>511</v>
      </c>
      <c r="L17" s="5" t="s">
        <v>17</v>
      </c>
      <c r="M17" s="14" t="s">
        <v>18</v>
      </c>
    </row>
    <row r="18" spans="1:13">
      <c r="A18" s="5">
        <v>114622</v>
      </c>
      <c r="B18" s="5" t="str">
        <f>VLOOKUP(A18,[1]三月门店分类!$C:$D,2,0)</f>
        <v>四川太极成华区东昌路一药店</v>
      </c>
      <c r="C18" s="6">
        <v>198708</v>
      </c>
      <c r="D18" s="5" t="s">
        <v>21</v>
      </c>
      <c r="E18" s="5" t="s">
        <v>20</v>
      </c>
      <c r="F18" s="5" t="s">
        <v>15</v>
      </c>
      <c r="G18" s="5" t="s">
        <v>16</v>
      </c>
      <c r="H18" s="7">
        <v>2009171</v>
      </c>
      <c r="I18" s="11">
        <v>45900</v>
      </c>
      <c r="J18" s="12">
        <v>2</v>
      </c>
      <c r="K18" s="13">
        <v>511</v>
      </c>
      <c r="L18" s="5" t="s">
        <v>17</v>
      </c>
      <c r="M18" s="14" t="s">
        <v>18</v>
      </c>
    </row>
    <row r="19" spans="1:13">
      <c r="A19" s="5">
        <v>337</v>
      </c>
      <c r="B19" s="5" t="str">
        <f>VLOOKUP(A19,[1]三月门店分类!$C:$D,2,0)</f>
        <v>四川太极浆洗街药店</v>
      </c>
      <c r="C19" s="6">
        <v>198709</v>
      </c>
      <c r="D19" s="5" t="s">
        <v>22</v>
      </c>
      <c r="E19" s="5" t="s">
        <v>20</v>
      </c>
      <c r="F19" s="5" t="s">
        <v>15</v>
      </c>
      <c r="G19" s="5" t="s">
        <v>16</v>
      </c>
      <c r="H19" s="7">
        <v>2010081</v>
      </c>
      <c r="I19" s="11">
        <v>45930</v>
      </c>
      <c r="J19" s="12">
        <v>2</v>
      </c>
      <c r="K19" s="13">
        <v>511</v>
      </c>
      <c r="L19" s="5" t="s">
        <v>17</v>
      </c>
      <c r="M19" s="14" t="s">
        <v>18</v>
      </c>
    </row>
    <row r="20" spans="1:13">
      <c r="A20" s="5">
        <v>515</v>
      </c>
      <c r="B20" s="5" t="str">
        <f>VLOOKUP(A20,[1]三月门店分类!$C:$D,2,0)</f>
        <v>四川太极成华区崔家店路药店</v>
      </c>
      <c r="C20" s="6">
        <v>198709</v>
      </c>
      <c r="D20" s="5" t="s">
        <v>22</v>
      </c>
      <c r="E20" s="5" t="s">
        <v>20</v>
      </c>
      <c r="F20" s="5" t="s">
        <v>15</v>
      </c>
      <c r="G20" s="5" t="s">
        <v>16</v>
      </c>
      <c r="H20" s="7">
        <v>2103021</v>
      </c>
      <c r="I20" s="11">
        <v>46081</v>
      </c>
      <c r="J20" s="12">
        <v>2</v>
      </c>
      <c r="K20" s="13">
        <v>511</v>
      </c>
      <c r="L20" s="5" t="s">
        <v>17</v>
      </c>
      <c r="M20" s="14" t="s">
        <v>18</v>
      </c>
    </row>
    <row r="21" spans="1:13">
      <c r="A21" s="5">
        <v>578</v>
      </c>
      <c r="B21" s="5" t="str">
        <f>VLOOKUP(A21,[1]三月门店分类!$C:$D,2,0)</f>
        <v>四川太极成华区华油路药店</v>
      </c>
      <c r="C21" s="6">
        <v>198709</v>
      </c>
      <c r="D21" s="5" t="s">
        <v>22</v>
      </c>
      <c r="E21" s="5" t="s">
        <v>20</v>
      </c>
      <c r="F21" s="5" t="s">
        <v>15</v>
      </c>
      <c r="G21" s="5" t="s">
        <v>16</v>
      </c>
      <c r="H21" s="7">
        <v>2010081</v>
      </c>
      <c r="I21" s="11">
        <v>45930</v>
      </c>
      <c r="J21" s="12">
        <v>1</v>
      </c>
      <c r="K21" s="13">
        <v>511</v>
      </c>
      <c r="L21" s="5" t="s">
        <v>17</v>
      </c>
      <c r="M21" s="14" t="s">
        <v>18</v>
      </c>
    </row>
    <row r="22" spans="1:13">
      <c r="A22" s="5">
        <v>114622</v>
      </c>
      <c r="B22" s="5" t="str">
        <f>VLOOKUP(A22,[1]三月门店分类!$C:$D,2,0)</f>
        <v>四川太极成华区东昌路一药店</v>
      </c>
      <c r="C22" s="6">
        <v>198709</v>
      </c>
      <c r="D22" s="5" t="s">
        <v>22</v>
      </c>
      <c r="E22" s="5" t="s">
        <v>20</v>
      </c>
      <c r="F22" s="5" t="s">
        <v>15</v>
      </c>
      <c r="G22" s="5" t="s">
        <v>16</v>
      </c>
      <c r="H22" s="7">
        <v>2103021</v>
      </c>
      <c r="I22" s="11">
        <v>46081</v>
      </c>
      <c r="J22" s="12">
        <v>2</v>
      </c>
      <c r="K22" s="13">
        <v>511</v>
      </c>
      <c r="L22" s="5" t="s">
        <v>17</v>
      </c>
      <c r="M22" s="14" t="s">
        <v>18</v>
      </c>
    </row>
    <row r="23" spans="1:13">
      <c r="A23" s="5">
        <v>337</v>
      </c>
      <c r="B23" s="5" t="str">
        <f>VLOOKUP(A23,[1]三月门店分类!$C:$D,2,0)</f>
        <v>四川太极浆洗街药店</v>
      </c>
      <c r="C23" s="6">
        <v>198750</v>
      </c>
      <c r="D23" s="5" t="s">
        <v>23</v>
      </c>
      <c r="E23" s="5" t="s">
        <v>24</v>
      </c>
      <c r="F23" s="5" t="s">
        <v>15</v>
      </c>
      <c r="G23" s="5" t="s">
        <v>16</v>
      </c>
      <c r="H23" s="7">
        <v>2009112</v>
      </c>
      <c r="I23" s="11">
        <v>45900</v>
      </c>
      <c r="J23" s="12">
        <v>3</v>
      </c>
      <c r="K23" s="13">
        <v>511</v>
      </c>
      <c r="L23" s="5" t="s">
        <v>17</v>
      </c>
      <c r="M23" s="14" t="s">
        <v>18</v>
      </c>
    </row>
    <row r="24" spans="1:13">
      <c r="A24" s="5">
        <v>365</v>
      </c>
      <c r="B24" s="5" t="str">
        <f>VLOOKUP(A24,[1]三月门店分类!$C:$D,2,0)</f>
        <v>四川太极光华村街药店</v>
      </c>
      <c r="C24" s="6">
        <v>198750</v>
      </c>
      <c r="D24" s="5" t="s">
        <v>23</v>
      </c>
      <c r="E24" s="5" t="s">
        <v>24</v>
      </c>
      <c r="F24" s="5" t="s">
        <v>15</v>
      </c>
      <c r="G24" s="5" t="s">
        <v>16</v>
      </c>
      <c r="H24" s="7">
        <v>2009112</v>
      </c>
      <c r="I24" s="11">
        <v>45900</v>
      </c>
      <c r="J24" s="12">
        <v>2</v>
      </c>
      <c r="K24" s="13">
        <v>511</v>
      </c>
      <c r="L24" s="5" t="s">
        <v>17</v>
      </c>
      <c r="M24" s="14" t="s">
        <v>18</v>
      </c>
    </row>
    <row r="25" spans="1:13">
      <c r="A25" s="5">
        <v>515</v>
      </c>
      <c r="B25" s="5" t="str">
        <f>VLOOKUP(A25,[1]三月门店分类!$C:$D,2,0)</f>
        <v>四川太极成华区崔家店路药店</v>
      </c>
      <c r="C25" s="6">
        <v>198750</v>
      </c>
      <c r="D25" s="5" t="s">
        <v>23</v>
      </c>
      <c r="E25" s="5" t="s">
        <v>24</v>
      </c>
      <c r="F25" s="5" t="s">
        <v>15</v>
      </c>
      <c r="G25" s="5" t="s">
        <v>16</v>
      </c>
      <c r="H25" s="7">
        <v>2009112</v>
      </c>
      <c r="I25" s="11">
        <v>45900</v>
      </c>
      <c r="J25" s="12">
        <v>2</v>
      </c>
      <c r="K25" s="13">
        <v>511</v>
      </c>
      <c r="L25" s="5" t="s">
        <v>17</v>
      </c>
      <c r="M25" s="14" t="s">
        <v>18</v>
      </c>
    </row>
    <row r="26" spans="1:13">
      <c r="A26" s="5">
        <v>578</v>
      </c>
      <c r="B26" s="5" t="str">
        <f>VLOOKUP(A26,[1]三月门店分类!$C:$D,2,0)</f>
        <v>四川太极成华区华油路药店</v>
      </c>
      <c r="C26" s="6">
        <v>198750</v>
      </c>
      <c r="D26" s="5" t="s">
        <v>23</v>
      </c>
      <c r="E26" s="5" t="s">
        <v>24</v>
      </c>
      <c r="F26" s="5" t="s">
        <v>15</v>
      </c>
      <c r="G26" s="5" t="s">
        <v>16</v>
      </c>
      <c r="H26" s="7">
        <v>2009112</v>
      </c>
      <c r="I26" s="11">
        <v>45900</v>
      </c>
      <c r="J26" s="12">
        <v>2</v>
      </c>
      <c r="K26" s="13">
        <v>511</v>
      </c>
      <c r="L26" s="5" t="s">
        <v>17</v>
      </c>
      <c r="M26" s="14" t="s">
        <v>18</v>
      </c>
    </row>
    <row r="27" spans="1:13">
      <c r="A27" s="5">
        <v>114622</v>
      </c>
      <c r="B27" s="5" t="str">
        <f>VLOOKUP(A27,[1]三月门店分类!$C:$D,2,0)</f>
        <v>四川太极成华区东昌路一药店</v>
      </c>
      <c r="C27" s="6">
        <v>198750</v>
      </c>
      <c r="D27" s="5" t="s">
        <v>23</v>
      </c>
      <c r="E27" s="5" t="s">
        <v>24</v>
      </c>
      <c r="F27" s="5" t="s">
        <v>15</v>
      </c>
      <c r="G27" s="5" t="s">
        <v>16</v>
      </c>
      <c r="H27" s="7">
        <v>2009112</v>
      </c>
      <c r="I27" s="11">
        <v>45900</v>
      </c>
      <c r="J27" s="12">
        <v>2</v>
      </c>
      <c r="K27" s="13">
        <v>511</v>
      </c>
      <c r="L27" s="5" t="s">
        <v>17</v>
      </c>
      <c r="M27" s="14" t="s">
        <v>18</v>
      </c>
    </row>
    <row r="28" spans="1:13">
      <c r="A28" s="5">
        <v>122198</v>
      </c>
      <c r="B28" s="5" t="str">
        <f>VLOOKUP(A28,[1]三月门店分类!$C:$D,2,0)</f>
        <v>四川太极成华区华泰路二药店</v>
      </c>
      <c r="C28" s="6">
        <v>198750</v>
      </c>
      <c r="D28" s="5" t="s">
        <v>23</v>
      </c>
      <c r="E28" s="5" t="s">
        <v>24</v>
      </c>
      <c r="F28" s="5" t="s">
        <v>15</v>
      </c>
      <c r="G28" s="5" t="s">
        <v>16</v>
      </c>
      <c r="H28" s="7">
        <v>2107071</v>
      </c>
      <c r="I28" s="11">
        <v>46203</v>
      </c>
      <c r="J28" s="12">
        <v>2</v>
      </c>
      <c r="K28" s="13">
        <v>511</v>
      </c>
      <c r="L28" s="5" t="s">
        <v>17</v>
      </c>
      <c r="M28" s="14" t="s">
        <v>18</v>
      </c>
    </row>
    <row r="29" spans="1:13">
      <c r="A29" s="5">
        <v>337</v>
      </c>
      <c r="B29" s="5" t="str">
        <f>VLOOKUP(A29,[1]三月门店分类!$C:$D,2,0)</f>
        <v>四川太极浆洗街药店</v>
      </c>
      <c r="C29" s="6">
        <v>201067</v>
      </c>
      <c r="D29" s="5" t="s">
        <v>25</v>
      </c>
      <c r="E29" s="5" t="s">
        <v>26</v>
      </c>
      <c r="F29" s="5" t="s">
        <v>27</v>
      </c>
      <c r="G29" s="5" t="s">
        <v>16</v>
      </c>
      <c r="H29" s="7">
        <v>2005033</v>
      </c>
      <c r="I29" s="11">
        <v>45777</v>
      </c>
      <c r="J29" s="12">
        <v>2</v>
      </c>
      <c r="K29" s="13">
        <v>511</v>
      </c>
      <c r="L29" s="5" t="s">
        <v>17</v>
      </c>
      <c r="M29" s="14" t="s">
        <v>18</v>
      </c>
    </row>
    <row r="30" spans="1:13">
      <c r="A30" s="5">
        <v>337</v>
      </c>
      <c r="B30" s="5" t="str">
        <f>VLOOKUP(A30,[1]三月门店分类!$C:$D,2,0)</f>
        <v>四川太极浆洗街药店</v>
      </c>
      <c r="C30" s="6">
        <v>201067</v>
      </c>
      <c r="D30" s="5" t="s">
        <v>25</v>
      </c>
      <c r="E30" s="5" t="s">
        <v>26</v>
      </c>
      <c r="F30" s="5" t="s">
        <v>27</v>
      </c>
      <c r="G30" s="5" t="s">
        <v>16</v>
      </c>
      <c r="H30" s="7">
        <v>2009063</v>
      </c>
      <c r="I30" s="11">
        <v>45899</v>
      </c>
      <c r="J30" s="12">
        <v>2</v>
      </c>
      <c r="K30" s="13">
        <v>511</v>
      </c>
      <c r="L30" s="5" t="s">
        <v>17</v>
      </c>
      <c r="M30" s="14" t="s">
        <v>18</v>
      </c>
    </row>
    <row r="31" spans="1:13">
      <c r="A31" s="5">
        <v>578</v>
      </c>
      <c r="B31" s="5" t="str">
        <f>VLOOKUP(A31,[1]三月门店分类!$C:$D,2,0)</f>
        <v>四川太极成华区华油路药店</v>
      </c>
      <c r="C31" s="6">
        <v>201067</v>
      </c>
      <c r="D31" s="5" t="s">
        <v>25</v>
      </c>
      <c r="E31" s="5" t="s">
        <v>26</v>
      </c>
      <c r="F31" s="5" t="s">
        <v>27</v>
      </c>
      <c r="G31" s="5" t="s">
        <v>16</v>
      </c>
      <c r="H31" s="7">
        <v>2009073</v>
      </c>
      <c r="I31" s="11">
        <v>45900</v>
      </c>
      <c r="J31" s="12">
        <v>1</v>
      </c>
      <c r="K31" s="13">
        <v>511</v>
      </c>
      <c r="L31" s="5" t="s">
        <v>17</v>
      </c>
      <c r="M31" s="14" t="s">
        <v>18</v>
      </c>
    </row>
    <row r="32" spans="1:13">
      <c r="A32" s="5">
        <v>578</v>
      </c>
      <c r="B32" s="5" t="str">
        <f>VLOOKUP(A32,[1]三月门店分类!$C:$D,2,0)</f>
        <v>四川太极成华区华油路药店</v>
      </c>
      <c r="C32" s="6">
        <v>201067</v>
      </c>
      <c r="D32" s="5" t="s">
        <v>25</v>
      </c>
      <c r="E32" s="5" t="s">
        <v>26</v>
      </c>
      <c r="F32" s="5" t="s">
        <v>27</v>
      </c>
      <c r="G32" s="5" t="s">
        <v>16</v>
      </c>
      <c r="H32" s="7">
        <v>2005033</v>
      </c>
      <c r="I32" s="11">
        <v>45777</v>
      </c>
      <c r="J32" s="12">
        <v>1</v>
      </c>
      <c r="K32" s="13">
        <v>511</v>
      </c>
      <c r="L32" s="5" t="s">
        <v>17</v>
      </c>
      <c r="M32" s="14" t="s">
        <v>18</v>
      </c>
    </row>
    <row r="33" spans="1:13">
      <c r="A33" s="5">
        <v>712</v>
      </c>
      <c r="B33" s="5" t="str">
        <f>VLOOKUP(A33,[1]三月门店分类!$C:$D,2,0)</f>
        <v>四川太极成华区华泰路药店</v>
      </c>
      <c r="C33" s="6">
        <v>201067</v>
      </c>
      <c r="D33" s="5" t="s">
        <v>25</v>
      </c>
      <c r="E33" s="5" t="s">
        <v>26</v>
      </c>
      <c r="F33" s="5" t="s">
        <v>27</v>
      </c>
      <c r="G33" s="5" t="s">
        <v>16</v>
      </c>
      <c r="H33" s="7">
        <v>2005033</v>
      </c>
      <c r="I33" s="11">
        <v>45777</v>
      </c>
      <c r="J33" s="12">
        <v>2</v>
      </c>
      <c r="K33" s="13">
        <v>511</v>
      </c>
      <c r="L33" s="5" t="s">
        <v>17</v>
      </c>
      <c r="M33" s="14" t="s">
        <v>18</v>
      </c>
    </row>
    <row r="34" spans="1:13">
      <c r="A34" s="5">
        <v>740</v>
      </c>
      <c r="B34" s="5" t="str">
        <f>VLOOKUP(A34,[1]三月门店分类!$C:$D,2,0)</f>
        <v>四川太极成华区华康路药店</v>
      </c>
      <c r="C34" s="6">
        <v>201067</v>
      </c>
      <c r="D34" s="5" t="s">
        <v>25</v>
      </c>
      <c r="E34" s="5" t="s">
        <v>26</v>
      </c>
      <c r="F34" s="5" t="s">
        <v>27</v>
      </c>
      <c r="G34" s="5" t="s">
        <v>16</v>
      </c>
      <c r="H34" s="7">
        <v>2005033</v>
      </c>
      <c r="I34" s="11">
        <v>45777</v>
      </c>
      <c r="J34" s="12">
        <v>2</v>
      </c>
      <c r="K34" s="13">
        <v>511</v>
      </c>
      <c r="L34" s="5" t="s">
        <v>17</v>
      </c>
      <c r="M34" s="14" t="s">
        <v>18</v>
      </c>
    </row>
    <row r="35" spans="1:13">
      <c r="A35" s="5">
        <v>750</v>
      </c>
      <c r="B35" s="5" t="str">
        <f>VLOOKUP(A35,[1]三月门店分类!$C:$D,2,0)</f>
        <v>成都成汉太极大药房有限公司</v>
      </c>
      <c r="C35" s="6">
        <v>201067</v>
      </c>
      <c r="D35" s="5" t="s">
        <v>25</v>
      </c>
      <c r="E35" s="5" t="s">
        <v>26</v>
      </c>
      <c r="F35" s="5" t="s">
        <v>27</v>
      </c>
      <c r="G35" s="5" t="s">
        <v>16</v>
      </c>
      <c r="H35" s="7">
        <v>2009063</v>
      </c>
      <c r="I35" s="11">
        <v>45899</v>
      </c>
      <c r="J35" s="12">
        <v>2</v>
      </c>
      <c r="K35" s="13">
        <v>511</v>
      </c>
      <c r="L35" s="5" t="s">
        <v>17</v>
      </c>
      <c r="M35" s="14" t="s">
        <v>18</v>
      </c>
    </row>
    <row r="36" spans="1:13">
      <c r="A36" s="5">
        <v>114622</v>
      </c>
      <c r="B36" s="5" t="str">
        <f>VLOOKUP(A36,[1]三月门店分类!$C:$D,2,0)</f>
        <v>四川太极成华区东昌路一药店</v>
      </c>
      <c r="C36" s="6">
        <v>201067</v>
      </c>
      <c r="D36" s="5" t="s">
        <v>25</v>
      </c>
      <c r="E36" s="5" t="s">
        <v>26</v>
      </c>
      <c r="F36" s="5" t="s">
        <v>27</v>
      </c>
      <c r="G36" s="5" t="s">
        <v>16</v>
      </c>
      <c r="H36" s="7">
        <v>2103051</v>
      </c>
      <c r="I36" s="11">
        <v>46081</v>
      </c>
      <c r="J36" s="12">
        <v>2</v>
      </c>
      <c r="K36" s="13">
        <v>511</v>
      </c>
      <c r="L36" s="5" t="s">
        <v>17</v>
      </c>
      <c r="M36" s="14" t="s">
        <v>18</v>
      </c>
    </row>
    <row r="37" spans="1:13">
      <c r="A37" s="5">
        <v>365</v>
      </c>
      <c r="B37" s="5" t="str">
        <f>VLOOKUP(A37,[1]三月门店分类!$C:$D,2,0)</f>
        <v>四川太极光华村街药店</v>
      </c>
      <c r="C37" s="6">
        <v>201777</v>
      </c>
      <c r="D37" s="5" t="s">
        <v>28</v>
      </c>
      <c r="E37" s="5" t="s">
        <v>29</v>
      </c>
      <c r="F37" s="5" t="s">
        <v>15</v>
      </c>
      <c r="G37" s="5" t="s">
        <v>16</v>
      </c>
      <c r="H37" s="7">
        <v>2004013</v>
      </c>
      <c r="I37" s="11">
        <v>45016</v>
      </c>
      <c r="J37" s="12">
        <v>2</v>
      </c>
      <c r="K37" s="13">
        <v>511</v>
      </c>
      <c r="L37" s="5" t="s">
        <v>17</v>
      </c>
      <c r="M37" s="14" t="s">
        <v>18</v>
      </c>
    </row>
    <row r="38" spans="1:13">
      <c r="A38" s="5">
        <v>515</v>
      </c>
      <c r="B38" s="5" t="str">
        <f>VLOOKUP(A38,[1]三月门店分类!$C:$D,2,0)</f>
        <v>四川太极成华区崔家店路药店</v>
      </c>
      <c r="C38" s="6">
        <v>201777</v>
      </c>
      <c r="D38" s="5" t="s">
        <v>28</v>
      </c>
      <c r="E38" s="5" t="s">
        <v>29</v>
      </c>
      <c r="F38" s="5" t="s">
        <v>15</v>
      </c>
      <c r="G38" s="5" t="s">
        <v>16</v>
      </c>
      <c r="H38" s="7">
        <v>2004013</v>
      </c>
      <c r="I38" s="11">
        <v>45016</v>
      </c>
      <c r="J38" s="12">
        <v>2</v>
      </c>
      <c r="K38" s="13">
        <v>511</v>
      </c>
      <c r="L38" s="5" t="s">
        <v>17</v>
      </c>
      <c r="M38" s="14" t="s">
        <v>18</v>
      </c>
    </row>
    <row r="39" spans="1:13">
      <c r="A39" s="5">
        <v>578</v>
      </c>
      <c r="B39" s="5" t="str">
        <f>VLOOKUP(A39,[1]三月门店分类!$C:$D,2,0)</f>
        <v>四川太极成华区华油路药店</v>
      </c>
      <c r="C39" s="6">
        <v>201777</v>
      </c>
      <c r="D39" s="5" t="s">
        <v>28</v>
      </c>
      <c r="E39" s="5" t="s">
        <v>29</v>
      </c>
      <c r="F39" s="5" t="s">
        <v>15</v>
      </c>
      <c r="G39" s="5" t="s">
        <v>16</v>
      </c>
      <c r="H39" s="7">
        <v>2004013</v>
      </c>
      <c r="I39" s="11">
        <v>45016</v>
      </c>
      <c r="J39" s="12">
        <v>2</v>
      </c>
      <c r="K39" s="13">
        <v>511</v>
      </c>
      <c r="L39" s="5" t="s">
        <v>17</v>
      </c>
      <c r="M39" s="14" t="s">
        <v>18</v>
      </c>
    </row>
    <row r="40" spans="1:13">
      <c r="A40" s="5">
        <v>712</v>
      </c>
      <c r="B40" s="5" t="str">
        <f>VLOOKUP(A40,[1]三月门店分类!$C:$D,2,0)</f>
        <v>四川太极成华区华泰路药店</v>
      </c>
      <c r="C40" s="6">
        <v>201777</v>
      </c>
      <c r="D40" s="5" t="s">
        <v>28</v>
      </c>
      <c r="E40" s="5" t="s">
        <v>29</v>
      </c>
      <c r="F40" s="5" t="s">
        <v>15</v>
      </c>
      <c r="G40" s="5" t="s">
        <v>16</v>
      </c>
      <c r="H40" s="7">
        <v>2004013</v>
      </c>
      <c r="I40" s="11">
        <v>45016</v>
      </c>
      <c r="J40" s="12">
        <v>3</v>
      </c>
      <c r="K40" s="13">
        <v>511</v>
      </c>
      <c r="L40" s="5" t="s">
        <v>17</v>
      </c>
      <c r="M40" s="14" t="s">
        <v>18</v>
      </c>
    </row>
    <row r="41" spans="1:13">
      <c r="A41" s="5">
        <v>740</v>
      </c>
      <c r="B41" s="5" t="str">
        <f>VLOOKUP(A41,[1]三月门店分类!$C:$D,2,0)</f>
        <v>四川太极成华区华康路药店</v>
      </c>
      <c r="C41" s="6">
        <v>201777</v>
      </c>
      <c r="D41" s="5" t="s">
        <v>28</v>
      </c>
      <c r="E41" s="5" t="s">
        <v>29</v>
      </c>
      <c r="F41" s="5" t="s">
        <v>15</v>
      </c>
      <c r="G41" s="5" t="s">
        <v>16</v>
      </c>
      <c r="H41" s="7">
        <v>2004013</v>
      </c>
      <c r="I41" s="11">
        <v>45016</v>
      </c>
      <c r="J41" s="12">
        <v>1</v>
      </c>
      <c r="K41" s="13">
        <v>511</v>
      </c>
      <c r="L41" s="5" t="s">
        <v>17</v>
      </c>
      <c r="M41" s="14" t="s">
        <v>18</v>
      </c>
    </row>
    <row r="42" spans="1:13">
      <c r="A42" s="5">
        <v>740</v>
      </c>
      <c r="B42" s="5" t="str">
        <f>VLOOKUP(A42,[1]三月门店分类!$C:$D,2,0)</f>
        <v>四川太极成华区华康路药店</v>
      </c>
      <c r="C42" s="6">
        <v>201777</v>
      </c>
      <c r="D42" s="5" t="s">
        <v>28</v>
      </c>
      <c r="E42" s="5" t="s">
        <v>29</v>
      </c>
      <c r="F42" s="5" t="s">
        <v>15</v>
      </c>
      <c r="G42" s="5" t="s">
        <v>16</v>
      </c>
      <c r="H42" s="7">
        <v>2007033</v>
      </c>
      <c r="I42" s="11">
        <v>45107</v>
      </c>
      <c r="J42" s="12">
        <v>1</v>
      </c>
      <c r="K42" s="13">
        <v>511</v>
      </c>
      <c r="L42" s="5" t="s">
        <v>17</v>
      </c>
      <c r="M42" s="14" t="s">
        <v>18</v>
      </c>
    </row>
    <row r="43" spans="1:13">
      <c r="A43" s="5">
        <v>750</v>
      </c>
      <c r="B43" s="5" t="str">
        <f>VLOOKUP(A43,[1]三月门店分类!$C:$D,2,0)</f>
        <v>成都成汉太极大药房有限公司</v>
      </c>
      <c r="C43" s="6">
        <v>201777</v>
      </c>
      <c r="D43" s="5" t="s">
        <v>28</v>
      </c>
      <c r="E43" s="5" t="s">
        <v>29</v>
      </c>
      <c r="F43" s="5" t="s">
        <v>15</v>
      </c>
      <c r="G43" s="5" t="s">
        <v>16</v>
      </c>
      <c r="H43" s="7">
        <v>2004013</v>
      </c>
      <c r="I43" s="11">
        <v>45016</v>
      </c>
      <c r="J43" s="12">
        <v>2</v>
      </c>
      <c r="K43" s="13">
        <v>511</v>
      </c>
      <c r="L43" s="5" t="s">
        <v>17</v>
      </c>
      <c r="M43" s="14" t="s">
        <v>18</v>
      </c>
    </row>
    <row r="44" spans="1:13">
      <c r="A44" s="5">
        <v>114622</v>
      </c>
      <c r="B44" s="5" t="str">
        <f>VLOOKUP(A44,[1]三月门店分类!$C:$D,2,0)</f>
        <v>四川太极成华区东昌路一药店</v>
      </c>
      <c r="C44" s="6">
        <v>201777</v>
      </c>
      <c r="D44" s="5" t="s">
        <v>28</v>
      </c>
      <c r="E44" s="5" t="s">
        <v>29</v>
      </c>
      <c r="F44" s="5" t="s">
        <v>15</v>
      </c>
      <c r="G44" s="5" t="s">
        <v>16</v>
      </c>
      <c r="H44" s="7">
        <v>2004013</v>
      </c>
      <c r="I44" s="11">
        <v>45016</v>
      </c>
      <c r="J44" s="12">
        <v>2</v>
      </c>
      <c r="K44" s="13">
        <v>511</v>
      </c>
      <c r="L44" s="5" t="s">
        <v>17</v>
      </c>
      <c r="M44" s="14" t="s">
        <v>18</v>
      </c>
    </row>
    <row r="45" spans="1:13">
      <c r="A45" s="5">
        <v>122198</v>
      </c>
      <c r="B45" s="5" t="str">
        <f>VLOOKUP(A45,[1]三月门店分类!$C:$D,2,0)</f>
        <v>四川太极成华区华泰路二药店</v>
      </c>
      <c r="C45" s="6">
        <v>201777</v>
      </c>
      <c r="D45" s="5" t="s">
        <v>28</v>
      </c>
      <c r="E45" s="5" t="s">
        <v>29</v>
      </c>
      <c r="F45" s="5" t="s">
        <v>15</v>
      </c>
      <c r="G45" s="5" t="s">
        <v>16</v>
      </c>
      <c r="H45" s="7">
        <v>2012066</v>
      </c>
      <c r="I45" s="11">
        <v>45260</v>
      </c>
      <c r="J45" s="12">
        <v>2</v>
      </c>
      <c r="K45" s="13">
        <v>511</v>
      </c>
      <c r="L45" s="5" t="s">
        <v>17</v>
      </c>
      <c r="M45" s="14" t="s">
        <v>18</v>
      </c>
    </row>
    <row r="46" spans="1:13">
      <c r="A46" s="5">
        <v>337</v>
      </c>
      <c r="B46" s="5" t="str">
        <f>VLOOKUP(A46,[1]三月门店分类!$C:$D,2,0)</f>
        <v>四川太极浆洗街药店</v>
      </c>
      <c r="C46" s="6">
        <v>203693</v>
      </c>
      <c r="D46" s="5" t="s">
        <v>30</v>
      </c>
      <c r="E46" s="5" t="s">
        <v>20</v>
      </c>
      <c r="F46" s="5" t="s">
        <v>15</v>
      </c>
      <c r="G46" s="5" t="s">
        <v>16</v>
      </c>
      <c r="H46" s="7">
        <v>2006031</v>
      </c>
      <c r="I46" s="11">
        <v>45808</v>
      </c>
      <c r="J46" s="12">
        <v>2</v>
      </c>
      <c r="K46" s="13">
        <v>511</v>
      </c>
      <c r="L46" s="5" t="s">
        <v>17</v>
      </c>
      <c r="M46" s="14" t="s">
        <v>18</v>
      </c>
    </row>
    <row r="47" spans="1:13">
      <c r="A47" s="5">
        <v>365</v>
      </c>
      <c r="B47" s="5" t="str">
        <f>VLOOKUP(A47,[1]三月门店分类!$C:$D,2,0)</f>
        <v>四川太极光华村街药店</v>
      </c>
      <c r="C47" s="6">
        <v>203693</v>
      </c>
      <c r="D47" s="5" t="s">
        <v>30</v>
      </c>
      <c r="E47" s="5" t="s">
        <v>20</v>
      </c>
      <c r="F47" s="5" t="s">
        <v>15</v>
      </c>
      <c r="G47" s="5" t="s">
        <v>16</v>
      </c>
      <c r="H47" s="7">
        <v>2006031</v>
      </c>
      <c r="I47" s="11">
        <v>45808</v>
      </c>
      <c r="J47" s="12">
        <v>2</v>
      </c>
      <c r="K47" s="13">
        <v>511</v>
      </c>
      <c r="L47" s="5" t="s">
        <v>17</v>
      </c>
      <c r="M47" s="14" t="s">
        <v>18</v>
      </c>
    </row>
    <row r="48" spans="1:13">
      <c r="A48" s="5">
        <v>515</v>
      </c>
      <c r="B48" s="5" t="str">
        <f>VLOOKUP(A48,[1]三月门店分类!$C:$D,2,0)</f>
        <v>四川太极成华区崔家店路药店</v>
      </c>
      <c r="C48" s="6">
        <v>203693</v>
      </c>
      <c r="D48" s="5" t="s">
        <v>30</v>
      </c>
      <c r="E48" s="5" t="s">
        <v>20</v>
      </c>
      <c r="F48" s="5" t="s">
        <v>15</v>
      </c>
      <c r="G48" s="5" t="s">
        <v>16</v>
      </c>
      <c r="H48" s="7">
        <v>2006031</v>
      </c>
      <c r="I48" s="11">
        <v>45808</v>
      </c>
      <c r="J48" s="12">
        <v>2</v>
      </c>
      <c r="K48" s="13">
        <v>511</v>
      </c>
      <c r="L48" s="5" t="s">
        <v>17</v>
      </c>
      <c r="M48" s="14" t="s">
        <v>18</v>
      </c>
    </row>
    <row r="49" spans="1:13">
      <c r="A49" s="5">
        <v>365</v>
      </c>
      <c r="B49" s="5" t="str">
        <f>VLOOKUP(A49,[1]三月门店分类!$C:$D,2,0)</f>
        <v>四川太极光华村街药店</v>
      </c>
      <c r="C49" s="6">
        <v>212203</v>
      </c>
      <c r="D49" s="5" t="s">
        <v>31</v>
      </c>
      <c r="E49" s="5" t="s">
        <v>20</v>
      </c>
      <c r="F49" s="5" t="s">
        <v>15</v>
      </c>
      <c r="G49" s="5" t="s">
        <v>16</v>
      </c>
      <c r="H49" s="7">
        <v>2010031</v>
      </c>
      <c r="I49" s="11">
        <v>45930</v>
      </c>
      <c r="J49" s="12">
        <v>2</v>
      </c>
      <c r="K49" s="13">
        <v>511</v>
      </c>
      <c r="L49" s="5" t="s">
        <v>17</v>
      </c>
      <c r="M49" s="14" t="s">
        <v>18</v>
      </c>
    </row>
    <row r="50" spans="1:13">
      <c r="A50" s="5">
        <v>515</v>
      </c>
      <c r="B50" s="5" t="str">
        <f>VLOOKUP(A50,[1]三月门店分类!$C:$D,2,0)</f>
        <v>四川太极成华区崔家店路药店</v>
      </c>
      <c r="C50" s="6">
        <v>212203</v>
      </c>
      <c r="D50" s="5" t="s">
        <v>31</v>
      </c>
      <c r="E50" s="5" t="s">
        <v>20</v>
      </c>
      <c r="F50" s="5" t="s">
        <v>15</v>
      </c>
      <c r="G50" s="5" t="s">
        <v>16</v>
      </c>
      <c r="H50" s="7">
        <v>2010031</v>
      </c>
      <c r="I50" s="11">
        <v>45930</v>
      </c>
      <c r="J50" s="12">
        <v>1</v>
      </c>
      <c r="K50" s="13">
        <v>511</v>
      </c>
      <c r="L50" s="5" t="s">
        <v>17</v>
      </c>
      <c r="M50" s="14" t="s">
        <v>18</v>
      </c>
    </row>
    <row r="51" spans="1:13">
      <c r="A51" s="5">
        <v>578</v>
      </c>
      <c r="B51" s="5" t="str">
        <f>VLOOKUP(A51,[1]三月门店分类!$C:$D,2,0)</f>
        <v>四川太极成华区华油路药店</v>
      </c>
      <c r="C51" s="6">
        <v>212203</v>
      </c>
      <c r="D51" s="5" t="s">
        <v>31</v>
      </c>
      <c r="E51" s="5" t="s">
        <v>20</v>
      </c>
      <c r="F51" s="5" t="s">
        <v>15</v>
      </c>
      <c r="G51" s="5" t="s">
        <v>16</v>
      </c>
      <c r="H51" s="7">
        <v>2010031</v>
      </c>
      <c r="I51" s="11">
        <v>45930</v>
      </c>
      <c r="J51" s="12">
        <v>2</v>
      </c>
      <c r="K51" s="13">
        <v>511</v>
      </c>
      <c r="L51" s="5" t="s">
        <v>17</v>
      </c>
      <c r="M51" s="14" t="s">
        <v>18</v>
      </c>
    </row>
    <row r="52" spans="1:13">
      <c r="A52" s="5">
        <v>114622</v>
      </c>
      <c r="B52" s="5" t="str">
        <f>VLOOKUP(A52,[1]三月门店分类!$C:$D,2,0)</f>
        <v>四川太极成华区东昌路一药店</v>
      </c>
      <c r="C52" s="6">
        <v>212203</v>
      </c>
      <c r="D52" s="5" t="s">
        <v>31</v>
      </c>
      <c r="E52" s="5" t="s">
        <v>20</v>
      </c>
      <c r="F52" s="5" t="s">
        <v>15</v>
      </c>
      <c r="G52" s="5" t="s">
        <v>16</v>
      </c>
      <c r="H52" s="7">
        <v>2010031</v>
      </c>
      <c r="I52" s="11">
        <v>45930</v>
      </c>
      <c r="J52" s="12">
        <v>1</v>
      </c>
      <c r="K52" s="13">
        <v>511</v>
      </c>
      <c r="L52" s="5" t="s">
        <v>17</v>
      </c>
      <c r="M52" s="14" t="s">
        <v>18</v>
      </c>
    </row>
    <row r="53" spans="1:13">
      <c r="A53" s="5">
        <v>337</v>
      </c>
      <c r="B53" s="5" t="str">
        <f>VLOOKUP(A53,[1]三月门店分类!$C:$D,2,0)</f>
        <v>四川太极浆洗街药店</v>
      </c>
      <c r="C53" s="6">
        <v>212227</v>
      </c>
      <c r="D53" s="5" t="s">
        <v>32</v>
      </c>
      <c r="E53" s="5" t="s">
        <v>20</v>
      </c>
      <c r="F53" s="5" t="s">
        <v>15</v>
      </c>
      <c r="G53" s="5" t="s">
        <v>16</v>
      </c>
      <c r="H53" s="7">
        <v>2010021</v>
      </c>
      <c r="I53" s="11">
        <v>45930</v>
      </c>
      <c r="J53" s="12">
        <v>3</v>
      </c>
      <c r="K53" s="13">
        <v>511</v>
      </c>
      <c r="L53" s="5" t="s">
        <v>17</v>
      </c>
      <c r="M53" s="14" t="s">
        <v>18</v>
      </c>
    </row>
    <row r="54" spans="1:13">
      <c r="A54" s="5">
        <v>365</v>
      </c>
      <c r="B54" s="5" t="str">
        <f>VLOOKUP(A54,[1]三月门店分类!$C:$D,2,0)</f>
        <v>四川太极光华村街药店</v>
      </c>
      <c r="C54" s="6">
        <v>212227</v>
      </c>
      <c r="D54" s="5" t="s">
        <v>32</v>
      </c>
      <c r="E54" s="5" t="s">
        <v>20</v>
      </c>
      <c r="F54" s="5" t="s">
        <v>15</v>
      </c>
      <c r="G54" s="5" t="s">
        <v>16</v>
      </c>
      <c r="H54" s="7">
        <v>2107021</v>
      </c>
      <c r="I54" s="11">
        <v>46203</v>
      </c>
      <c r="J54" s="12">
        <v>2</v>
      </c>
      <c r="K54" s="13">
        <v>511</v>
      </c>
      <c r="L54" s="5" t="s">
        <v>17</v>
      </c>
      <c r="M54" s="14" t="s">
        <v>18</v>
      </c>
    </row>
    <row r="55" spans="1:13">
      <c r="A55" s="5">
        <v>515</v>
      </c>
      <c r="B55" s="5" t="str">
        <f>VLOOKUP(A55,[1]三月门店分类!$C:$D,2,0)</f>
        <v>四川太极成华区崔家店路药店</v>
      </c>
      <c r="C55" s="6">
        <v>212227</v>
      </c>
      <c r="D55" s="5" t="s">
        <v>32</v>
      </c>
      <c r="E55" s="5" t="s">
        <v>20</v>
      </c>
      <c r="F55" s="5" t="s">
        <v>15</v>
      </c>
      <c r="G55" s="5" t="s">
        <v>16</v>
      </c>
      <c r="H55" s="7">
        <v>2107021</v>
      </c>
      <c r="I55" s="11">
        <v>46203</v>
      </c>
      <c r="J55" s="12">
        <v>2</v>
      </c>
      <c r="K55" s="13">
        <v>511</v>
      </c>
      <c r="L55" s="5" t="s">
        <v>17</v>
      </c>
      <c r="M55" s="14" t="s">
        <v>18</v>
      </c>
    </row>
    <row r="56" spans="1:13">
      <c r="A56" s="5">
        <v>578</v>
      </c>
      <c r="B56" s="5" t="str">
        <f>VLOOKUP(A56,[1]三月门店分类!$C:$D,2,0)</f>
        <v>四川太极成华区华油路药店</v>
      </c>
      <c r="C56" s="6">
        <v>212227</v>
      </c>
      <c r="D56" s="5" t="s">
        <v>32</v>
      </c>
      <c r="E56" s="5" t="s">
        <v>20</v>
      </c>
      <c r="F56" s="5" t="s">
        <v>15</v>
      </c>
      <c r="G56" s="5" t="s">
        <v>16</v>
      </c>
      <c r="H56" s="7">
        <v>2010021</v>
      </c>
      <c r="I56" s="11">
        <v>45930</v>
      </c>
      <c r="J56" s="12">
        <v>2</v>
      </c>
      <c r="K56" s="13">
        <v>511</v>
      </c>
      <c r="L56" s="5" t="s">
        <v>17</v>
      </c>
      <c r="M56" s="14" t="s">
        <v>18</v>
      </c>
    </row>
    <row r="57" spans="1:13">
      <c r="A57" s="5">
        <v>337</v>
      </c>
      <c r="B57" s="5" t="str">
        <f>VLOOKUP(A57,[1]三月门店分类!$C:$D,2,0)</f>
        <v>四川太极浆洗街药店</v>
      </c>
      <c r="C57" s="6">
        <v>212228</v>
      </c>
      <c r="D57" s="5" t="s">
        <v>33</v>
      </c>
      <c r="E57" s="5" t="s">
        <v>20</v>
      </c>
      <c r="F57" s="5" t="s">
        <v>15</v>
      </c>
      <c r="G57" s="5" t="s">
        <v>16</v>
      </c>
      <c r="H57" s="7">
        <v>2010021</v>
      </c>
      <c r="I57" s="11">
        <v>45930</v>
      </c>
      <c r="J57" s="12">
        <v>3</v>
      </c>
      <c r="K57" s="13">
        <v>511</v>
      </c>
      <c r="L57" s="5" t="s">
        <v>17</v>
      </c>
      <c r="M57" s="14" t="s">
        <v>18</v>
      </c>
    </row>
    <row r="58" spans="1:13">
      <c r="A58" s="5">
        <v>365</v>
      </c>
      <c r="B58" s="5" t="str">
        <f>VLOOKUP(A58,[1]三月门店分类!$C:$D,2,0)</f>
        <v>四川太极光华村街药店</v>
      </c>
      <c r="C58" s="6">
        <v>212228</v>
      </c>
      <c r="D58" s="5" t="s">
        <v>33</v>
      </c>
      <c r="E58" s="5" t="s">
        <v>20</v>
      </c>
      <c r="F58" s="5" t="s">
        <v>15</v>
      </c>
      <c r="G58" s="5" t="s">
        <v>16</v>
      </c>
      <c r="H58" s="7">
        <v>2010021</v>
      </c>
      <c r="I58" s="11">
        <v>45930</v>
      </c>
      <c r="J58" s="12">
        <v>3</v>
      </c>
      <c r="K58" s="13">
        <v>511</v>
      </c>
      <c r="L58" s="5" t="s">
        <v>17</v>
      </c>
      <c r="M58" s="14" t="s">
        <v>18</v>
      </c>
    </row>
    <row r="59" spans="1:13">
      <c r="A59" s="5">
        <v>515</v>
      </c>
      <c r="B59" s="5" t="str">
        <f>VLOOKUP(A59,[1]三月门店分类!$C:$D,2,0)</f>
        <v>四川太极成华区崔家店路药店</v>
      </c>
      <c r="C59" s="6">
        <v>212228</v>
      </c>
      <c r="D59" s="5" t="s">
        <v>33</v>
      </c>
      <c r="E59" s="5" t="s">
        <v>20</v>
      </c>
      <c r="F59" s="5" t="s">
        <v>15</v>
      </c>
      <c r="G59" s="5" t="s">
        <v>16</v>
      </c>
      <c r="H59" s="7">
        <v>2010021</v>
      </c>
      <c r="I59" s="11">
        <v>45930</v>
      </c>
      <c r="J59" s="12">
        <v>2</v>
      </c>
      <c r="K59" s="13">
        <v>511</v>
      </c>
      <c r="L59" s="5" t="s">
        <v>17</v>
      </c>
      <c r="M59" s="14" t="s">
        <v>18</v>
      </c>
    </row>
    <row r="60" spans="1:13">
      <c r="A60" s="5">
        <v>578</v>
      </c>
      <c r="B60" s="5" t="str">
        <f>VLOOKUP(A60,[1]三月门店分类!$C:$D,2,0)</f>
        <v>四川太极成华区华油路药店</v>
      </c>
      <c r="C60" s="6">
        <v>212228</v>
      </c>
      <c r="D60" s="5" t="s">
        <v>33</v>
      </c>
      <c r="E60" s="5" t="s">
        <v>20</v>
      </c>
      <c r="F60" s="5" t="s">
        <v>15</v>
      </c>
      <c r="G60" s="5" t="s">
        <v>16</v>
      </c>
      <c r="H60" s="7">
        <v>2010021</v>
      </c>
      <c r="I60" s="11">
        <v>45930</v>
      </c>
      <c r="J60" s="12">
        <v>2</v>
      </c>
      <c r="K60" s="13">
        <v>511</v>
      </c>
      <c r="L60" s="5" t="s">
        <v>17</v>
      </c>
      <c r="M60" s="14" t="s">
        <v>18</v>
      </c>
    </row>
    <row r="61" spans="1:13">
      <c r="A61" s="5">
        <v>307</v>
      </c>
      <c r="B61" s="5" t="str">
        <f>VLOOKUP(A61,[1]三月门店分类!$C:$D,2,0)</f>
        <v>四川太极旗舰店</v>
      </c>
      <c r="C61" s="6">
        <v>198673</v>
      </c>
      <c r="D61" s="5" t="s">
        <v>13</v>
      </c>
      <c r="E61" s="5" t="s">
        <v>14</v>
      </c>
      <c r="F61" s="5" t="s">
        <v>15</v>
      </c>
      <c r="G61" s="5" t="s">
        <v>16</v>
      </c>
      <c r="H61" s="7">
        <v>200202</v>
      </c>
      <c r="I61" s="11">
        <v>45688</v>
      </c>
      <c r="J61" s="12">
        <v>3</v>
      </c>
      <c r="K61" s="13">
        <v>379</v>
      </c>
      <c r="L61" s="5" t="s">
        <v>34</v>
      </c>
      <c r="M61" s="15" t="s">
        <v>35</v>
      </c>
    </row>
    <row r="62" spans="1:13">
      <c r="A62" s="5">
        <v>308</v>
      </c>
      <c r="B62" s="5" t="str">
        <f>VLOOKUP(A62,[1]三月门店分类!$C:$D,2,0)</f>
        <v>四川太极红星店</v>
      </c>
      <c r="C62" s="6">
        <v>198673</v>
      </c>
      <c r="D62" s="5" t="s">
        <v>13</v>
      </c>
      <c r="E62" s="5" t="s">
        <v>14</v>
      </c>
      <c r="F62" s="5" t="s">
        <v>15</v>
      </c>
      <c r="G62" s="5" t="s">
        <v>16</v>
      </c>
      <c r="H62" s="7">
        <v>200202</v>
      </c>
      <c r="I62" s="11">
        <v>45688</v>
      </c>
      <c r="J62" s="12">
        <v>3</v>
      </c>
      <c r="K62" s="13">
        <v>379</v>
      </c>
      <c r="L62" s="5" t="s">
        <v>34</v>
      </c>
      <c r="M62" s="15" t="s">
        <v>35</v>
      </c>
    </row>
    <row r="63" spans="1:13">
      <c r="A63" s="5">
        <v>517</v>
      </c>
      <c r="B63" s="5" t="str">
        <f>VLOOKUP(A63,[1]三月门店分类!$C:$D,2,0)</f>
        <v>四川太极青羊区北东街店</v>
      </c>
      <c r="C63" s="6">
        <v>198673</v>
      </c>
      <c r="D63" s="5" t="s">
        <v>13</v>
      </c>
      <c r="E63" s="5" t="s">
        <v>14</v>
      </c>
      <c r="F63" s="5" t="s">
        <v>15</v>
      </c>
      <c r="G63" s="5" t="s">
        <v>16</v>
      </c>
      <c r="H63" s="7">
        <v>200202</v>
      </c>
      <c r="I63" s="11">
        <v>45688</v>
      </c>
      <c r="J63" s="12">
        <v>10</v>
      </c>
      <c r="K63" s="13">
        <v>379</v>
      </c>
      <c r="L63" s="5" t="s">
        <v>34</v>
      </c>
      <c r="M63" s="15" t="s">
        <v>35</v>
      </c>
    </row>
    <row r="64" spans="1:13">
      <c r="A64" s="5">
        <v>546</v>
      </c>
      <c r="B64" s="5" t="str">
        <f>VLOOKUP(A64,[1]三月门店分类!$C:$D,2,0)</f>
        <v>四川太极锦江区榕声路店</v>
      </c>
      <c r="C64" s="6">
        <v>198673</v>
      </c>
      <c r="D64" s="5" t="s">
        <v>13</v>
      </c>
      <c r="E64" s="5" t="s">
        <v>14</v>
      </c>
      <c r="F64" s="5" t="s">
        <v>15</v>
      </c>
      <c r="G64" s="5" t="s">
        <v>16</v>
      </c>
      <c r="H64" s="7">
        <v>200202</v>
      </c>
      <c r="I64" s="11">
        <v>45688</v>
      </c>
      <c r="J64" s="12">
        <v>4</v>
      </c>
      <c r="K64" s="13">
        <v>379</v>
      </c>
      <c r="L64" s="5" t="s">
        <v>34</v>
      </c>
      <c r="M64" s="15" t="s">
        <v>35</v>
      </c>
    </row>
    <row r="65" spans="1:13">
      <c r="A65" s="5">
        <v>598</v>
      </c>
      <c r="B65" s="5" t="str">
        <f>VLOOKUP(A65,[1]三月门店分类!$C:$D,2,0)</f>
        <v>四川太极锦江区水杉街药店</v>
      </c>
      <c r="C65" s="6">
        <v>198673</v>
      </c>
      <c r="D65" s="5" t="s">
        <v>13</v>
      </c>
      <c r="E65" s="5" t="s">
        <v>14</v>
      </c>
      <c r="F65" s="5" t="s">
        <v>15</v>
      </c>
      <c r="G65" s="5" t="s">
        <v>16</v>
      </c>
      <c r="H65" s="7">
        <v>200202</v>
      </c>
      <c r="I65" s="11">
        <v>45688</v>
      </c>
      <c r="J65" s="12">
        <v>5</v>
      </c>
      <c r="K65" s="13">
        <v>513</v>
      </c>
      <c r="L65" s="5" t="s">
        <v>36</v>
      </c>
      <c r="M65" s="15" t="s">
        <v>35</v>
      </c>
    </row>
    <row r="66" spans="1:13">
      <c r="A66" s="5">
        <v>724</v>
      </c>
      <c r="B66" s="5" t="str">
        <f>VLOOKUP(A66,[1]三月门店分类!$C:$D,2,0)</f>
        <v>四川太极锦江区观音桥街药店</v>
      </c>
      <c r="C66" s="6">
        <v>198673</v>
      </c>
      <c r="D66" s="5" t="s">
        <v>13</v>
      </c>
      <c r="E66" s="5" t="s">
        <v>14</v>
      </c>
      <c r="F66" s="5" t="s">
        <v>15</v>
      </c>
      <c r="G66" s="5" t="s">
        <v>16</v>
      </c>
      <c r="H66" s="7">
        <v>200202</v>
      </c>
      <c r="I66" s="11">
        <v>45688</v>
      </c>
      <c r="J66" s="12">
        <v>6</v>
      </c>
      <c r="K66" s="13">
        <v>513</v>
      </c>
      <c r="L66" s="5" t="s">
        <v>36</v>
      </c>
      <c r="M66" s="15" t="s">
        <v>35</v>
      </c>
    </row>
    <row r="67" spans="1:13">
      <c r="A67" s="5">
        <v>726</v>
      </c>
      <c r="B67" s="5" t="str">
        <f>VLOOKUP(A67,[1]三月门店分类!$C:$D,2,0)</f>
        <v>四川太极金牛区交大路第三药店</v>
      </c>
      <c r="C67" s="6">
        <v>198673</v>
      </c>
      <c r="D67" s="5" t="s">
        <v>13</v>
      </c>
      <c r="E67" s="5" t="s">
        <v>14</v>
      </c>
      <c r="F67" s="5" t="s">
        <v>15</v>
      </c>
      <c r="G67" s="5" t="s">
        <v>16</v>
      </c>
      <c r="H67" s="7">
        <v>200202</v>
      </c>
      <c r="I67" s="11">
        <v>45688</v>
      </c>
      <c r="J67" s="12">
        <v>5</v>
      </c>
      <c r="K67" s="13">
        <v>513</v>
      </c>
      <c r="L67" s="5" t="s">
        <v>36</v>
      </c>
      <c r="M67" s="15" t="s">
        <v>35</v>
      </c>
    </row>
    <row r="68" spans="1:13">
      <c r="A68" s="5">
        <v>104430</v>
      </c>
      <c r="B68" s="5" t="str">
        <f>VLOOKUP(A68,[1]三月门店分类!$C:$D,2,0)</f>
        <v>四川太极高新区中和大道药店</v>
      </c>
      <c r="C68" s="6">
        <v>198673</v>
      </c>
      <c r="D68" s="5" t="s">
        <v>13</v>
      </c>
      <c r="E68" s="5" t="s">
        <v>14</v>
      </c>
      <c r="F68" s="5" t="s">
        <v>15</v>
      </c>
      <c r="G68" s="5" t="s">
        <v>16</v>
      </c>
      <c r="H68" s="7">
        <v>200202</v>
      </c>
      <c r="I68" s="11">
        <v>45688</v>
      </c>
      <c r="J68" s="12">
        <v>8</v>
      </c>
      <c r="K68" s="13">
        <v>105267</v>
      </c>
      <c r="L68" s="5" t="s">
        <v>37</v>
      </c>
      <c r="M68" s="15" t="s">
        <v>35</v>
      </c>
    </row>
    <row r="69" spans="1:13">
      <c r="A69" s="5">
        <v>106569</v>
      </c>
      <c r="B69" s="5" t="str">
        <f>VLOOKUP(A69,[1]三月门店分类!$C:$D,2,0)</f>
        <v>四川太极武侯区大悦路药店</v>
      </c>
      <c r="C69" s="6">
        <v>198673</v>
      </c>
      <c r="D69" s="5" t="s">
        <v>13</v>
      </c>
      <c r="E69" s="5" t="s">
        <v>14</v>
      </c>
      <c r="F69" s="5" t="s">
        <v>15</v>
      </c>
      <c r="G69" s="5" t="s">
        <v>16</v>
      </c>
      <c r="H69" s="7">
        <v>200202</v>
      </c>
      <c r="I69" s="11">
        <v>45688</v>
      </c>
      <c r="J69" s="12">
        <v>6</v>
      </c>
      <c r="K69" s="13">
        <v>105267</v>
      </c>
      <c r="L69" s="5" t="s">
        <v>37</v>
      </c>
      <c r="M69" s="15" t="s">
        <v>35</v>
      </c>
    </row>
    <row r="70" spans="1:13">
      <c r="A70" s="5">
        <v>112415</v>
      </c>
      <c r="B70" s="5" t="str">
        <f>VLOOKUP(A70,[1]三月门店分类!$C:$D,2,0)</f>
        <v>四川太极金牛区五福桥东路药店</v>
      </c>
      <c r="C70" s="6">
        <v>198673</v>
      </c>
      <c r="D70" s="5" t="s">
        <v>13</v>
      </c>
      <c r="E70" s="5" t="s">
        <v>14</v>
      </c>
      <c r="F70" s="5" t="s">
        <v>15</v>
      </c>
      <c r="G70" s="5" t="s">
        <v>16</v>
      </c>
      <c r="H70" s="7">
        <v>200202</v>
      </c>
      <c r="I70" s="11">
        <v>45688</v>
      </c>
      <c r="J70" s="12">
        <v>4</v>
      </c>
      <c r="K70" s="13">
        <v>511</v>
      </c>
      <c r="L70" s="5" t="s">
        <v>17</v>
      </c>
      <c r="M70" s="15" t="s">
        <v>35</v>
      </c>
    </row>
    <row r="71" spans="1:13">
      <c r="A71" s="5">
        <v>112888</v>
      </c>
      <c r="B71" s="5" t="str">
        <f>VLOOKUP(A71,[1]三月门店分类!$C:$D,2,0)</f>
        <v>四川太极武侯区双楠路药店</v>
      </c>
      <c r="C71" s="6">
        <v>198673</v>
      </c>
      <c r="D71" s="5" t="s">
        <v>13</v>
      </c>
      <c r="E71" s="5" t="s">
        <v>14</v>
      </c>
      <c r="F71" s="5" t="s">
        <v>15</v>
      </c>
      <c r="G71" s="5" t="s">
        <v>16</v>
      </c>
      <c r="H71" s="7">
        <v>200202</v>
      </c>
      <c r="I71" s="11">
        <v>45688</v>
      </c>
      <c r="J71" s="12">
        <v>9</v>
      </c>
      <c r="K71" s="13">
        <v>105267</v>
      </c>
      <c r="L71" s="5" t="s">
        <v>37</v>
      </c>
      <c r="M71" s="15" t="s">
        <v>35</v>
      </c>
    </row>
    <row r="72" spans="1:13">
      <c r="A72" s="5">
        <v>357</v>
      </c>
      <c r="B72" s="5" t="str">
        <f>VLOOKUP(A72,[1]三月门店分类!$C:$D,2,0)</f>
        <v>四川太极清江东路药店</v>
      </c>
      <c r="C72" s="6">
        <v>198692</v>
      </c>
      <c r="D72" s="5" t="s">
        <v>19</v>
      </c>
      <c r="E72" s="5" t="s">
        <v>20</v>
      </c>
      <c r="F72" s="5" t="s">
        <v>15</v>
      </c>
      <c r="G72" s="5" t="s">
        <v>16</v>
      </c>
      <c r="H72" s="7" t="s">
        <v>38</v>
      </c>
      <c r="I72" s="11">
        <v>45869</v>
      </c>
      <c r="J72" s="12">
        <v>4</v>
      </c>
      <c r="K72" s="13">
        <v>105267</v>
      </c>
      <c r="L72" s="5" t="s">
        <v>37</v>
      </c>
      <c r="M72" s="15" t="s">
        <v>35</v>
      </c>
    </row>
    <row r="73" spans="1:13">
      <c r="A73" s="5">
        <v>111219</v>
      </c>
      <c r="B73" s="5" t="str">
        <f>VLOOKUP(A73,[1]三月门店分类!$C:$D,2,0)</f>
        <v>四川太极金牛区花照壁药店</v>
      </c>
      <c r="C73" s="6">
        <v>198692</v>
      </c>
      <c r="D73" s="5" t="s">
        <v>19</v>
      </c>
      <c r="E73" s="5" t="s">
        <v>20</v>
      </c>
      <c r="F73" s="5" t="s">
        <v>15</v>
      </c>
      <c r="G73" s="5" t="s">
        <v>16</v>
      </c>
      <c r="H73" s="7" t="s">
        <v>38</v>
      </c>
      <c r="I73" s="11">
        <v>45869</v>
      </c>
      <c r="J73" s="12">
        <v>3</v>
      </c>
      <c r="K73" s="13">
        <v>105267</v>
      </c>
      <c r="L73" s="5" t="s">
        <v>37</v>
      </c>
      <c r="M73" s="15" t="s">
        <v>35</v>
      </c>
    </row>
    <row r="74" spans="1:13">
      <c r="A74" s="5">
        <v>106399</v>
      </c>
      <c r="B74" s="5" t="str">
        <f>VLOOKUP(A74,[1]三月门店分类!$C:$D,2,0)</f>
        <v>四川太极青羊区蜀辉路药店</v>
      </c>
      <c r="C74" s="6">
        <v>198692</v>
      </c>
      <c r="D74" s="5" t="s">
        <v>19</v>
      </c>
      <c r="E74" s="5" t="s">
        <v>20</v>
      </c>
      <c r="F74" s="5" t="s">
        <v>15</v>
      </c>
      <c r="G74" s="5" t="s">
        <v>16</v>
      </c>
      <c r="H74" s="7" t="s">
        <v>38</v>
      </c>
      <c r="I74" s="11">
        <v>45869</v>
      </c>
      <c r="J74" s="12">
        <v>3</v>
      </c>
      <c r="K74" s="13">
        <v>105267</v>
      </c>
      <c r="L74" s="5" t="s">
        <v>37</v>
      </c>
      <c r="M74" s="15" t="s">
        <v>35</v>
      </c>
    </row>
    <row r="75" spans="1:13">
      <c r="A75" s="5">
        <v>103198</v>
      </c>
      <c r="B75" s="5" t="str">
        <f>VLOOKUP(A75,[1]三月门店分类!$C:$D,2,0)</f>
        <v>四川太极青羊区贝森北路药店</v>
      </c>
      <c r="C75" s="6">
        <v>198692</v>
      </c>
      <c r="D75" s="5" t="s">
        <v>19</v>
      </c>
      <c r="E75" s="5" t="s">
        <v>20</v>
      </c>
      <c r="F75" s="5" t="s">
        <v>15</v>
      </c>
      <c r="G75" s="5" t="s">
        <v>16</v>
      </c>
      <c r="H75" s="7" t="s">
        <v>38</v>
      </c>
      <c r="I75" s="11">
        <v>45869</v>
      </c>
      <c r="J75" s="12">
        <v>3</v>
      </c>
      <c r="K75" s="13">
        <v>105267</v>
      </c>
      <c r="L75" s="5" t="s">
        <v>37</v>
      </c>
      <c r="M75" s="15" t="s">
        <v>35</v>
      </c>
    </row>
    <row r="76" spans="1:13">
      <c r="A76" s="5">
        <v>355</v>
      </c>
      <c r="B76" s="5" t="str">
        <f>VLOOKUP(A76,[1]三月门店分类!$C:$D,2,0)</f>
        <v>四川太极双林路药店</v>
      </c>
      <c r="C76" s="6">
        <v>198692</v>
      </c>
      <c r="D76" s="5" t="s">
        <v>19</v>
      </c>
      <c r="E76" s="5" t="s">
        <v>20</v>
      </c>
      <c r="F76" s="5" t="s">
        <v>15</v>
      </c>
      <c r="G76" s="5" t="s">
        <v>16</v>
      </c>
      <c r="H76" s="7" t="s">
        <v>38</v>
      </c>
      <c r="I76" s="11">
        <v>45869</v>
      </c>
      <c r="J76" s="12">
        <v>3</v>
      </c>
      <c r="K76" s="13">
        <v>513</v>
      </c>
      <c r="L76" s="5" t="s">
        <v>36</v>
      </c>
      <c r="M76" s="15" t="s">
        <v>35</v>
      </c>
    </row>
    <row r="77" spans="1:13">
      <c r="A77" s="5">
        <v>102934</v>
      </c>
      <c r="B77" s="5" t="str">
        <f>VLOOKUP(A77,[1]三月门店分类!$C:$D,2,0)</f>
        <v>四川太极金牛区银河北街药店</v>
      </c>
      <c r="C77" s="6">
        <v>198692</v>
      </c>
      <c r="D77" s="5" t="s">
        <v>19</v>
      </c>
      <c r="E77" s="5" t="s">
        <v>20</v>
      </c>
      <c r="F77" s="5" t="s">
        <v>15</v>
      </c>
      <c r="G77" s="5" t="s">
        <v>16</v>
      </c>
      <c r="H77" s="7" t="s">
        <v>38</v>
      </c>
      <c r="I77" s="11">
        <v>45869</v>
      </c>
      <c r="J77" s="12">
        <v>3</v>
      </c>
      <c r="K77" s="13">
        <v>513</v>
      </c>
      <c r="L77" s="5" t="s">
        <v>36</v>
      </c>
      <c r="M77" s="15" t="s">
        <v>35</v>
      </c>
    </row>
    <row r="78" spans="1:13">
      <c r="A78" s="5">
        <v>373</v>
      </c>
      <c r="B78" s="5" t="str">
        <f>VLOOKUP(A78,[1]三月门店分类!$C:$D,2,0)</f>
        <v>四川太极通盈街药店</v>
      </c>
      <c r="C78" s="6">
        <v>198692</v>
      </c>
      <c r="D78" s="5" t="s">
        <v>19</v>
      </c>
      <c r="E78" s="5" t="s">
        <v>20</v>
      </c>
      <c r="F78" s="5" t="s">
        <v>15</v>
      </c>
      <c r="G78" s="5" t="s">
        <v>16</v>
      </c>
      <c r="H78" s="7" t="s">
        <v>38</v>
      </c>
      <c r="I78" s="11">
        <v>45869</v>
      </c>
      <c r="J78" s="12">
        <v>4</v>
      </c>
      <c r="K78" s="13">
        <v>513</v>
      </c>
      <c r="L78" s="5" t="s">
        <v>36</v>
      </c>
      <c r="M78" s="15" t="s">
        <v>35</v>
      </c>
    </row>
    <row r="79" spans="1:13">
      <c r="A79" s="5">
        <v>102565</v>
      </c>
      <c r="B79" s="5" t="str">
        <f>VLOOKUP(A79,[1]三月门店分类!$C:$D,2,0)</f>
        <v>四川太极武侯区佳灵路药店</v>
      </c>
      <c r="C79" s="6">
        <v>198692</v>
      </c>
      <c r="D79" s="5" t="s">
        <v>19</v>
      </c>
      <c r="E79" s="5" t="s">
        <v>20</v>
      </c>
      <c r="F79" s="5" t="s">
        <v>15</v>
      </c>
      <c r="G79" s="5" t="s">
        <v>16</v>
      </c>
      <c r="H79" s="7" t="s">
        <v>38</v>
      </c>
      <c r="I79" s="11">
        <v>45869</v>
      </c>
      <c r="J79" s="12">
        <v>3</v>
      </c>
      <c r="K79" s="13">
        <v>379</v>
      </c>
      <c r="L79" s="5" t="s">
        <v>34</v>
      </c>
      <c r="M79" s="15" t="s">
        <v>35</v>
      </c>
    </row>
    <row r="80" spans="1:13">
      <c r="A80" s="5">
        <v>117184</v>
      </c>
      <c r="B80" s="5" t="str">
        <f>VLOOKUP(A80,[1]三月门店分类!$C:$D,2,0)</f>
        <v>四川太极锦江区静沙南路药店</v>
      </c>
      <c r="C80" s="6">
        <v>198692</v>
      </c>
      <c r="D80" s="5" t="s">
        <v>19</v>
      </c>
      <c r="E80" s="5" t="s">
        <v>20</v>
      </c>
      <c r="F80" s="5" t="s">
        <v>15</v>
      </c>
      <c r="G80" s="5" t="s">
        <v>16</v>
      </c>
      <c r="H80" s="7" t="s">
        <v>38</v>
      </c>
      <c r="I80" s="11">
        <v>45869</v>
      </c>
      <c r="J80" s="12">
        <v>3</v>
      </c>
      <c r="K80" s="13">
        <v>379</v>
      </c>
      <c r="L80" s="5" t="s">
        <v>34</v>
      </c>
      <c r="M80" s="15" t="s">
        <v>35</v>
      </c>
    </row>
    <row r="81" spans="1:13">
      <c r="A81" s="5">
        <v>106569</v>
      </c>
      <c r="B81" s="5" t="str">
        <f>VLOOKUP(A81,[1]三月门店分类!$C:$D,2,0)</f>
        <v>四川太极武侯区大悦路药店</v>
      </c>
      <c r="C81" s="6">
        <v>198692</v>
      </c>
      <c r="D81" s="5" t="s">
        <v>19</v>
      </c>
      <c r="E81" s="5" t="s">
        <v>20</v>
      </c>
      <c r="F81" s="5" t="s">
        <v>15</v>
      </c>
      <c r="G81" s="5" t="s">
        <v>16</v>
      </c>
      <c r="H81" s="7" t="s">
        <v>38</v>
      </c>
      <c r="I81" s="11">
        <v>45869</v>
      </c>
      <c r="J81" s="12">
        <v>3</v>
      </c>
      <c r="K81" s="13">
        <v>379</v>
      </c>
      <c r="L81" s="5" t="s">
        <v>34</v>
      </c>
      <c r="M81" s="15" t="s">
        <v>35</v>
      </c>
    </row>
    <row r="82" spans="1:13">
      <c r="A82" s="5">
        <v>744</v>
      </c>
      <c r="B82" s="5" t="str">
        <f>VLOOKUP(A82,[1]三月门店分类!$C:$D,2,0)</f>
        <v>四川太极武侯区科华街药店</v>
      </c>
      <c r="C82" s="6">
        <v>198692</v>
      </c>
      <c r="D82" s="5" t="s">
        <v>19</v>
      </c>
      <c r="E82" s="5" t="s">
        <v>20</v>
      </c>
      <c r="F82" s="5" t="s">
        <v>15</v>
      </c>
      <c r="G82" s="5" t="s">
        <v>16</v>
      </c>
      <c r="H82" s="7" t="s">
        <v>38</v>
      </c>
      <c r="I82" s="11">
        <v>45869</v>
      </c>
      <c r="J82" s="12">
        <v>3</v>
      </c>
      <c r="K82" s="13">
        <v>379</v>
      </c>
      <c r="L82" s="5" t="s">
        <v>34</v>
      </c>
      <c r="M82" s="15" t="s">
        <v>35</v>
      </c>
    </row>
    <row r="83" spans="1:13">
      <c r="A83" s="5">
        <v>111219</v>
      </c>
      <c r="B83" s="5" t="str">
        <f>VLOOKUP(A83,[1]三月门店分类!$C:$D,2,0)</f>
        <v>四川太极金牛区花照壁药店</v>
      </c>
      <c r="C83" s="6">
        <v>198707</v>
      </c>
      <c r="D83" s="5" t="s">
        <v>39</v>
      </c>
      <c r="E83" s="5" t="s">
        <v>40</v>
      </c>
      <c r="F83" s="5" t="s">
        <v>15</v>
      </c>
      <c r="G83" s="5" t="s">
        <v>16</v>
      </c>
      <c r="H83" s="7" t="s">
        <v>41</v>
      </c>
      <c r="I83" s="11">
        <v>44895</v>
      </c>
      <c r="J83" s="12">
        <v>1</v>
      </c>
      <c r="K83" s="13">
        <v>511</v>
      </c>
      <c r="L83" s="5" t="s">
        <v>17</v>
      </c>
      <c r="M83" s="15" t="s">
        <v>35</v>
      </c>
    </row>
    <row r="84" spans="1:13">
      <c r="A84" s="5">
        <v>365</v>
      </c>
      <c r="B84" s="5" t="str">
        <f>VLOOKUP(A84,[1]三月门店分类!$C:$D,2,0)</f>
        <v>四川太极光华村街药店</v>
      </c>
      <c r="C84" s="6">
        <v>198707</v>
      </c>
      <c r="D84" s="5" t="s">
        <v>39</v>
      </c>
      <c r="E84" s="5" t="s">
        <v>40</v>
      </c>
      <c r="F84" s="5" t="s">
        <v>15</v>
      </c>
      <c r="G84" s="5" t="s">
        <v>16</v>
      </c>
      <c r="H84" s="7" t="s">
        <v>41</v>
      </c>
      <c r="I84" s="11">
        <v>44895</v>
      </c>
      <c r="J84" s="12">
        <v>4</v>
      </c>
      <c r="K84" s="13">
        <v>511</v>
      </c>
      <c r="L84" s="5" t="s">
        <v>17</v>
      </c>
      <c r="M84" s="15" t="s">
        <v>35</v>
      </c>
    </row>
    <row r="85" spans="1:13">
      <c r="A85" s="5">
        <v>307</v>
      </c>
      <c r="B85" s="5" t="str">
        <f>VLOOKUP(A85,[1]三月门店分类!$C:$D,2,0)</f>
        <v>四川太极旗舰店</v>
      </c>
      <c r="C85" s="6">
        <v>198708</v>
      </c>
      <c r="D85" s="5" t="s">
        <v>21</v>
      </c>
      <c r="E85" s="5" t="s">
        <v>20</v>
      </c>
      <c r="F85" s="5" t="s">
        <v>15</v>
      </c>
      <c r="G85" s="5" t="s">
        <v>16</v>
      </c>
      <c r="H85" s="7">
        <v>2008111</v>
      </c>
      <c r="I85" s="11">
        <v>45869</v>
      </c>
      <c r="J85" s="12">
        <v>3</v>
      </c>
      <c r="K85" s="13">
        <v>511</v>
      </c>
      <c r="L85" s="5" t="s">
        <v>17</v>
      </c>
      <c r="M85" s="15" t="s">
        <v>35</v>
      </c>
    </row>
    <row r="86" spans="1:13">
      <c r="A86" s="5">
        <v>581</v>
      </c>
      <c r="B86" s="5" t="str">
        <f>VLOOKUP(A86,[1]三月门店分类!$C:$D,2,0)</f>
        <v>四川太极成华区二环路北四段药店（汇融名城）</v>
      </c>
      <c r="C86" s="6">
        <v>198708</v>
      </c>
      <c r="D86" s="5" t="s">
        <v>21</v>
      </c>
      <c r="E86" s="5" t="s">
        <v>20</v>
      </c>
      <c r="F86" s="5" t="s">
        <v>15</v>
      </c>
      <c r="G86" s="5" t="s">
        <v>16</v>
      </c>
      <c r="H86" s="7">
        <v>2008111</v>
      </c>
      <c r="I86" s="11">
        <v>45869</v>
      </c>
      <c r="J86" s="12">
        <v>4</v>
      </c>
      <c r="K86" s="13">
        <v>511</v>
      </c>
      <c r="L86" s="5" t="s">
        <v>17</v>
      </c>
      <c r="M86" s="15" t="s">
        <v>35</v>
      </c>
    </row>
    <row r="87" spans="1:13">
      <c r="A87" s="5">
        <v>726</v>
      </c>
      <c r="B87" s="5" t="str">
        <f>VLOOKUP(A87,[1]三月门店分类!$C:$D,2,0)</f>
        <v>四川太极金牛区交大路第三药店</v>
      </c>
      <c r="C87" s="6">
        <v>198708</v>
      </c>
      <c r="D87" s="5" t="s">
        <v>21</v>
      </c>
      <c r="E87" s="5" t="s">
        <v>20</v>
      </c>
      <c r="F87" s="5" t="s">
        <v>15</v>
      </c>
      <c r="G87" s="5" t="s">
        <v>16</v>
      </c>
      <c r="H87" s="7">
        <v>2008111</v>
      </c>
      <c r="I87" s="11">
        <v>45869</v>
      </c>
      <c r="J87" s="12">
        <v>1</v>
      </c>
      <c r="K87" s="13">
        <v>379</v>
      </c>
      <c r="L87" s="5" t="s">
        <v>34</v>
      </c>
      <c r="M87" s="15" t="s">
        <v>35</v>
      </c>
    </row>
    <row r="88" spans="1:13">
      <c r="A88" s="5">
        <v>355</v>
      </c>
      <c r="B88" s="5" t="str">
        <f>VLOOKUP(A88,[1]三月门店分类!$C:$D,2,0)</f>
        <v>四川太极双林路药店</v>
      </c>
      <c r="C88" s="6">
        <v>198708</v>
      </c>
      <c r="D88" s="5" t="s">
        <v>21</v>
      </c>
      <c r="E88" s="5" t="s">
        <v>20</v>
      </c>
      <c r="F88" s="5" t="s">
        <v>15</v>
      </c>
      <c r="G88" s="5" t="s">
        <v>16</v>
      </c>
      <c r="H88" s="7">
        <v>2008111</v>
      </c>
      <c r="I88" s="11">
        <v>45869</v>
      </c>
      <c r="J88" s="12">
        <v>2</v>
      </c>
      <c r="K88" s="13">
        <v>379</v>
      </c>
      <c r="L88" s="5" t="s">
        <v>34</v>
      </c>
      <c r="M88" s="15" t="s">
        <v>35</v>
      </c>
    </row>
    <row r="89" spans="1:13">
      <c r="A89" s="5">
        <v>373</v>
      </c>
      <c r="B89" s="5" t="str">
        <f>VLOOKUP(A89,[1]三月门店分类!$C:$D,2,0)</f>
        <v>四川太极通盈街药店</v>
      </c>
      <c r="C89" s="6">
        <v>198708</v>
      </c>
      <c r="D89" s="5" t="s">
        <v>21</v>
      </c>
      <c r="E89" s="5" t="s">
        <v>20</v>
      </c>
      <c r="F89" s="5" t="s">
        <v>15</v>
      </c>
      <c r="G89" s="5" t="s">
        <v>16</v>
      </c>
      <c r="H89" s="7">
        <v>2008111</v>
      </c>
      <c r="I89" s="11">
        <v>45869</v>
      </c>
      <c r="J89" s="12">
        <v>3</v>
      </c>
      <c r="K89" s="13">
        <v>379</v>
      </c>
      <c r="L89" s="5" t="s">
        <v>34</v>
      </c>
      <c r="M89" s="15" t="s">
        <v>35</v>
      </c>
    </row>
    <row r="90" spans="1:13">
      <c r="A90" s="5">
        <v>391</v>
      </c>
      <c r="B90" s="5" t="str">
        <f>VLOOKUP(A90,[1]三月门店分类!$C:$D,2,0)</f>
        <v>四川太极金丝街药店</v>
      </c>
      <c r="C90" s="6">
        <v>198708</v>
      </c>
      <c r="D90" s="5" t="s">
        <v>21</v>
      </c>
      <c r="E90" s="5" t="s">
        <v>20</v>
      </c>
      <c r="F90" s="5" t="s">
        <v>15</v>
      </c>
      <c r="G90" s="5" t="s">
        <v>16</v>
      </c>
      <c r="H90" s="7">
        <v>2008111</v>
      </c>
      <c r="I90" s="11">
        <v>45869</v>
      </c>
      <c r="J90" s="12">
        <v>3</v>
      </c>
      <c r="K90" s="13">
        <v>513</v>
      </c>
      <c r="L90" s="5" t="s">
        <v>36</v>
      </c>
      <c r="M90" s="15" t="s">
        <v>35</v>
      </c>
    </row>
    <row r="91" spans="1:13">
      <c r="A91" s="5">
        <v>517</v>
      </c>
      <c r="B91" s="5" t="str">
        <f>VLOOKUP(A91,[1]三月门店分类!$C:$D,2,0)</f>
        <v>四川太极青羊区北东街店</v>
      </c>
      <c r="C91" s="6">
        <v>198708</v>
      </c>
      <c r="D91" s="5" t="s">
        <v>21</v>
      </c>
      <c r="E91" s="5" t="s">
        <v>20</v>
      </c>
      <c r="F91" s="5" t="s">
        <v>15</v>
      </c>
      <c r="G91" s="5" t="s">
        <v>16</v>
      </c>
      <c r="H91" s="7">
        <v>2008111</v>
      </c>
      <c r="I91" s="11">
        <v>45869</v>
      </c>
      <c r="J91" s="12">
        <v>4</v>
      </c>
      <c r="K91" s="13">
        <v>513</v>
      </c>
      <c r="L91" s="5" t="s">
        <v>36</v>
      </c>
      <c r="M91" s="15" t="s">
        <v>35</v>
      </c>
    </row>
    <row r="92" spans="1:13">
      <c r="A92" s="5">
        <v>343</v>
      </c>
      <c r="B92" s="5" t="str">
        <f>VLOOKUP(A92,[1]三月门店分类!$C:$D,2,0)</f>
        <v>四川太极光华药店</v>
      </c>
      <c r="C92" s="6">
        <v>198708</v>
      </c>
      <c r="D92" s="5" t="s">
        <v>21</v>
      </c>
      <c r="E92" s="5" t="s">
        <v>20</v>
      </c>
      <c r="F92" s="5" t="s">
        <v>15</v>
      </c>
      <c r="G92" s="5" t="s">
        <v>16</v>
      </c>
      <c r="H92" s="7">
        <v>2008111</v>
      </c>
      <c r="I92" s="11">
        <v>45869</v>
      </c>
      <c r="J92" s="12">
        <v>3</v>
      </c>
      <c r="K92" s="13">
        <v>513</v>
      </c>
      <c r="L92" s="5" t="s">
        <v>36</v>
      </c>
      <c r="M92" s="15" t="s">
        <v>35</v>
      </c>
    </row>
    <row r="93" spans="1:13">
      <c r="A93" s="5">
        <v>106399</v>
      </c>
      <c r="B93" s="5" t="str">
        <f>VLOOKUP(A93,[1]三月门店分类!$C:$D,2,0)</f>
        <v>四川太极青羊区蜀辉路药店</v>
      </c>
      <c r="C93" s="6">
        <v>198708</v>
      </c>
      <c r="D93" s="5" t="s">
        <v>21</v>
      </c>
      <c r="E93" s="5" t="s">
        <v>20</v>
      </c>
      <c r="F93" s="5" t="s">
        <v>15</v>
      </c>
      <c r="G93" s="5" t="s">
        <v>16</v>
      </c>
      <c r="H93" s="7" t="s">
        <v>42</v>
      </c>
      <c r="I93" s="11">
        <v>45899</v>
      </c>
      <c r="J93" s="12">
        <v>2</v>
      </c>
      <c r="K93" s="13">
        <v>105267</v>
      </c>
      <c r="L93" s="5" t="s">
        <v>37</v>
      </c>
      <c r="M93" s="15" t="s">
        <v>35</v>
      </c>
    </row>
    <row r="94" spans="1:13">
      <c r="A94" s="5">
        <v>357</v>
      </c>
      <c r="B94" s="5" t="str">
        <f>VLOOKUP(A94,[1]三月门店分类!$C:$D,2,0)</f>
        <v>四川太极清江东路药店</v>
      </c>
      <c r="C94" s="6">
        <v>198708</v>
      </c>
      <c r="D94" s="5" t="s">
        <v>21</v>
      </c>
      <c r="E94" s="5" t="s">
        <v>20</v>
      </c>
      <c r="F94" s="5" t="s">
        <v>15</v>
      </c>
      <c r="G94" s="5" t="s">
        <v>16</v>
      </c>
      <c r="H94" s="7" t="s">
        <v>43</v>
      </c>
      <c r="I94" s="11">
        <v>45900</v>
      </c>
      <c r="J94" s="12">
        <v>3</v>
      </c>
      <c r="K94" s="13">
        <v>379</v>
      </c>
      <c r="L94" s="5" t="s">
        <v>34</v>
      </c>
      <c r="M94" s="15" t="s">
        <v>35</v>
      </c>
    </row>
    <row r="95" spans="1:13">
      <c r="A95" s="5">
        <v>111219</v>
      </c>
      <c r="B95" s="5" t="str">
        <f>VLOOKUP(A95,[1]三月门店分类!$C:$D,2,0)</f>
        <v>四川太极金牛区花照壁药店</v>
      </c>
      <c r="C95" s="6">
        <v>198708</v>
      </c>
      <c r="D95" s="5" t="s">
        <v>21</v>
      </c>
      <c r="E95" s="5" t="s">
        <v>20</v>
      </c>
      <c r="F95" s="5" t="s">
        <v>15</v>
      </c>
      <c r="G95" s="5" t="s">
        <v>16</v>
      </c>
      <c r="H95" s="7" t="s">
        <v>44</v>
      </c>
      <c r="I95" s="11">
        <v>45900</v>
      </c>
      <c r="J95" s="12">
        <v>3</v>
      </c>
      <c r="K95" s="13">
        <v>379</v>
      </c>
      <c r="L95" s="5" t="s">
        <v>34</v>
      </c>
      <c r="M95" s="15" t="s">
        <v>35</v>
      </c>
    </row>
    <row r="96" spans="1:13">
      <c r="A96" s="5">
        <v>106569</v>
      </c>
      <c r="B96" s="5" t="str">
        <f>VLOOKUP(A96,[1]三月门店分类!$C:$D,2,0)</f>
        <v>四川太极武侯区大悦路药店</v>
      </c>
      <c r="C96" s="6">
        <v>198708</v>
      </c>
      <c r="D96" s="5" t="s">
        <v>21</v>
      </c>
      <c r="E96" s="5" t="s">
        <v>20</v>
      </c>
      <c r="F96" s="5" t="s">
        <v>15</v>
      </c>
      <c r="G96" s="5" t="s">
        <v>16</v>
      </c>
      <c r="H96" s="7" t="s">
        <v>44</v>
      </c>
      <c r="I96" s="11">
        <v>45900</v>
      </c>
      <c r="J96" s="12">
        <v>1</v>
      </c>
      <c r="K96" s="13">
        <v>105267</v>
      </c>
      <c r="L96" s="5" t="s">
        <v>37</v>
      </c>
      <c r="M96" s="15" t="s">
        <v>35</v>
      </c>
    </row>
    <row r="97" spans="1:13">
      <c r="A97" s="5">
        <v>114685</v>
      </c>
      <c r="B97" s="5" t="str">
        <f>VLOOKUP(A97,[1]三月门店分类!$C:$D,2,0)</f>
        <v>四川太极青羊区青龙街药店</v>
      </c>
      <c r="C97" s="6">
        <v>198708</v>
      </c>
      <c r="D97" s="5" t="s">
        <v>21</v>
      </c>
      <c r="E97" s="5" t="s">
        <v>20</v>
      </c>
      <c r="F97" s="5" t="s">
        <v>15</v>
      </c>
      <c r="G97" s="5" t="s">
        <v>16</v>
      </c>
      <c r="H97" s="7" t="s">
        <v>44</v>
      </c>
      <c r="I97" s="11">
        <v>45900</v>
      </c>
      <c r="J97" s="12">
        <v>2</v>
      </c>
      <c r="K97" s="13">
        <v>105267</v>
      </c>
      <c r="L97" s="5" t="s">
        <v>37</v>
      </c>
      <c r="M97" s="15" t="s">
        <v>35</v>
      </c>
    </row>
    <row r="98" spans="1:13">
      <c r="A98" s="5">
        <v>359</v>
      </c>
      <c r="B98" s="5" t="str">
        <f>VLOOKUP(A98,[1]三月门店分类!$C:$D,2,0)</f>
        <v>四川太极枣子巷药店</v>
      </c>
      <c r="C98" s="6">
        <v>198708</v>
      </c>
      <c r="D98" s="5" t="s">
        <v>21</v>
      </c>
      <c r="E98" s="5" t="s">
        <v>20</v>
      </c>
      <c r="F98" s="5" t="s">
        <v>15</v>
      </c>
      <c r="G98" s="5" t="s">
        <v>16</v>
      </c>
      <c r="H98" s="7" t="s">
        <v>43</v>
      </c>
      <c r="I98" s="11">
        <v>45900</v>
      </c>
      <c r="J98" s="12">
        <v>2</v>
      </c>
      <c r="K98" s="13">
        <v>105267</v>
      </c>
      <c r="L98" s="5" t="s">
        <v>37</v>
      </c>
      <c r="M98" s="15" t="s">
        <v>35</v>
      </c>
    </row>
    <row r="99" spans="1:13">
      <c r="A99" s="5">
        <v>117184</v>
      </c>
      <c r="B99" s="5" t="str">
        <f>VLOOKUP(A99,[1]三月门店分类!$C:$D,2,0)</f>
        <v>四川太极锦江区静沙南路药店</v>
      </c>
      <c r="C99" s="6">
        <v>198708</v>
      </c>
      <c r="D99" s="5" t="s">
        <v>21</v>
      </c>
      <c r="E99" s="5" t="s">
        <v>20</v>
      </c>
      <c r="F99" s="5" t="s">
        <v>15</v>
      </c>
      <c r="G99" s="5" t="s">
        <v>16</v>
      </c>
      <c r="H99" s="7" t="s">
        <v>44</v>
      </c>
      <c r="I99" s="11">
        <v>45900</v>
      </c>
      <c r="J99" s="12">
        <v>2</v>
      </c>
      <c r="K99" s="13">
        <v>105267</v>
      </c>
      <c r="L99" s="5" t="s">
        <v>37</v>
      </c>
      <c r="M99" s="15" t="s">
        <v>35</v>
      </c>
    </row>
    <row r="100" spans="1:13">
      <c r="A100" s="5">
        <v>103198</v>
      </c>
      <c r="B100" s="5" t="str">
        <f>VLOOKUP(A100,[1]三月门店分类!$C:$D,2,0)</f>
        <v>四川太极青羊区贝森北路药店</v>
      </c>
      <c r="C100" s="6">
        <v>198708</v>
      </c>
      <c r="D100" s="5" t="s">
        <v>21</v>
      </c>
      <c r="E100" s="5" t="s">
        <v>20</v>
      </c>
      <c r="F100" s="5" t="s">
        <v>15</v>
      </c>
      <c r="G100" s="5" t="s">
        <v>16</v>
      </c>
      <c r="H100" s="7" t="s">
        <v>44</v>
      </c>
      <c r="I100" s="11">
        <v>45900</v>
      </c>
      <c r="J100" s="12">
        <v>3</v>
      </c>
      <c r="K100" s="13">
        <v>105267</v>
      </c>
      <c r="L100" s="5" t="s">
        <v>37</v>
      </c>
      <c r="M100" s="15" t="s">
        <v>35</v>
      </c>
    </row>
    <row r="101" spans="1:13">
      <c r="A101" s="5">
        <v>307</v>
      </c>
      <c r="B101" s="5" t="str">
        <f>VLOOKUP(A101,[1]三月门店分类!$C:$D,2,0)</f>
        <v>四川太极旗舰店</v>
      </c>
      <c r="C101" s="6">
        <v>198709</v>
      </c>
      <c r="D101" s="5" t="s">
        <v>22</v>
      </c>
      <c r="E101" s="5" t="s">
        <v>20</v>
      </c>
      <c r="F101" s="5" t="s">
        <v>15</v>
      </c>
      <c r="G101" s="5" t="s">
        <v>16</v>
      </c>
      <c r="H101" s="7">
        <v>2010081</v>
      </c>
      <c r="I101" s="11">
        <v>45930</v>
      </c>
      <c r="J101" s="12">
        <v>5</v>
      </c>
      <c r="K101" s="13">
        <v>511</v>
      </c>
      <c r="L101" s="5" t="s">
        <v>17</v>
      </c>
      <c r="M101" s="15" t="s">
        <v>35</v>
      </c>
    </row>
    <row r="102" spans="1:13">
      <c r="A102" s="5">
        <v>343</v>
      </c>
      <c r="B102" s="5" t="str">
        <f>VLOOKUP(A102,[1]三月门店分类!$C:$D,2,0)</f>
        <v>四川太极光华药店</v>
      </c>
      <c r="C102" s="6">
        <v>198709</v>
      </c>
      <c r="D102" s="5" t="s">
        <v>22</v>
      </c>
      <c r="E102" s="5" t="s">
        <v>20</v>
      </c>
      <c r="F102" s="5" t="s">
        <v>15</v>
      </c>
      <c r="G102" s="5" t="s">
        <v>16</v>
      </c>
      <c r="H102" s="7">
        <v>2010081</v>
      </c>
      <c r="I102" s="11">
        <v>45930</v>
      </c>
      <c r="J102" s="12">
        <v>4</v>
      </c>
      <c r="K102" s="13">
        <v>379</v>
      </c>
      <c r="L102" s="5" t="s">
        <v>34</v>
      </c>
      <c r="M102" s="15" t="s">
        <v>35</v>
      </c>
    </row>
    <row r="103" spans="1:13">
      <c r="A103" s="5">
        <v>517</v>
      </c>
      <c r="B103" s="5" t="str">
        <f>VLOOKUP(A103,[1]三月门店分类!$C:$D,2,0)</f>
        <v>四川太极青羊区北东街店</v>
      </c>
      <c r="C103" s="6">
        <v>198709</v>
      </c>
      <c r="D103" s="5" t="s">
        <v>22</v>
      </c>
      <c r="E103" s="5" t="s">
        <v>20</v>
      </c>
      <c r="F103" s="5" t="s">
        <v>15</v>
      </c>
      <c r="G103" s="5" t="s">
        <v>16</v>
      </c>
      <c r="H103" s="7">
        <v>2010081</v>
      </c>
      <c r="I103" s="11">
        <v>45930</v>
      </c>
      <c r="J103" s="12">
        <v>3</v>
      </c>
      <c r="K103" s="13">
        <v>379</v>
      </c>
      <c r="L103" s="5" t="s">
        <v>34</v>
      </c>
      <c r="M103" s="15" t="s">
        <v>35</v>
      </c>
    </row>
    <row r="104" spans="1:13">
      <c r="A104" s="5">
        <v>581</v>
      </c>
      <c r="B104" s="5" t="str">
        <f>VLOOKUP(A104,[1]三月门店分类!$C:$D,2,0)</f>
        <v>四川太极成华区二环路北四段药店（汇融名城）</v>
      </c>
      <c r="C104" s="6">
        <v>198709</v>
      </c>
      <c r="D104" s="5" t="s">
        <v>22</v>
      </c>
      <c r="E104" s="5" t="s">
        <v>20</v>
      </c>
      <c r="F104" s="5" t="s">
        <v>15</v>
      </c>
      <c r="G104" s="5" t="s">
        <v>16</v>
      </c>
      <c r="H104" s="7">
        <v>2010081</v>
      </c>
      <c r="I104" s="11">
        <v>45930</v>
      </c>
      <c r="J104" s="12">
        <v>4</v>
      </c>
      <c r="K104" s="13">
        <v>379</v>
      </c>
      <c r="L104" s="5" t="s">
        <v>34</v>
      </c>
      <c r="M104" s="15" t="s">
        <v>35</v>
      </c>
    </row>
    <row r="105" spans="1:13">
      <c r="A105" s="5">
        <v>709</v>
      </c>
      <c r="B105" s="5" t="str">
        <f>VLOOKUP(A105,[1]三月门店分类!$C:$D,2,0)</f>
        <v>四川太极新都区马超东路店</v>
      </c>
      <c r="C105" s="6">
        <v>198709</v>
      </c>
      <c r="D105" s="5" t="s">
        <v>22</v>
      </c>
      <c r="E105" s="5" t="s">
        <v>20</v>
      </c>
      <c r="F105" s="5" t="s">
        <v>15</v>
      </c>
      <c r="G105" s="5" t="s">
        <v>16</v>
      </c>
      <c r="H105" s="7">
        <v>2010081</v>
      </c>
      <c r="I105" s="11">
        <v>45930</v>
      </c>
      <c r="J105" s="12">
        <v>2</v>
      </c>
      <c r="K105" s="13">
        <v>379</v>
      </c>
      <c r="L105" s="5" t="s">
        <v>34</v>
      </c>
      <c r="M105" s="15" t="s">
        <v>35</v>
      </c>
    </row>
    <row r="106" spans="1:13">
      <c r="A106" s="5">
        <v>726</v>
      </c>
      <c r="B106" s="5" t="str">
        <f>VLOOKUP(A106,[1]三月门店分类!$C:$D,2,0)</f>
        <v>四川太极金牛区交大路第三药店</v>
      </c>
      <c r="C106" s="6">
        <v>198709</v>
      </c>
      <c r="D106" s="5" t="s">
        <v>22</v>
      </c>
      <c r="E106" s="5" t="s">
        <v>20</v>
      </c>
      <c r="F106" s="5" t="s">
        <v>15</v>
      </c>
      <c r="G106" s="5" t="s">
        <v>16</v>
      </c>
      <c r="H106" s="7">
        <v>2010081</v>
      </c>
      <c r="I106" s="11">
        <v>45930</v>
      </c>
      <c r="J106" s="12">
        <v>2</v>
      </c>
      <c r="K106" s="13">
        <v>513</v>
      </c>
      <c r="L106" s="5" t="s">
        <v>36</v>
      </c>
      <c r="M106" s="15" t="s">
        <v>35</v>
      </c>
    </row>
    <row r="107" spans="1:13">
      <c r="A107" s="5">
        <v>744</v>
      </c>
      <c r="B107" s="5" t="str">
        <f>VLOOKUP(A107,[1]三月门店分类!$C:$D,2,0)</f>
        <v>四川太极武侯区科华街药店</v>
      </c>
      <c r="C107" s="6">
        <v>198709</v>
      </c>
      <c r="D107" s="5" t="s">
        <v>22</v>
      </c>
      <c r="E107" s="5" t="s">
        <v>20</v>
      </c>
      <c r="F107" s="5" t="s">
        <v>15</v>
      </c>
      <c r="G107" s="5" t="s">
        <v>16</v>
      </c>
      <c r="H107" s="7">
        <v>2010081</v>
      </c>
      <c r="I107" s="11">
        <v>45930</v>
      </c>
      <c r="J107" s="12">
        <v>3</v>
      </c>
      <c r="K107" s="13">
        <v>513</v>
      </c>
      <c r="L107" s="5" t="s">
        <v>36</v>
      </c>
      <c r="M107" s="15" t="s">
        <v>35</v>
      </c>
    </row>
    <row r="108" spans="1:13">
      <c r="A108" s="5">
        <v>102565</v>
      </c>
      <c r="B108" s="5" t="str">
        <f>VLOOKUP(A108,[1]三月门店分类!$C:$D,2,0)</f>
        <v>四川太极武侯区佳灵路药店</v>
      </c>
      <c r="C108" s="6">
        <v>198709</v>
      </c>
      <c r="D108" s="5" t="s">
        <v>22</v>
      </c>
      <c r="E108" s="5" t="s">
        <v>20</v>
      </c>
      <c r="F108" s="5" t="s">
        <v>15</v>
      </c>
      <c r="G108" s="5" t="s">
        <v>16</v>
      </c>
      <c r="H108" s="7">
        <v>2010081</v>
      </c>
      <c r="I108" s="11">
        <v>45930</v>
      </c>
      <c r="J108" s="12">
        <v>3</v>
      </c>
      <c r="K108" s="13">
        <v>513</v>
      </c>
      <c r="L108" s="5" t="s">
        <v>36</v>
      </c>
      <c r="M108" s="15" t="s">
        <v>35</v>
      </c>
    </row>
    <row r="109" spans="1:13">
      <c r="A109" s="5">
        <v>102934</v>
      </c>
      <c r="B109" s="5" t="str">
        <f>VLOOKUP(A109,[1]三月门店分类!$C:$D,2,0)</f>
        <v>四川太极金牛区银河北街药店</v>
      </c>
      <c r="C109" s="6">
        <v>198709</v>
      </c>
      <c r="D109" s="5" t="s">
        <v>22</v>
      </c>
      <c r="E109" s="5" t="s">
        <v>20</v>
      </c>
      <c r="F109" s="5" t="s">
        <v>15</v>
      </c>
      <c r="G109" s="5" t="s">
        <v>16</v>
      </c>
      <c r="H109" s="7">
        <v>2010081</v>
      </c>
      <c r="I109" s="11">
        <v>45930</v>
      </c>
      <c r="J109" s="12">
        <v>2</v>
      </c>
      <c r="K109" s="13">
        <v>513</v>
      </c>
      <c r="L109" s="5" t="s">
        <v>36</v>
      </c>
      <c r="M109" s="15" t="s">
        <v>35</v>
      </c>
    </row>
    <row r="110" spans="1:13">
      <c r="A110" s="5">
        <v>103198</v>
      </c>
      <c r="B110" s="5" t="str">
        <f>VLOOKUP(A110,[1]三月门店分类!$C:$D,2,0)</f>
        <v>四川太极青羊区贝森北路药店</v>
      </c>
      <c r="C110" s="6">
        <v>198709</v>
      </c>
      <c r="D110" s="5" t="s">
        <v>22</v>
      </c>
      <c r="E110" s="5" t="s">
        <v>20</v>
      </c>
      <c r="F110" s="5" t="s">
        <v>15</v>
      </c>
      <c r="G110" s="5" t="s">
        <v>16</v>
      </c>
      <c r="H110" s="7">
        <v>2010081</v>
      </c>
      <c r="I110" s="11">
        <v>45930</v>
      </c>
      <c r="J110" s="12">
        <v>3</v>
      </c>
      <c r="K110" s="13">
        <v>105267</v>
      </c>
      <c r="L110" s="5" t="s">
        <v>37</v>
      </c>
      <c r="M110" s="15" t="s">
        <v>35</v>
      </c>
    </row>
    <row r="111" spans="1:13">
      <c r="A111" s="5">
        <v>106399</v>
      </c>
      <c r="B111" s="5" t="str">
        <f>VLOOKUP(A111,[1]三月门店分类!$C:$D,2,0)</f>
        <v>四川太极青羊区蜀辉路药店</v>
      </c>
      <c r="C111" s="6">
        <v>198709</v>
      </c>
      <c r="D111" s="5" t="s">
        <v>22</v>
      </c>
      <c r="E111" s="5" t="s">
        <v>20</v>
      </c>
      <c r="F111" s="5" t="s">
        <v>15</v>
      </c>
      <c r="G111" s="5" t="s">
        <v>16</v>
      </c>
      <c r="H111" s="7">
        <v>2010081</v>
      </c>
      <c r="I111" s="11">
        <v>45930</v>
      </c>
      <c r="J111" s="12">
        <v>3</v>
      </c>
      <c r="K111" s="13">
        <v>105267</v>
      </c>
      <c r="L111" s="5" t="s">
        <v>37</v>
      </c>
      <c r="M111" s="15" t="s">
        <v>35</v>
      </c>
    </row>
    <row r="112" spans="1:13">
      <c r="A112" s="5">
        <v>111219</v>
      </c>
      <c r="B112" s="5" t="str">
        <f>VLOOKUP(A112,[1]三月门店分类!$C:$D,2,0)</f>
        <v>四川太极金牛区花照壁药店</v>
      </c>
      <c r="C112" s="6">
        <v>198709</v>
      </c>
      <c r="D112" s="5" t="s">
        <v>22</v>
      </c>
      <c r="E112" s="5" t="s">
        <v>20</v>
      </c>
      <c r="F112" s="5" t="s">
        <v>15</v>
      </c>
      <c r="G112" s="5" t="s">
        <v>16</v>
      </c>
      <c r="H112" s="7">
        <v>2010081</v>
      </c>
      <c r="I112" s="11">
        <v>45930</v>
      </c>
      <c r="J112" s="12">
        <v>2</v>
      </c>
      <c r="K112" s="13">
        <v>105267</v>
      </c>
      <c r="L112" s="5" t="s">
        <v>37</v>
      </c>
      <c r="M112" s="15" t="s">
        <v>35</v>
      </c>
    </row>
    <row r="113" spans="1:13">
      <c r="A113" s="5">
        <v>114685</v>
      </c>
      <c r="B113" s="5" t="str">
        <f>VLOOKUP(A113,[1]三月门店分类!$C:$D,2,0)</f>
        <v>四川太极青羊区青龙街药店</v>
      </c>
      <c r="C113" s="6">
        <v>198709</v>
      </c>
      <c r="D113" s="5" t="s">
        <v>22</v>
      </c>
      <c r="E113" s="5" t="s">
        <v>20</v>
      </c>
      <c r="F113" s="5" t="s">
        <v>15</v>
      </c>
      <c r="G113" s="5" t="s">
        <v>16</v>
      </c>
      <c r="H113" s="7">
        <v>2010081</v>
      </c>
      <c r="I113" s="11">
        <v>45930</v>
      </c>
      <c r="J113" s="12">
        <v>4</v>
      </c>
      <c r="K113" s="13">
        <v>105267</v>
      </c>
      <c r="L113" s="5" t="s">
        <v>37</v>
      </c>
      <c r="M113" s="15" t="s">
        <v>35</v>
      </c>
    </row>
    <row r="114" spans="1:13">
      <c r="A114" s="5">
        <v>117184</v>
      </c>
      <c r="B114" s="5" t="str">
        <f>VLOOKUP(A114,[1]三月门店分类!$C:$D,2,0)</f>
        <v>四川太极锦江区静沙南路药店</v>
      </c>
      <c r="C114" s="6">
        <v>198709</v>
      </c>
      <c r="D114" s="5" t="s">
        <v>22</v>
      </c>
      <c r="E114" s="5" t="s">
        <v>20</v>
      </c>
      <c r="F114" s="5" t="s">
        <v>15</v>
      </c>
      <c r="G114" s="5" t="s">
        <v>16</v>
      </c>
      <c r="H114" s="7">
        <v>2010081</v>
      </c>
      <c r="I114" s="11">
        <v>45930</v>
      </c>
      <c r="J114" s="12">
        <v>2</v>
      </c>
      <c r="K114" s="13">
        <v>105267</v>
      </c>
      <c r="L114" s="5" t="s">
        <v>37</v>
      </c>
      <c r="M114" s="15" t="s">
        <v>35</v>
      </c>
    </row>
    <row r="115" spans="1:13">
      <c r="A115" s="5">
        <v>343</v>
      </c>
      <c r="B115" s="5" t="str">
        <f>VLOOKUP(A115,[1]三月门店分类!$C:$D,2,0)</f>
        <v>四川太极光华药店</v>
      </c>
      <c r="C115" s="6">
        <v>198750</v>
      </c>
      <c r="D115" s="5" t="s">
        <v>23</v>
      </c>
      <c r="E115" s="5" t="s">
        <v>24</v>
      </c>
      <c r="F115" s="5" t="s">
        <v>15</v>
      </c>
      <c r="G115" s="5" t="s">
        <v>16</v>
      </c>
      <c r="H115" s="7">
        <v>2009112</v>
      </c>
      <c r="I115" s="11">
        <v>45900</v>
      </c>
      <c r="J115" s="12">
        <v>4</v>
      </c>
      <c r="K115" s="13">
        <v>511</v>
      </c>
      <c r="L115" s="5" t="s">
        <v>17</v>
      </c>
      <c r="M115" s="15" t="s">
        <v>35</v>
      </c>
    </row>
    <row r="116" spans="1:13">
      <c r="A116" s="5">
        <v>355</v>
      </c>
      <c r="B116" s="5" t="str">
        <f>VLOOKUP(A116,[1]三月门店分类!$C:$D,2,0)</f>
        <v>四川太极双林路药店</v>
      </c>
      <c r="C116" s="6">
        <v>198750</v>
      </c>
      <c r="D116" s="5" t="s">
        <v>23</v>
      </c>
      <c r="E116" s="5" t="s">
        <v>24</v>
      </c>
      <c r="F116" s="5" t="s">
        <v>15</v>
      </c>
      <c r="G116" s="5" t="s">
        <v>16</v>
      </c>
      <c r="H116" s="7">
        <v>2009112</v>
      </c>
      <c r="I116" s="11">
        <v>45900</v>
      </c>
      <c r="J116" s="12">
        <v>3</v>
      </c>
      <c r="K116" s="13">
        <v>511</v>
      </c>
      <c r="L116" s="5" t="s">
        <v>17</v>
      </c>
      <c r="M116" s="15" t="s">
        <v>35</v>
      </c>
    </row>
    <row r="117" spans="1:13">
      <c r="A117" s="5">
        <v>357</v>
      </c>
      <c r="B117" s="5" t="str">
        <f>VLOOKUP(A117,[1]三月门店分类!$C:$D,2,0)</f>
        <v>四川太极清江东路药店</v>
      </c>
      <c r="C117" s="6">
        <v>198750</v>
      </c>
      <c r="D117" s="5" t="s">
        <v>23</v>
      </c>
      <c r="E117" s="5" t="s">
        <v>24</v>
      </c>
      <c r="F117" s="5" t="s">
        <v>15</v>
      </c>
      <c r="G117" s="5" t="s">
        <v>16</v>
      </c>
      <c r="H117" s="7">
        <v>2009112</v>
      </c>
      <c r="I117" s="11">
        <v>45900</v>
      </c>
      <c r="J117" s="12">
        <v>4</v>
      </c>
      <c r="K117" s="13">
        <v>379</v>
      </c>
      <c r="L117" s="5" t="s">
        <v>34</v>
      </c>
      <c r="M117" s="15" t="s">
        <v>35</v>
      </c>
    </row>
    <row r="118" spans="1:13">
      <c r="A118" s="5">
        <v>359</v>
      </c>
      <c r="B118" s="5" t="str">
        <f>VLOOKUP(A118,[1]三月门店分类!$C:$D,2,0)</f>
        <v>四川太极枣子巷药店</v>
      </c>
      <c r="C118" s="6">
        <v>198750</v>
      </c>
      <c r="D118" s="5" t="s">
        <v>23</v>
      </c>
      <c r="E118" s="5" t="s">
        <v>24</v>
      </c>
      <c r="F118" s="5" t="s">
        <v>15</v>
      </c>
      <c r="G118" s="5" t="s">
        <v>16</v>
      </c>
      <c r="H118" s="7">
        <v>2009112</v>
      </c>
      <c r="I118" s="11">
        <v>45900</v>
      </c>
      <c r="J118" s="12">
        <v>3</v>
      </c>
      <c r="K118" s="13">
        <v>379</v>
      </c>
      <c r="L118" s="5" t="s">
        <v>34</v>
      </c>
      <c r="M118" s="15" t="s">
        <v>35</v>
      </c>
    </row>
    <row r="119" spans="1:13">
      <c r="A119" s="5">
        <v>373</v>
      </c>
      <c r="B119" s="5" t="str">
        <f>VLOOKUP(A119,[1]三月门店分类!$C:$D,2,0)</f>
        <v>四川太极通盈街药店</v>
      </c>
      <c r="C119" s="6">
        <v>198750</v>
      </c>
      <c r="D119" s="5" t="s">
        <v>23</v>
      </c>
      <c r="E119" s="5" t="s">
        <v>24</v>
      </c>
      <c r="F119" s="5" t="s">
        <v>15</v>
      </c>
      <c r="G119" s="5" t="s">
        <v>16</v>
      </c>
      <c r="H119" s="7">
        <v>2009112</v>
      </c>
      <c r="I119" s="11">
        <v>45900</v>
      </c>
      <c r="J119" s="12">
        <v>4</v>
      </c>
      <c r="K119" s="13">
        <v>379</v>
      </c>
      <c r="L119" s="5" t="s">
        <v>34</v>
      </c>
      <c r="M119" s="15" t="s">
        <v>35</v>
      </c>
    </row>
    <row r="120" spans="1:13">
      <c r="A120" s="5">
        <v>391</v>
      </c>
      <c r="B120" s="5" t="str">
        <f>VLOOKUP(A120,[1]三月门店分类!$C:$D,2,0)</f>
        <v>四川太极金丝街药店</v>
      </c>
      <c r="C120" s="6">
        <v>198750</v>
      </c>
      <c r="D120" s="5" t="s">
        <v>23</v>
      </c>
      <c r="E120" s="5" t="s">
        <v>24</v>
      </c>
      <c r="F120" s="5" t="s">
        <v>15</v>
      </c>
      <c r="G120" s="5" t="s">
        <v>16</v>
      </c>
      <c r="H120" s="7">
        <v>2009112</v>
      </c>
      <c r="I120" s="11">
        <v>45900</v>
      </c>
      <c r="J120" s="12">
        <v>2</v>
      </c>
      <c r="K120" s="13">
        <v>379</v>
      </c>
      <c r="L120" s="5" t="s">
        <v>34</v>
      </c>
      <c r="M120" s="15" t="s">
        <v>35</v>
      </c>
    </row>
    <row r="121" spans="1:13">
      <c r="A121" s="5">
        <v>517</v>
      </c>
      <c r="B121" s="5" t="str">
        <f>VLOOKUP(A121,[1]三月门店分类!$C:$D,2,0)</f>
        <v>四川太极青羊区北东街店</v>
      </c>
      <c r="C121" s="6">
        <v>198750</v>
      </c>
      <c r="D121" s="5" t="s">
        <v>23</v>
      </c>
      <c r="E121" s="5" t="s">
        <v>24</v>
      </c>
      <c r="F121" s="5" t="s">
        <v>15</v>
      </c>
      <c r="G121" s="5" t="s">
        <v>16</v>
      </c>
      <c r="H121" s="7">
        <v>2009112</v>
      </c>
      <c r="I121" s="11">
        <v>45900</v>
      </c>
      <c r="J121" s="12">
        <v>5</v>
      </c>
      <c r="K121" s="13">
        <v>379</v>
      </c>
      <c r="L121" s="5" t="s">
        <v>34</v>
      </c>
      <c r="M121" s="15" t="s">
        <v>35</v>
      </c>
    </row>
    <row r="122" spans="1:13">
      <c r="A122" s="5">
        <v>581</v>
      </c>
      <c r="B122" s="5" t="str">
        <f>VLOOKUP(A122,[1]三月门店分类!$C:$D,2,0)</f>
        <v>四川太极成华区二环路北四段药店（汇融名城）</v>
      </c>
      <c r="C122" s="6">
        <v>198750</v>
      </c>
      <c r="D122" s="5" t="s">
        <v>23</v>
      </c>
      <c r="E122" s="5" t="s">
        <v>24</v>
      </c>
      <c r="F122" s="5" t="s">
        <v>15</v>
      </c>
      <c r="G122" s="5" t="s">
        <v>16</v>
      </c>
      <c r="H122" s="7">
        <v>2009112</v>
      </c>
      <c r="I122" s="11">
        <v>45900</v>
      </c>
      <c r="J122" s="12">
        <v>3</v>
      </c>
      <c r="K122" s="13">
        <v>513</v>
      </c>
      <c r="L122" s="5" t="s">
        <v>36</v>
      </c>
      <c r="M122" s="15" t="s">
        <v>35</v>
      </c>
    </row>
    <row r="123" spans="1:13">
      <c r="A123" s="5">
        <v>585</v>
      </c>
      <c r="B123" s="5" t="str">
        <f>VLOOKUP(A123,[1]三月门店分类!$C:$D,2,0)</f>
        <v>四川太极成华区羊子山西路药店（兴元华盛）</v>
      </c>
      <c r="C123" s="6">
        <v>198750</v>
      </c>
      <c r="D123" s="5" t="s">
        <v>23</v>
      </c>
      <c r="E123" s="5" t="s">
        <v>24</v>
      </c>
      <c r="F123" s="5" t="s">
        <v>15</v>
      </c>
      <c r="G123" s="5" t="s">
        <v>16</v>
      </c>
      <c r="H123" s="7">
        <v>2010182</v>
      </c>
      <c r="I123" s="11">
        <v>45930</v>
      </c>
      <c r="J123" s="12">
        <v>2</v>
      </c>
      <c r="K123" s="13">
        <v>379</v>
      </c>
      <c r="L123" s="5" t="s">
        <v>34</v>
      </c>
      <c r="M123" s="15" t="s">
        <v>35</v>
      </c>
    </row>
    <row r="124" spans="1:13">
      <c r="A124" s="5">
        <v>726</v>
      </c>
      <c r="B124" s="5" t="str">
        <f>VLOOKUP(A124,[1]三月门店分类!$C:$D,2,0)</f>
        <v>四川太极金牛区交大路第三药店</v>
      </c>
      <c r="C124" s="6">
        <v>198750</v>
      </c>
      <c r="D124" s="5" t="s">
        <v>23</v>
      </c>
      <c r="E124" s="5" t="s">
        <v>24</v>
      </c>
      <c r="F124" s="5" t="s">
        <v>15</v>
      </c>
      <c r="G124" s="5" t="s">
        <v>16</v>
      </c>
      <c r="H124" s="7">
        <v>2009112</v>
      </c>
      <c r="I124" s="11">
        <v>45900</v>
      </c>
      <c r="J124" s="12">
        <v>3</v>
      </c>
      <c r="K124" s="13">
        <v>513</v>
      </c>
      <c r="L124" s="5" t="s">
        <v>36</v>
      </c>
      <c r="M124" s="15" t="s">
        <v>35</v>
      </c>
    </row>
    <row r="125" spans="1:13">
      <c r="A125" s="5">
        <v>744</v>
      </c>
      <c r="B125" s="5" t="str">
        <f>VLOOKUP(A125,[1]三月门店分类!$C:$D,2,0)</f>
        <v>四川太极武侯区科华街药店</v>
      </c>
      <c r="C125" s="6">
        <v>198750</v>
      </c>
      <c r="D125" s="5" t="s">
        <v>23</v>
      </c>
      <c r="E125" s="5" t="s">
        <v>24</v>
      </c>
      <c r="F125" s="5" t="s">
        <v>15</v>
      </c>
      <c r="G125" s="5" t="s">
        <v>16</v>
      </c>
      <c r="H125" s="7">
        <v>2009112</v>
      </c>
      <c r="I125" s="11">
        <v>45900</v>
      </c>
      <c r="J125" s="12">
        <v>3</v>
      </c>
      <c r="K125" s="13">
        <v>513</v>
      </c>
      <c r="L125" s="5" t="s">
        <v>36</v>
      </c>
      <c r="M125" s="15" t="s">
        <v>35</v>
      </c>
    </row>
    <row r="126" spans="1:13">
      <c r="A126" s="5">
        <v>102565</v>
      </c>
      <c r="B126" s="5" t="str">
        <f>VLOOKUP(A126,[1]三月门店分类!$C:$D,2,0)</f>
        <v>四川太极武侯区佳灵路药店</v>
      </c>
      <c r="C126" s="6">
        <v>198750</v>
      </c>
      <c r="D126" s="5" t="s">
        <v>23</v>
      </c>
      <c r="E126" s="5" t="s">
        <v>24</v>
      </c>
      <c r="F126" s="5" t="s">
        <v>15</v>
      </c>
      <c r="G126" s="5" t="s">
        <v>16</v>
      </c>
      <c r="H126" s="7">
        <v>2009112</v>
      </c>
      <c r="I126" s="11">
        <v>45900</v>
      </c>
      <c r="J126" s="12">
        <v>3</v>
      </c>
      <c r="K126" s="13">
        <v>513</v>
      </c>
      <c r="L126" s="5" t="s">
        <v>36</v>
      </c>
      <c r="M126" s="15" t="s">
        <v>35</v>
      </c>
    </row>
    <row r="127" spans="1:13">
      <c r="A127" s="5">
        <v>102934</v>
      </c>
      <c r="B127" s="5" t="str">
        <f>VLOOKUP(A127,[1]三月门店分类!$C:$D,2,0)</f>
        <v>四川太极金牛区银河北街药店</v>
      </c>
      <c r="C127" s="6">
        <v>198750</v>
      </c>
      <c r="D127" s="5" t="s">
        <v>23</v>
      </c>
      <c r="E127" s="5" t="s">
        <v>24</v>
      </c>
      <c r="F127" s="5" t="s">
        <v>15</v>
      </c>
      <c r="G127" s="5" t="s">
        <v>16</v>
      </c>
      <c r="H127" s="7">
        <v>2009112</v>
      </c>
      <c r="I127" s="11">
        <v>45900</v>
      </c>
      <c r="J127" s="12">
        <v>3</v>
      </c>
      <c r="K127" s="13">
        <v>513</v>
      </c>
      <c r="L127" s="5" t="s">
        <v>36</v>
      </c>
      <c r="M127" s="15" t="s">
        <v>35</v>
      </c>
    </row>
    <row r="128" spans="1:13">
      <c r="A128" s="5">
        <v>103198</v>
      </c>
      <c r="B128" s="5" t="str">
        <f>VLOOKUP(A128,[1]三月门店分类!$C:$D,2,0)</f>
        <v>四川太极青羊区贝森北路药店</v>
      </c>
      <c r="C128" s="6">
        <v>198750</v>
      </c>
      <c r="D128" s="5" t="s">
        <v>23</v>
      </c>
      <c r="E128" s="5" t="s">
        <v>24</v>
      </c>
      <c r="F128" s="5" t="s">
        <v>15</v>
      </c>
      <c r="G128" s="5" t="s">
        <v>16</v>
      </c>
      <c r="H128" s="7">
        <v>2009112</v>
      </c>
      <c r="I128" s="11">
        <v>45900</v>
      </c>
      <c r="J128" s="12">
        <v>3</v>
      </c>
      <c r="K128" s="13">
        <v>513</v>
      </c>
      <c r="L128" s="5" t="s">
        <v>36</v>
      </c>
      <c r="M128" s="15" t="s">
        <v>35</v>
      </c>
    </row>
    <row r="129" spans="1:13">
      <c r="A129" s="5">
        <v>106399</v>
      </c>
      <c r="B129" s="5" t="str">
        <f>VLOOKUP(A129,[1]三月门店分类!$C:$D,2,0)</f>
        <v>四川太极青羊区蜀辉路药店</v>
      </c>
      <c r="C129" s="6">
        <v>198750</v>
      </c>
      <c r="D129" s="5" t="s">
        <v>23</v>
      </c>
      <c r="E129" s="5" t="s">
        <v>24</v>
      </c>
      <c r="F129" s="5" t="s">
        <v>15</v>
      </c>
      <c r="G129" s="5" t="s">
        <v>16</v>
      </c>
      <c r="H129" s="7">
        <v>2009112</v>
      </c>
      <c r="I129" s="11">
        <v>45900</v>
      </c>
      <c r="J129" s="12">
        <v>3</v>
      </c>
      <c r="K129" s="13">
        <v>105267</v>
      </c>
      <c r="L129" s="5" t="s">
        <v>37</v>
      </c>
      <c r="M129" s="15" t="s">
        <v>35</v>
      </c>
    </row>
    <row r="130" spans="1:13">
      <c r="A130" s="5">
        <v>106569</v>
      </c>
      <c r="B130" s="5" t="str">
        <f>VLOOKUP(A130,[1]三月门店分类!$C:$D,2,0)</f>
        <v>四川太极武侯区大悦路药店</v>
      </c>
      <c r="C130" s="6">
        <v>198750</v>
      </c>
      <c r="D130" s="5" t="s">
        <v>23</v>
      </c>
      <c r="E130" s="5" t="s">
        <v>24</v>
      </c>
      <c r="F130" s="5" t="s">
        <v>15</v>
      </c>
      <c r="G130" s="5" t="s">
        <v>16</v>
      </c>
      <c r="H130" s="7">
        <v>2009112</v>
      </c>
      <c r="I130" s="11">
        <v>45900</v>
      </c>
      <c r="J130" s="12">
        <v>3</v>
      </c>
      <c r="K130" s="13">
        <v>105267</v>
      </c>
      <c r="L130" s="5" t="s">
        <v>37</v>
      </c>
      <c r="M130" s="15" t="s">
        <v>35</v>
      </c>
    </row>
    <row r="131" spans="1:13">
      <c r="A131" s="5">
        <v>114685</v>
      </c>
      <c r="B131" s="5" t="str">
        <f>VLOOKUP(A131,[1]三月门店分类!$C:$D,2,0)</f>
        <v>四川太极青羊区青龙街药店</v>
      </c>
      <c r="C131" s="6">
        <v>198750</v>
      </c>
      <c r="D131" s="5" t="s">
        <v>23</v>
      </c>
      <c r="E131" s="5" t="s">
        <v>24</v>
      </c>
      <c r="F131" s="5" t="s">
        <v>15</v>
      </c>
      <c r="G131" s="5" t="s">
        <v>16</v>
      </c>
      <c r="H131" s="7">
        <v>2009112</v>
      </c>
      <c r="I131" s="11">
        <v>45900</v>
      </c>
      <c r="J131" s="12">
        <v>3</v>
      </c>
      <c r="K131" s="13">
        <v>105267</v>
      </c>
      <c r="L131" s="5" t="s">
        <v>37</v>
      </c>
      <c r="M131" s="15" t="s">
        <v>35</v>
      </c>
    </row>
    <row r="132" spans="1:13">
      <c r="A132" s="5">
        <v>116482</v>
      </c>
      <c r="B132" s="5" t="str">
        <f>VLOOKUP(A132,[1]三月门店分类!$C:$D,2,0)</f>
        <v>四川太极锦江区宏济中路药店</v>
      </c>
      <c r="C132" s="6">
        <v>198750</v>
      </c>
      <c r="D132" s="5" t="s">
        <v>23</v>
      </c>
      <c r="E132" s="5" t="s">
        <v>24</v>
      </c>
      <c r="F132" s="5" t="s">
        <v>15</v>
      </c>
      <c r="G132" s="5" t="s">
        <v>16</v>
      </c>
      <c r="H132" s="7">
        <v>2009112</v>
      </c>
      <c r="I132" s="11">
        <v>45900</v>
      </c>
      <c r="J132" s="12">
        <v>2</v>
      </c>
      <c r="K132" s="13">
        <v>105267</v>
      </c>
      <c r="L132" s="5" t="s">
        <v>37</v>
      </c>
      <c r="M132" s="15" t="s">
        <v>35</v>
      </c>
    </row>
    <row r="133" spans="1:13">
      <c r="A133" s="5">
        <v>117184</v>
      </c>
      <c r="B133" s="5" t="str">
        <f>VLOOKUP(A133,[1]三月门店分类!$C:$D,2,0)</f>
        <v>四川太极锦江区静沙南路药店</v>
      </c>
      <c r="C133" s="6">
        <v>198750</v>
      </c>
      <c r="D133" s="5" t="s">
        <v>23</v>
      </c>
      <c r="E133" s="5" t="s">
        <v>24</v>
      </c>
      <c r="F133" s="5" t="s">
        <v>15</v>
      </c>
      <c r="G133" s="5" t="s">
        <v>16</v>
      </c>
      <c r="H133" s="7">
        <v>2009112</v>
      </c>
      <c r="I133" s="11">
        <v>45900</v>
      </c>
      <c r="J133" s="12">
        <v>3</v>
      </c>
      <c r="K133" s="13">
        <v>105267</v>
      </c>
      <c r="L133" s="5" t="s">
        <v>37</v>
      </c>
      <c r="M133" s="15" t="s">
        <v>35</v>
      </c>
    </row>
    <row r="134" spans="1:13">
      <c r="A134" s="5">
        <v>343</v>
      </c>
      <c r="B134" s="5" t="str">
        <f>VLOOKUP(A134,[1]三月门店分类!$C:$D,2,0)</f>
        <v>四川太极光华药店</v>
      </c>
      <c r="C134" s="6">
        <v>199022</v>
      </c>
      <c r="D134" s="5" t="s">
        <v>45</v>
      </c>
      <c r="E134" s="5" t="s">
        <v>20</v>
      </c>
      <c r="F134" s="5" t="s">
        <v>15</v>
      </c>
      <c r="G134" s="5" t="s">
        <v>16</v>
      </c>
      <c r="H134" s="7" t="s">
        <v>46</v>
      </c>
      <c r="I134" s="11">
        <v>45837</v>
      </c>
      <c r="J134" s="12">
        <v>3</v>
      </c>
      <c r="K134" s="13">
        <v>511</v>
      </c>
      <c r="L134" s="5" t="s">
        <v>17</v>
      </c>
      <c r="M134" s="15" t="s">
        <v>35</v>
      </c>
    </row>
    <row r="135" spans="1:13">
      <c r="A135" s="5">
        <v>113298</v>
      </c>
      <c r="B135" s="5" t="str">
        <f>VLOOKUP(A135,[1]三月门店分类!$C:$D,2,0)</f>
        <v>四川太极武侯区逸都路药店</v>
      </c>
      <c r="C135" s="6">
        <v>199022</v>
      </c>
      <c r="D135" s="5" t="s">
        <v>45</v>
      </c>
      <c r="E135" s="5" t="s">
        <v>20</v>
      </c>
      <c r="F135" s="5" t="s">
        <v>15</v>
      </c>
      <c r="G135" s="5" t="s">
        <v>16</v>
      </c>
      <c r="H135" s="7" t="s">
        <v>46</v>
      </c>
      <c r="I135" s="11">
        <v>45837</v>
      </c>
      <c r="J135" s="12">
        <v>2</v>
      </c>
      <c r="K135" s="13">
        <v>511</v>
      </c>
      <c r="L135" s="5" t="s">
        <v>17</v>
      </c>
      <c r="M135" s="15" t="s">
        <v>35</v>
      </c>
    </row>
    <row r="136" spans="1:13">
      <c r="A136" s="5">
        <v>114286</v>
      </c>
      <c r="B136" s="5" t="str">
        <f>VLOOKUP(A136,[1]三月门店分类!$C:$D,2,0)</f>
        <v>四川太极青羊区光华北五路药店</v>
      </c>
      <c r="C136" s="6">
        <v>199370</v>
      </c>
      <c r="D136" s="5" t="s">
        <v>47</v>
      </c>
      <c r="E136" s="5" t="s">
        <v>48</v>
      </c>
      <c r="F136" s="5" t="s">
        <v>49</v>
      </c>
      <c r="G136" s="5" t="s">
        <v>16</v>
      </c>
      <c r="H136" s="7" t="s">
        <v>50</v>
      </c>
      <c r="I136" s="11">
        <v>45900</v>
      </c>
      <c r="J136" s="12">
        <v>2</v>
      </c>
      <c r="K136" s="13">
        <v>105267</v>
      </c>
      <c r="L136" s="5" t="s">
        <v>37</v>
      </c>
      <c r="M136" s="15" t="s">
        <v>35</v>
      </c>
    </row>
    <row r="137" spans="1:13">
      <c r="A137" s="5">
        <v>113298</v>
      </c>
      <c r="B137" s="5" t="str">
        <f>VLOOKUP(A137,[1]三月门店分类!$C:$D,2,0)</f>
        <v>四川太极武侯区逸都路药店</v>
      </c>
      <c r="C137" s="6">
        <v>199370</v>
      </c>
      <c r="D137" s="5" t="s">
        <v>47</v>
      </c>
      <c r="E137" s="5" t="s">
        <v>48</v>
      </c>
      <c r="F137" s="5" t="s">
        <v>49</v>
      </c>
      <c r="G137" s="5" t="s">
        <v>16</v>
      </c>
      <c r="H137" s="7" t="s">
        <v>50</v>
      </c>
      <c r="I137" s="11">
        <v>45900</v>
      </c>
      <c r="J137" s="12">
        <v>2</v>
      </c>
      <c r="K137" s="13">
        <v>513</v>
      </c>
      <c r="L137" s="5" t="s">
        <v>36</v>
      </c>
      <c r="M137" s="15" t="s">
        <v>35</v>
      </c>
    </row>
    <row r="138" spans="1:13">
      <c r="A138" s="5">
        <v>102565</v>
      </c>
      <c r="B138" s="5" t="str">
        <f>VLOOKUP(A138,[1]三月门店分类!$C:$D,2,0)</f>
        <v>四川太极武侯区佳灵路药店</v>
      </c>
      <c r="C138" s="6">
        <v>199370</v>
      </c>
      <c r="D138" s="5" t="s">
        <v>47</v>
      </c>
      <c r="E138" s="5" t="s">
        <v>48</v>
      </c>
      <c r="F138" s="5" t="s">
        <v>49</v>
      </c>
      <c r="G138" s="5" t="s">
        <v>16</v>
      </c>
      <c r="H138" s="7" t="s">
        <v>51</v>
      </c>
      <c r="I138" s="11">
        <v>45777</v>
      </c>
      <c r="J138" s="12">
        <v>1</v>
      </c>
      <c r="K138" s="13">
        <v>513</v>
      </c>
      <c r="L138" s="5" t="s">
        <v>36</v>
      </c>
      <c r="M138" s="15" t="s">
        <v>35</v>
      </c>
    </row>
    <row r="139" spans="1:13">
      <c r="A139" s="5">
        <v>104429</v>
      </c>
      <c r="B139" s="5" t="str">
        <f>VLOOKUP(A139,[1]三月门店分类!$C:$D,2,0)</f>
        <v>四川太极武侯区大华街药店</v>
      </c>
      <c r="C139" s="6">
        <v>199370</v>
      </c>
      <c r="D139" s="5" t="s">
        <v>47</v>
      </c>
      <c r="E139" s="5" t="s">
        <v>48</v>
      </c>
      <c r="F139" s="5" t="s">
        <v>49</v>
      </c>
      <c r="G139" s="5" t="s">
        <v>16</v>
      </c>
      <c r="H139" s="7" t="s">
        <v>50</v>
      </c>
      <c r="I139" s="11">
        <v>45900</v>
      </c>
      <c r="J139" s="12">
        <v>1</v>
      </c>
      <c r="K139" s="13">
        <v>513</v>
      </c>
      <c r="L139" s="5" t="s">
        <v>36</v>
      </c>
      <c r="M139" s="15" t="s">
        <v>35</v>
      </c>
    </row>
    <row r="140" spans="1:13">
      <c r="A140" s="5">
        <v>391</v>
      </c>
      <c r="B140" s="5" t="str">
        <f>VLOOKUP(A140,[1]三月门店分类!$C:$D,2,0)</f>
        <v>四川太极金丝街药店</v>
      </c>
      <c r="C140" s="6">
        <v>199370</v>
      </c>
      <c r="D140" s="5" t="s">
        <v>47</v>
      </c>
      <c r="E140" s="5" t="s">
        <v>48</v>
      </c>
      <c r="F140" s="5" t="s">
        <v>49</v>
      </c>
      <c r="G140" s="5" t="s">
        <v>16</v>
      </c>
      <c r="H140" s="7" t="s">
        <v>52</v>
      </c>
      <c r="I140" s="11">
        <v>45777</v>
      </c>
      <c r="J140" s="12">
        <v>1</v>
      </c>
      <c r="K140" s="13">
        <v>513</v>
      </c>
      <c r="L140" s="5" t="s">
        <v>36</v>
      </c>
      <c r="M140" s="15" t="s">
        <v>35</v>
      </c>
    </row>
    <row r="141" spans="1:13">
      <c r="A141" s="5">
        <v>343</v>
      </c>
      <c r="B141" s="5" t="str">
        <f>VLOOKUP(A141,[1]三月门店分类!$C:$D,2,0)</f>
        <v>四川太极光华药店</v>
      </c>
      <c r="C141" s="6">
        <v>199370</v>
      </c>
      <c r="D141" s="5" t="s">
        <v>47</v>
      </c>
      <c r="E141" s="5" t="s">
        <v>48</v>
      </c>
      <c r="F141" s="5" t="s">
        <v>49</v>
      </c>
      <c r="G141" s="5" t="s">
        <v>16</v>
      </c>
      <c r="H141" s="7" t="s">
        <v>50</v>
      </c>
      <c r="I141" s="11">
        <v>45900</v>
      </c>
      <c r="J141" s="12">
        <v>2</v>
      </c>
      <c r="K141" s="13">
        <v>105267</v>
      </c>
      <c r="L141" s="5" t="s">
        <v>37</v>
      </c>
      <c r="M141" s="15" t="s">
        <v>35</v>
      </c>
    </row>
    <row r="142" spans="1:13">
      <c r="A142" s="5">
        <v>744</v>
      </c>
      <c r="B142" s="5" t="str">
        <f>VLOOKUP(A142,[1]三月门店分类!$C:$D,2,0)</f>
        <v>四川太极武侯区科华街药店</v>
      </c>
      <c r="C142" s="6">
        <v>199370</v>
      </c>
      <c r="D142" s="5" t="s">
        <v>47</v>
      </c>
      <c r="E142" s="5" t="s">
        <v>48</v>
      </c>
      <c r="F142" s="5" t="s">
        <v>49</v>
      </c>
      <c r="G142" s="5" t="s">
        <v>16</v>
      </c>
      <c r="H142" s="7" t="s">
        <v>50</v>
      </c>
      <c r="I142" s="11">
        <v>45900</v>
      </c>
      <c r="J142" s="12">
        <v>5</v>
      </c>
      <c r="K142" s="13">
        <v>379</v>
      </c>
      <c r="L142" s="5" t="s">
        <v>34</v>
      </c>
      <c r="M142" s="15" t="s">
        <v>35</v>
      </c>
    </row>
    <row r="143" spans="1:13">
      <c r="A143" s="5">
        <v>113025</v>
      </c>
      <c r="B143" s="5" t="str">
        <f>VLOOKUP(A143,[1]三月门店分类!$C:$D,2,0)</f>
        <v>四川太极青羊区蜀鑫路药店</v>
      </c>
      <c r="C143" s="6">
        <v>199370</v>
      </c>
      <c r="D143" s="5" t="s">
        <v>47</v>
      </c>
      <c r="E143" s="5" t="s">
        <v>48</v>
      </c>
      <c r="F143" s="5" t="s">
        <v>49</v>
      </c>
      <c r="G143" s="5" t="s">
        <v>16</v>
      </c>
      <c r="H143" s="7" t="s">
        <v>50</v>
      </c>
      <c r="I143" s="11">
        <v>45900</v>
      </c>
      <c r="J143" s="12">
        <v>1</v>
      </c>
      <c r="K143" s="13">
        <v>105267</v>
      </c>
      <c r="L143" s="5" t="s">
        <v>37</v>
      </c>
      <c r="M143" s="15" t="s">
        <v>35</v>
      </c>
    </row>
    <row r="144" spans="1:13">
      <c r="A144" s="5">
        <v>391</v>
      </c>
      <c r="B144" s="5" t="str">
        <f>VLOOKUP(A144,[1]三月门店分类!$C:$D,2,0)</f>
        <v>四川太极金丝街药店</v>
      </c>
      <c r="C144" s="6">
        <v>199370</v>
      </c>
      <c r="D144" s="5" t="s">
        <v>47</v>
      </c>
      <c r="E144" s="5" t="s">
        <v>48</v>
      </c>
      <c r="F144" s="5" t="s">
        <v>49</v>
      </c>
      <c r="G144" s="5" t="s">
        <v>16</v>
      </c>
      <c r="H144" s="7" t="s">
        <v>50</v>
      </c>
      <c r="I144" s="11">
        <v>45900</v>
      </c>
      <c r="J144" s="12">
        <v>1</v>
      </c>
      <c r="K144" s="13">
        <v>105267</v>
      </c>
      <c r="L144" s="5" t="s">
        <v>37</v>
      </c>
      <c r="M144" s="15" t="s">
        <v>35</v>
      </c>
    </row>
    <row r="145" spans="1:13">
      <c r="A145" s="5">
        <v>308</v>
      </c>
      <c r="B145" s="5" t="str">
        <f>VLOOKUP(A145,[1]三月门店分类!$C:$D,2,0)</f>
        <v>四川太极红星店</v>
      </c>
      <c r="C145" s="6">
        <v>201067</v>
      </c>
      <c r="D145" s="5" t="s">
        <v>25</v>
      </c>
      <c r="E145" s="5" t="s">
        <v>26</v>
      </c>
      <c r="F145" s="5" t="s">
        <v>27</v>
      </c>
      <c r="G145" s="5" t="s">
        <v>16</v>
      </c>
      <c r="H145" s="7">
        <v>2005033</v>
      </c>
      <c r="I145" s="11">
        <v>45777</v>
      </c>
      <c r="J145" s="12">
        <v>2</v>
      </c>
      <c r="K145" s="13">
        <v>511</v>
      </c>
      <c r="L145" s="5" t="s">
        <v>17</v>
      </c>
      <c r="M145" s="15" t="s">
        <v>35</v>
      </c>
    </row>
    <row r="146" spans="1:13">
      <c r="A146" s="5">
        <v>343</v>
      </c>
      <c r="B146" s="5" t="str">
        <f>VLOOKUP(A146,[1]三月门店分类!$C:$D,2,0)</f>
        <v>四川太极光华药店</v>
      </c>
      <c r="C146" s="6">
        <v>201067</v>
      </c>
      <c r="D146" s="5" t="s">
        <v>25</v>
      </c>
      <c r="E146" s="5" t="s">
        <v>26</v>
      </c>
      <c r="F146" s="5" t="s">
        <v>27</v>
      </c>
      <c r="G146" s="5" t="s">
        <v>16</v>
      </c>
      <c r="H146" s="7">
        <v>2009063</v>
      </c>
      <c r="I146" s="11">
        <v>45899</v>
      </c>
      <c r="J146" s="12">
        <v>1</v>
      </c>
      <c r="K146" s="13">
        <v>511</v>
      </c>
      <c r="L146" s="5" t="s">
        <v>17</v>
      </c>
      <c r="M146" s="15" t="s">
        <v>35</v>
      </c>
    </row>
    <row r="147" spans="1:13">
      <c r="A147" s="5">
        <v>355</v>
      </c>
      <c r="B147" s="5" t="str">
        <f>VLOOKUP(A147,[1]三月门店分类!$C:$D,2,0)</f>
        <v>四川太极双林路药店</v>
      </c>
      <c r="C147" s="6">
        <v>201067</v>
      </c>
      <c r="D147" s="5" t="s">
        <v>25</v>
      </c>
      <c r="E147" s="5" t="s">
        <v>26</v>
      </c>
      <c r="F147" s="5" t="s">
        <v>27</v>
      </c>
      <c r="G147" s="5" t="s">
        <v>16</v>
      </c>
      <c r="H147" s="7">
        <v>2005033</v>
      </c>
      <c r="I147" s="11">
        <v>45777</v>
      </c>
      <c r="J147" s="12">
        <v>1</v>
      </c>
      <c r="K147" s="13">
        <v>511</v>
      </c>
      <c r="L147" s="5" t="s">
        <v>17</v>
      </c>
      <c r="M147" s="15" t="s">
        <v>35</v>
      </c>
    </row>
    <row r="148" spans="1:13">
      <c r="A148" s="5">
        <v>357</v>
      </c>
      <c r="B148" s="5" t="str">
        <f>VLOOKUP(A148,[1]三月门店分类!$C:$D,2,0)</f>
        <v>四川太极清江东路药店</v>
      </c>
      <c r="C148" s="6">
        <v>201067</v>
      </c>
      <c r="D148" s="5" t="s">
        <v>25</v>
      </c>
      <c r="E148" s="5" t="s">
        <v>26</v>
      </c>
      <c r="F148" s="5" t="s">
        <v>27</v>
      </c>
      <c r="G148" s="5" t="s">
        <v>16</v>
      </c>
      <c r="H148" s="7">
        <v>2009073</v>
      </c>
      <c r="I148" s="11">
        <v>45900</v>
      </c>
      <c r="J148" s="12">
        <v>1</v>
      </c>
      <c r="K148" s="13">
        <v>511</v>
      </c>
      <c r="L148" s="5" t="s">
        <v>17</v>
      </c>
      <c r="M148" s="15" t="s">
        <v>35</v>
      </c>
    </row>
    <row r="149" spans="1:13">
      <c r="A149" s="5">
        <v>359</v>
      </c>
      <c r="B149" s="5" t="str">
        <f>VLOOKUP(A149,[1]三月门店分类!$C:$D,2,0)</f>
        <v>四川太极枣子巷药店</v>
      </c>
      <c r="C149" s="6">
        <v>201067</v>
      </c>
      <c r="D149" s="5" t="s">
        <v>25</v>
      </c>
      <c r="E149" s="5" t="s">
        <v>26</v>
      </c>
      <c r="F149" s="5" t="s">
        <v>27</v>
      </c>
      <c r="G149" s="5" t="s">
        <v>16</v>
      </c>
      <c r="H149" s="7">
        <v>2005033</v>
      </c>
      <c r="I149" s="11">
        <v>45777</v>
      </c>
      <c r="J149" s="12">
        <v>1</v>
      </c>
      <c r="K149" s="13">
        <v>511</v>
      </c>
      <c r="L149" s="5" t="s">
        <v>17</v>
      </c>
      <c r="M149" s="15" t="s">
        <v>35</v>
      </c>
    </row>
    <row r="150" spans="1:13">
      <c r="A150" s="5">
        <v>391</v>
      </c>
      <c r="B150" s="5" t="str">
        <f>VLOOKUP(A150,[1]三月门店分类!$C:$D,2,0)</f>
        <v>四川太极金丝街药店</v>
      </c>
      <c r="C150" s="6">
        <v>201067</v>
      </c>
      <c r="D150" s="5" t="s">
        <v>25</v>
      </c>
      <c r="E150" s="5" t="s">
        <v>26</v>
      </c>
      <c r="F150" s="5" t="s">
        <v>27</v>
      </c>
      <c r="G150" s="5" t="s">
        <v>16</v>
      </c>
      <c r="H150" s="7">
        <v>2005033</v>
      </c>
      <c r="I150" s="11">
        <v>45777</v>
      </c>
      <c r="J150" s="12">
        <v>2</v>
      </c>
      <c r="K150" s="13">
        <v>379</v>
      </c>
      <c r="L150" s="5" t="s">
        <v>34</v>
      </c>
      <c r="M150" s="15" t="s">
        <v>35</v>
      </c>
    </row>
    <row r="151" spans="1:13">
      <c r="A151" s="5">
        <v>517</v>
      </c>
      <c r="B151" s="5" t="str">
        <f>VLOOKUP(A151,[1]三月门店分类!$C:$D,2,0)</f>
        <v>四川太极青羊区北东街店</v>
      </c>
      <c r="C151" s="6">
        <v>201067</v>
      </c>
      <c r="D151" s="5" t="s">
        <v>25</v>
      </c>
      <c r="E151" s="5" t="s">
        <v>26</v>
      </c>
      <c r="F151" s="5" t="s">
        <v>27</v>
      </c>
      <c r="G151" s="5" t="s">
        <v>16</v>
      </c>
      <c r="H151" s="7">
        <v>2005033</v>
      </c>
      <c r="I151" s="11">
        <v>45777</v>
      </c>
      <c r="J151" s="12">
        <v>2</v>
      </c>
      <c r="K151" s="13">
        <v>379</v>
      </c>
      <c r="L151" s="5" t="s">
        <v>34</v>
      </c>
      <c r="M151" s="15" t="s">
        <v>35</v>
      </c>
    </row>
    <row r="152" spans="1:13">
      <c r="A152" s="5">
        <v>598</v>
      </c>
      <c r="B152" s="5" t="str">
        <f>VLOOKUP(A152,[1]三月门店分类!$C:$D,2,0)</f>
        <v>四川太极锦江区水杉街药店</v>
      </c>
      <c r="C152" s="6">
        <v>201067</v>
      </c>
      <c r="D152" s="5" t="s">
        <v>25</v>
      </c>
      <c r="E152" s="5" t="s">
        <v>26</v>
      </c>
      <c r="F152" s="5" t="s">
        <v>27</v>
      </c>
      <c r="G152" s="5" t="s">
        <v>16</v>
      </c>
      <c r="H152" s="7">
        <v>2005033</v>
      </c>
      <c r="I152" s="11">
        <v>45777</v>
      </c>
      <c r="J152" s="12">
        <v>3</v>
      </c>
      <c r="K152" s="13">
        <v>379</v>
      </c>
      <c r="L152" s="5" t="s">
        <v>34</v>
      </c>
      <c r="M152" s="15" t="s">
        <v>35</v>
      </c>
    </row>
    <row r="153" spans="1:13">
      <c r="A153" s="5">
        <v>726</v>
      </c>
      <c r="B153" s="5" t="str">
        <f>VLOOKUP(A153,[1]三月门店分类!$C:$D,2,0)</f>
        <v>四川太极金牛区交大路第三药店</v>
      </c>
      <c r="C153" s="6">
        <v>201067</v>
      </c>
      <c r="D153" s="5" t="s">
        <v>25</v>
      </c>
      <c r="E153" s="5" t="s">
        <v>26</v>
      </c>
      <c r="F153" s="5" t="s">
        <v>27</v>
      </c>
      <c r="G153" s="5" t="s">
        <v>16</v>
      </c>
      <c r="H153" s="7">
        <v>2005033</v>
      </c>
      <c r="I153" s="11">
        <v>45777</v>
      </c>
      <c r="J153" s="12">
        <v>3</v>
      </c>
      <c r="K153" s="13">
        <v>379</v>
      </c>
      <c r="L153" s="5" t="s">
        <v>34</v>
      </c>
      <c r="M153" s="15" t="s">
        <v>35</v>
      </c>
    </row>
    <row r="154" spans="1:13">
      <c r="A154" s="5">
        <v>737</v>
      </c>
      <c r="B154" s="5" t="str">
        <f>VLOOKUP(A154,[1]三月门店分类!$C:$D,2,0)</f>
        <v>四川太极高新区大源北街药店</v>
      </c>
      <c r="C154" s="6">
        <v>201067</v>
      </c>
      <c r="D154" s="5" t="s">
        <v>25</v>
      </c>
      <c r="E154" s="5" t="s">
        <v>26</v>
      </c>
      <c r="F154" s="5" t="s">
        <v>27</v>
      </c>
      <c r="G154" s="5" t="s">
        <v>16</v>
      </c>
      <c r="H154" s="7">
        <v>2005033</v>
      </c>
      <c r="I154" s="11">
        <v>45777</v>
      </c>
      <c r="J154" s="12">
        <v>2</v>
      </c>
      <c r="K154" s="13">
        <v>379</v>
      </c>
      <c r="L154" s="5" t="s">
        <v>34</v>
      </c>
      <c r="M154" s="15" t="s">
        <v>35</v>
      </c>
    </row>
    <row r="155" spans="1:13">
      <c r="A155" s="5">
        <v>742</v>
      </c>
      <c r="B155" s="5" t="str">
        <f>VLOOKUP(A155,[1]三月门店分类!$C:$D,2,0)</f>
        <v>四川太极锦江区庆云南街药店</v>
      </c>
      <c r="C155" s="6">
        <v>201067</v>
      </c>
      <c r="D155" s="5" t="s">
        <v>25</v>
      </c>
      <c r="E155" s="5" t="s">
        <v>26</v>
      </c>
      <c r="F155" s="5" t="s">
        <v>27</v>
      </c>
      <c r="G155" s="5" t="s">
        <v>16</v>
      </c>
      <c r="H155" s="7">
        <v>2005033</v>
      </c>
      <c r="I155" s="11">
        <v>45777</v>
      </c>
      <c r="J155" s="12">
        <v>3</v>
      </c>
      <c r="K155" s="13">
        <v>379</v>
      </c>
      <c r="L155" s="5" t="s">
        <v>34</v>
      </c>
      <c r="M155" s="15" t="s">
        <v>35</v>
      </c>
    </row>
    <row r="156" spans="1:13">
      <c r="A156" s="5">
        <v>743</v>
      </c>
      <c r="B156" s="5" t="str">
        <f>VLOOKUP(A156,[1]三月门店分类!$C:$D,2,0)</f>
        <v>四川太极成华区万宇路药店</v>
      </c>
      <c r="C156" s="6">
        <v>201067</v>
      </c>
      <c r="D156" s="5" t="s">
        <v>25</v>
      </c>
      <c r="E156" s="5" t="s">
        <v>26</v>
      </c>
      <c r="F156" s="5" t="s">
        <v>27</v>
      </c>
      <c r="G156" s="5" t="s">
        <v>16</v>
      </c>
      <c r="H156" s="7">
        <v>2005033</v>
      </c>
      <c r="I156" s="11">
        <v>45777</v>
      </c>
      <c r="J156" s="12">
        <v>4</v>
      </c>
      <c r="K156" s="13">
        <v>379</v>
      </c>
      <c r="L156" s="5" t="s">
        <v>34</v>
      </c>
      <c r="M156" s="15" t="s">
        <v>35</v>
      </c>
    </row>
    <row r="157" spans="1:13">
      <c r="A157" s="5">
        <v>114685</v>
      </c>
      <c r="B157" s="5" t="str">
        <f>VLOOKUP(A157,[1]三月门店分类!$C:$D,2,0)</f>
        <v>四川太极青羊区青龙街药店</v>
      </c>
      <c r="C157" s="6">
        <v>201067</v>
      </c>
      <c r="D157" s="5" t="s">
        <v>25</v>
      </c>
      <c r="E157" s="5" t="s">
        <v>26</v>
      </c>
      <c r="F157" s="5" t="s">
        <v>27</v>
      </c>
      <c r="G157" s="5" t="s">
        <v>16</v>
      </c>
      <c r="H157" s="7">
        <v>2005033</v>
      </c>
      <c r="I157" s="11">
        <v>45777</v>
      </c>
      <c r="J157" s="12">
        <v>3</v>
      </c>
      <c r="K157" s="13">
        <v>379</v>
      </c>
      <c r="L157" s="5" t="s">
        <v>34</v>
      </c>
      <c r="M157" s="15" t="s">
        <v>35</v>
      </c>
    </row>
    <row r="158" spans="1:13">
      <c r="A158" s="5">
        <v>723</v>
      </c>
      <c r="B158" s="5" t="str">
        <f>VLOOKUP(A158,[1]三月门店分类!$C:$D,2,0)</f>
        <v>四川太极锦江区柳翠路药店</v>
      </c>
      <c r="C158" s="6">
        <v>201067</v>
      </c>
      <c r="D158" s="5" t="s">
        <v>25</v>
      </c>
      <c r="E158" s="5" t="s">
        <v>26</v>
      </c>
      <c r="F158" s="5" t="s">
        <v>27</v>
      </c>
      <c r="G158" s="5" t="s">
        <v>16</v>
      </c>
      <c r="H158" s="7">
        <v>2005033</v>
      </c>
      <c r="I158" s="11">
        <v>45777</v>
      </c>
      <c r="J158" s="12">
        <v>2</v>
      </c>
      <c r="K158" s="13">
        <v>513</v>
      </c>
      <c r="L158" s="5" t="s">
        <v>36</v>
      </c>
      <c r="M158" s="15" t="s">
        <v>35</v>
      </c>
    </row>
    <row r="159" spans="1:13">
      <c r="A159" s="5">
        <v>727</v>
      </c>
      <c r="B159" s="5" t="str">
        <f>VLOOKUP(A159,[1]三月门店分类!$C:$D,2,0)</f>
        <v>四川太极金牛区黄苑东街药店</v>
      </c>
      <c r="C159" s="6">
        <v>201067</v>
      </c>
      <c r="D159" s="5" t="s">
        <v>25</v>
      </c>
      <c r="E159" s="5" t="s">
        <v>26</v>
      </c>
      <c r="F159" s="5" t="s">
        <v>27</v>
      </c>
      <c r="G159" s="5" t="s">
        <v>16</v>
      </c>
      <c r="H159" s="7">
        <v>2005033</v>
      </c>
      <c r="I159" s="11">
        <v>45777</v>
      </c>
      <c r="J159" s="12">
        <v>2</v>
      </c>
      <c r="K159" s="13">
        <v>513</v>
      </c>
      <c r="L159" s="5" t="s">
        <v>36</v>
      </c>
      <c r="M159" s="15" t="s">
        <v>35</v>
      </c>
    </row>
    <row r="160" spans="1:13">
      <c r="A160" s="5">
        <v>106485</v>
      </c>
      <c r="B160" s="5" t="str">
        <f>VLOOKUP(A160,[1]三月门店分类!$C:$D,2,0)</f>
        <v>四川太极成都高新区元华二巷药店</v>
      </c>
      <c r="C160" s="6">
        <v>201067</v>
      </c>
      <c r="D160" s="5" t="s">
        <v>25</v>
      </c>
      <c r="E160" s="5" t="s">
        <v>26</v>
      </c>
      <c r="F160" s="5" t="s">
        <v>27</v>
      </c>
      <c r="G160" s="5" t="s">
        <v>16</v>
      </c>
      <c r="H160" s="7">
        <v>2103051</v>
      </c>
      <c r="I160" s="11">
        <v>46081</v>
      </c>
      <c r="J160" s="12">
        <v>1</v>
      </c>
      <c r="K160" s="13">
        <v>513</v>
      </c>
      <c r="L160" s="5" t="s">
        <v>36</v>
      </c>
      <c r="M160" s="15" t="s">
        <v>35</v>
      </c>
    </row>
    <row r="161" spans="1:13">
      <c r="A161" s="5">
        <v>744</v>
      </c>
      <c r="B161" s="5" t="str">
        <f>VLOOKUP(A161,[1]三月门店分类!$C:$D,2,0)</f>
        <v>四川太极武侯区科华街药店</v>
      </c>
      <c r="C161" s="6">
        <v>201067</v>
      </c>
      <c r="D161" s="5" t="s">
        <v>25</v>
      </c>
      <c r="E161" s="5" t="s">
        <v>26</v>
      </c>
      <c r="F161" s="5" t="s">
        <v>27</v>
      </c>
      <c r="G161" s="5" t="s">
        <v>16</v>
      </c>
      <c r="H161" s="7">
        <v>2005033</v>
      </c>
      <c r="I161" s="11">
        <v>45777</v>
      </c>
      <c r="J161" s="12">
        <v>1</v>
      </c>
      <c r="K161" s="13">
        <v>513</v>
      </c>
      <c r="L161" s="5" t="s">
        <v>36</v>
      </c>
      <c r="M161" s="15" t="s">
        <v>35</v>
      </c>
    </row>
    <row r="162" spans="1:13">
      <c r="A162" s="5">
        <v>745</v>
      </c>
      <c r="B162" s="5" t="str">
        <f>VLOOKUP(A162,[1]三月门店分类!$C:$D,2,0)</f>
        <v>四川太极金牛区金沙路药店</v>
      </c>
      <c r="C162" s="6">
        <v>201067</v>
      </c>
      <c r="D162" s="5" t="s">
        <v>25</v>
      </c>
      <c r="E162" s="5" t="s">
        <v>26</v>
      </c>
      <c r="F162" s="5" t="s">
        <v>27</v>
      </c>
      <c r="G162" s="5" t="s">
        <v>16</v>
      </c>
      <c r="H162" s="7">
        <v>2005033</v>
      </c>
      <c r="I162" s="11">
        <v>45777</v>
      </c>
      <c r="J162" s="12">
        <v>2</v>
      </c>
      <c r="K162" s="13">
        <v>513</v>
      </c>
      <c r="L162" s="5" t="s">
        <v>36</v>
      </c>
      <c r="M162" s="15" t="s">
        <v>35</v>
      </c>
    </row>
    <row r="163" spans="1:13">
      <c r="A163" s="5">
        <v>113833</v>
      </c>
      <c r="B163" s="5" t="str">
        <f>VLOOKUP(A163,[1]三月门店分类!$C:$D,2,0)</f>
        <v>四川太极青羊区光华西一路药店</v>
      </c>
      <c r="C163" s="6">
        <v>201067</v>
      </c>
      <c r="D163" s="5" t="s">
        <v>25</v>
      </c>
      <c r="E163" s="5" t="s">
        <v>26</v>
      </c>
      <c r="F163" s="5" t="s">
        <v>27</v>
      </c>
      <c r="G163" s="5" t="s">
        <v>16</v>
      </c>
      <c r="H163" s="7">
        <v>2103051</v>
      </c>
      <c r="I163" s="11">
        <v>46081</v>
      </c>
      <c r="J163" s="12">
        <v>2</v>
      </c>
      <c r="K163" s="13">
        <v>513</v>
      </c>
      <c r="L163" s="5" t="s">
        <v>36</v>
      </c>
      <c r="M163" s="15" t="s">
        <v>35</v>
      </c>
    </row>
    <row r="164" spans="1:13">
      <c r="A164" s="5">
        <v>743</v>
      </c>
      <c r="B164" s="5" t="str">
        <f>VLOOKUP(A164,[1]三月门店分类!$C:$D,2,0)</f>
        <v>四川太极成华区万宇路药店</v>
      </c>
      <c r="C164" s="6">
        <v>201067</v>
      </c>
      <c r="D164" s="5" t="s">
        <v>25</v>
      </c>
      <c r="E164" s="5" t="s">
        <v>26</v>
      </c>
      <c r="F164" s="5" t="s">
        <v>27</v>
      </c>
      <c r="G164" s="5" t="s">
        <v>16</v>
      </c>
      <c r="H164" s="7">
        <v>2103051</v>
      </c>
      <c r="I164" s="11">
        <v>46081</v>
      </c>
      <c r="J164" s="12">
        <v>1</v>
      </c>
      <c r="K164" s="13">
        <v>513</v>
      </c>
      <c r="L164" s="5" t="s">
        <v>36</v>
      </c>
      <c r="M164" s="15" t="s">
        <v>35</v>
      </c>
    </row>
    <row r="165" spans="1:13">
      <c r="A165" s="5">
        <v>102934</v>
      </c>
      <c r="B165" s="5" t="str">
        <f>VLOOKUP(A165,[1]三月门店分类!$C:$D,2,0)</f>
        <v>四川太极金牛区银河北街药店</v>
      </c>
      <c r="C165" s="6">
        <v>201067</v>
      </c>
      <c r="D165" s="5" t="s">
        <v>25</v>
      </c>
      <c r="E165" s="5" t="s">
        <v>26</v>
      </c>
      <c r="F165" s="5" t="s">
        <v>27</v>
      </c>
      <c r="G165" s="5" t="s">
        <v>16</v>
      </c>
      <c r="H165" s="7">
        <v>2009073</v>
      </c>
      <c r="I165" s="11">
        <v>45900</v>
      </c>
      <c r="J165" s="12">
        <v>1</v>
      </c>
      <c r="K165" s="13">
        <v>513</v>
      </c>
      <c r="L165" s="5" t="s">
        <v>36</v>
      </c>
      <c r="M165" s="15" t="s">
        <v>35</v>
      </c>
    </row>
    <row r="166" spans="1:13">
      <c r="A166" s="5">
        <v>102935</v>
      </c>
      <c r="B166" s="5" t="str">
        <f>VLOOKUP(A166,[1]三月门店分类!$C:$D,2,0)</f>
        <v>四川太极青羊区童子街药店</v>
      </c>
      <c r="C166" s="6">
        <v>201067</v>
      </c>
      <c r="D166" s="5" t="s">
        <v>25</v>
      </c>
      <c r="E166" s="5" t="s">
        <v>26</v>
      </c>
      <c r="F166" s="5" t="s">
        <v>27</v>
      </c>
      <c r="G166" s="5" t="s">
        <v>16</v>
      </c>
      <c r="H166" s="7">
        <v>2005033</v>
      </c>
      <c r="I166" s="11">
        <v>45777</v>
      </c>
      <c r="J166" s="12">
        <v>2</v>
      </c>
      <c r="K166" s="13">
        <v>513</v>
      </c>
      <c r="L166" s="5" t="s">
        <v>36</v>
      </c>
      <c r="M166" s="15" t="s">
        <v>35</v>
      </c>
    </row>
    <row r="167" spans="1:13">
      <c r="A167" s="5">
        <v>399</v>
      </c>
      <c r="B167" s="5" t="str">
        <f>VLOOKUP(A167,[1]三月门店分类!$C:$D,2,0)</f>
        <v>四川太极高新天久北巷药店</v>
      </c>
      <c r="C167" s="6">
        <v>201067</v>
      </c>
      <c r="D167" s="5" t="s">
        <v>25</v>
      </c>
      <c r="E167" s="5" t="s">
        <v>26</v>
      </c>
      <c r="F167" s="5" t="s">
        <v>27</v>
      </c>
      <c r="G167" s="5" t="s">
        <v>16</v>
      </c>
      <c r="H167" s="7">
        <v>2103051</v>
      </c>
      <c r="I167" s="11">
        <v>46081</v>
      </c>
      <c r="J167" s="12">
        <v>4</v>
      </c>
      <c r="K167" s="13">
        <v>105267</v>
      </c>
      <c r="L167" s="5" t="s">
        <v>37</v>
      </c>
      <c r="M167" s="15" t="s">
        <v>35</v>
      </c>
    </row>
    <row r="168" spans="1:13">
      <c r="A168" s="5">
        <v>106865</v>
      </c>
      <c r="B168" s="5" t="str">
        <f>VLOOKUP(A168,[1]三月门店分类!$C:$D,2,0)</f>
        <v>四川太极武侯区丝竹路药店</v>
      </c>
      <c r="C168" s="6">
        <v>201067</v>
      </c>
      <c r="D168" s="5" t="s">
        <v>25</v>
      </c>
      <c r="E168" s="5" t="s">
        <v>26</v>
      </c>
      <c r="F168" s="5" t="s">
        <v>27</v>
      </c>
      <c r="G168" s="5" t="s">
        <v>16</v>
      </c>
      <c r="H168" s="7">
        <v>2005033</v>
      </c>
      <c r="I168" s="11">
        <v>45777</v>
      </c>
      <c r="J168" s="12">
        <v>2</v>
      </c>
      <c r="K168" s="13">
        <v>105267</v>
      </c>
      <c r="L168" s="5" t="s">
        <v>37</v>
      </c>
      <c r="M168" s="15" t="s">
        <v>35</v>
      </c>
    </row>
    <row r="169" spans="1:13">
      <c r="A169" s="5">
        <v>108277</v>
      </c>
      <c r="B169" s="5" t="str">
        <f>VLOOKUP(A169,[1]三月门店分类!$C:$D,2,0)</f>
        <v>四川太极金牛区银沙路药店</v>
      </c>
      <c r="C169" s="6">
        <v>201067</v>
      </c>
      <c r="D169" s="5" t="s">
        <v>25</v>
      </c>
      <c r="E169" s="5" t="s">
        <v>26</v>
      </c>
      <c r="F169" s="5" t="s">
        <v>27</v>
      </c>
      <c r="G169" s="5" t="s">
        <v>16</v>
      </c>
      <c r="H169" s="7">
        <v>2005033</v>
      </c>
      <c r="I169" s="11">
        <v>45777</v>
      </c>
      <c r="J169" s="12">
        <v>2</v>
      </c>
      <c r="K169" s="13">
        <v>105267</v>
      </c>
      <c r="L169" s="5" t="s">
        <v>37</v>
      </c>
      <c r="M169" s="15" t="s">
        <v>35</v>
      </c>
    </row>
    <row r="170" spans="1:13">
      <c r="A170" s="5">
        <v>113025</v>
      </c>
      <c r="B170" s="5" t="str">
        <f>VLOOKUP(A170,[1]三月门店分类!$C:$D,2,0)</f>
        <v>四川太极青羊区蜀鑫路药店</v>
      </c>
      <c r="C170" s="6">
        <v>201067</v>
      </c>
      <c r="D170" s="5" t="s">
        <v>25</v>
      </c>
      <c r="E170" s="5" t="s">
        <v>26</v>
      </c>
      <c r="F170" s="5" t="s">
        <v>27</v>
      </c>
      <c r="G170" s="5" t="s">
        <v>16</v>
      </c>
      <c r="H170" s="7">
        <v>2009063</v>
      </c>
      <c r="I170" s="11">
        <v>45899</v>
      </c>
      <c r="J170" s="12">
        <v>2</v>
      </c>
      <c r="K170" s="13">
        <v>105267</v>
      </c>
      <c r="L170" s="5" t="s">
        <v>37</v>
      </c>
      <c r="M170" s="15" t="s">
        <v>35</v>
      </c>
    </row>
    <row r="171" spans="1:13">
      <c r="A171" s="5">
        <v>113298</v>
      </c>
      <c r="B171" s="5" t="str">
        <f>VLOOKUP(A171,[1]三月门店分类!$C:$D,2,0)</f>
        <v>四川太极武侯区逸都路药店</v>
      </c>
      <c r="C171" s="6">
        <v>201067</v>
      </c>
      <c r="D171" s="5" t="s">
        <v>25</v>
      </c>
      <c r="E171" s="5" t="s">
        <v>26</v>
      </c>
      <c r="F171" s="5" t="s">
        <v>27</v>
      </c>
      <c r="G171" s="5" t="s">
        <v>16</v>
      </c>
      <c r="H171" s="7">
        <v>2005033</v>
      </c>
      <c r="I171" s="11">
        <v>45777</v>
      </c>
      <c r="J171" s="12">
        <v>2</v>
      </c>
      <c r="K171" s="13">
        <v>105267</v>
      </c>
      <c r="L171" s="5" t="s">
        <v>37</v>
      </c>
      <c r="M171" s="15" t="s">
        <v>35</v>
      </c>
    </row>
    <row r="172" spans="1:13">
      <c r="A172" s="5">
        <v>113299</v>
      </c>
      <c r="B172" s="5" t="str">
        <f>VLOOKUP(A172,[1]三月门店分类!$C:$D,2,0)</f>
        <v>四川太极武侯区倪家桥路药店</v>
      </c>
      <c r="C172" s="6">
        <v>201067</v>
      </c>
      <c r="D172" s="5" t="s">
        <v>25</v>
      </c>
      <c r="E172" s="5" t="s">
        <v>26</v>
      </c>
      <c r="F172" s="5" t="s">
        <v>27</v>
      </c>
      <c r="G172" s="5" t="s">
        <v>16</v>
      </c>
      <c r="H172" s="7">
        <v>2005033</v>
      </c>
      <c r="I172" s="11">
        <v>45777</v>
      </c>
      <c r="J172" s="12">
        <v>2</v>
      </c>
      <c r="K172" s="13">
        <v>105267</v>
      </c>
      <c r="L172" s="5" t="s">
        <v>37</v>
      </c>
      <c r="M172" s="15" t="s">
        <v>35</v>
      </c>
    </row>
    <row r="173" spans="1:13">
      <c r="A173" s="5">
        <v>114286</v>
      </c>
      <c r="B173" s="5" t="str">
        <f>VLOOKUP(A173,[1]三月门店分类!$C:$D,2,0)</f>
        <v>四川太极青羊区光华北五路药店</v>
      </c>
      <c r="C173" s="6">
        <v>201067</v>
      </c>
      <c r="D173" s="5" t="s">
        <v>25</v>
      </c>
      <c r="E173" s="5" t="s">
        <v>26</v>
      </c>
      <c r="F173" s="5" t="s">
        <v>27</v>
      </c>
      <c r="G173" s="5" t="s">
        <v>16</v>
      </c>
      <c r="H173" s="7">
        <v>2005033</v>
      </c>
      <c r="I173" s="11">
        <v>45777</v>
      </c>
      <c r="J173" s="12">
        <v>2</v>
      </c>
      <c r="K173" s="13">
        <v>105267</v>
      </c>
      <c r="L173" s="5" t="s">
        <v>37</v>
      </c>
      <c r="M173" s="15" t="s">
        <v>35</v>
      </c>
    </row>
    <row r="174" spans="1:13">
      <c r="A174" s="5">
        <v>114844</v>
      </c>
      <c r="B174" s="5" t="str">
        <f>VLOOKUP(A174,[1]三月门店分类!$C:$D,2,0)</f>
        <v>四川太极成华区培华东路药店</v>
      </c>
      <c r="C174" s="6">
        <v>201067</v>
      </c>
      <c r="D174" s="5" t="s">
        <v>25</v>
      </c>
      <c r="E174" s="5" t="s">
        <v>26</v>
      </c>
      <c r="F174" s="5" t="s">
        <v>27</v>
      </c>
      <c r="G174" s="5" t="s">
        <v>16</v>
      </c>
      <c r="H174" s="7">
        <v>2005033</v>
      </c>
      <c r="I174" s="11">
        <v>45777</v>
      </c>
      <c r="J174" s="12">
        <v>2</v>
      </c>
      <c r="K174" s="13">
        <v>105267</v>
      </c>
      <c r="L174" s="5" t="s">
        <v>37</v>
      </c>
      <c r="M174" s="15" t="s">
        <v>35</v>
      </c>
    </row>
    <row r="175" spans="1:13">
      <c r="A175" s="5">
        <v>307</v>
      </c>
      <c r="B175" s="5" t="str">
        <f>VLOOKUP(A175,[1]三月门店分类!$C:$D,2,0)</f>
        <v>四川太极旗舰店</v>
      </c>
      <c r="C175" s="6">
        <v>201777</v>
      </c>
      <c r="D175" s="5" t="s">
        <v>28</v>
      </c>
      <c r="E175" s="5" t="s">
        <v>29</v>
      </c>
      <c r="F175" s="5" t="s">
        <v>15</v>
      </c>
      <c r="G175" s="5" t="s">
        <v>16</v>
      </c>
      <c r="H175" s="7">
        <v>2004013</v>
      </c>
      <c r="I175" s="11">
        <v>45016</v>
      </c>
      <c r="J175" s="12">
        <v>4</v>
      </c>
      <c r="K175" s="13">
        <v>511</v>
      </c>
      <c r="L175" s="5" t="s">
        <v>17</v>
      </c>
      <c r="M175" s="15" t="s">
        <v>35</v>
      </c>
    </row>
    <row r="176" spans="1:13">
      <c r="A176" s="5">
        <v>308</v>
      </c>
      <c r="B176" s="5" t="str">
        <f>VLOOKUP(A176,[1]三月门店分类!$C:$D,2,0)</f>
        <v>四川太极红星店</v>
      </c>
      <c r="C176" s="6">
        <v>201777</v>
      </c>
      <c r="D176" s="5" t="s">
        <v>28</v>
      </c>
      <c r="E176" s="5" t="s">
        <v>29</v>
      </c>
      <c r="F176" s="5" t="s">
        <v>15</v>
      </c>
      <c r="G176" s="5" t="s">
        <v>16</v>
      </c>
      <c r="H176" s="7">
        <v>2004013</v>
      </c>
      <c r="I176" s="11">
        <v>45016</v>
      </c>
      <c r="J176" s="12">
        <v>1</v>
      </c>
      <c r="K176" s="13">
        <v>379</v>
      </c>
      <c r="L176" s="5" t="s">
        <v>34</v>
      </c>
      <c r="M176" s="15" t="s">
        <v>35</v>
      </c>
    </row>
    <row r="177" spans="1:13">
      <c r="A177" s="5">
        <v>355</v>
      </c>
      <c r="B177" s="5" t="str">
        <f>VLOOKUP(A177,[1]三月门店分类!$C:$D,2,0)</f>
        <v>四川太极双林路药店</v>
      </c>
      <c r="C177" s="6">
        <v>201777</v>
      </c>
      <c r="D177" s="5" t="s">
        <v>28</v>
      </c>
      <c r="E177" s="5" t="s">
        <v>29</v>
      </c>
      <c r="F177" s="5" t="s">
        <v>15</v>
      </c>
      <c r="G177" s="5" t="s">
        <v>16</v>
      </c>
      <c r="H177" s="7">
        <v>2004013</v>
      </c>
      <c r="I177" s="11">
        <v>45016</v>
      </c>
      <c r="J177" s="12">
        <v>3</v>
      </c>
      <c r="K177" s="13">
        <v>379</v>
      </c>
      <c r="L177" s="5" t="s">
        <v>34</v>
      </c>
      <c r="M177" s="15" t="s">
        <v>35</v>
      </c>
    </row>
    <row r="178" spans="1:13">
      <c r="A178" s="5">
        <v>359</v>
      </c>
      <c r="B178" s="5" t="str">
        <f>VLOOKUP(A178,[1]三月门店分类!$C:$D,2,0)</f>
        <v>四川太极枣子巷药店</v>
      </c>
      <c r="C178" s="6">
        <v>201777</v>
      </c>
      <c r="D178" s="5" t="s">
        <v>28</v>
      </c>
      <c r="E178" s="5" t="s">
        <v>29</v>
      </c>
      <c r="F178" s="5" t="s">
        <v>15</v>
      </c>
      <c r="G178" s="5" t="s">
        <v>16</v>
      </c>
      <c r="H178" s="7">
        <v>2004013</v>
      </c>
      <c r="I178" s="11">
        <v>45016</v>
      </c>
      <c r="J178" s="12">
        <v>2</v>
      </c>
      <c r="K178" s="13">
        <v>379</v>
      </c>
      <c r="L178" s="5" t="s">
        <v>34</v>
      </c>
      <c r="M178" s="15" t="s">
        <v>35</v>
      </c>
    </row>
    <row r="179" spans="1:13">
      <c r="A179" s="5">
        <v>373</v>
      </c>
      <c r="B179" s="5" t="str">
        <f>VLOOKUP(A179,[1]三月门店分类!$C:$D,2,0)</f>
        <v>四川太极通盈街药店</v>
      </c>
      <c r="C179" s="6">
        <v>201777</v>
      </c>
      <c r="D179" s="5" t="s">
        <v>28</v>
      </c>
      <c r="E179" s="5" t="s">
        <v>29</v>
      </c>
      <c r="F179" s="5" t="s">
        <v>15</v>
      </c>
      <c r="G179" s="5" t="s">
        <v>16</v>
      </c>
      <c r="H179" s="7">
        <v>2004013</v>
      </c>
      <c r="I179" s="11">
        <v>45016</v>
      </c>
      <c r="J179" s="12">
        <v>4</v>
      </c>
      <c r="K179" s="13">
        <v>379</v>
      </c>
      <c r="L179" s="5" t="s">
        <v>34</v>
      </c>
      <c r="M179" s="15" t="s">
        <v>35</v>
      </c>
    </row>
    <row r="180" spans="1:13">
      <c r="A180" s="5">
        <v>377</v>
      </c>
      <c r="B180" s="5" t="str">
        <f>VLOOKUP(A180,[1]三月门店分类!$C:$D,2,0)</f>
        <v>四川太极新园大道药店</v>
      </c>
      <c r="C180" s="6">
        <v>201777</v>
      </c>
      <c r="D180" s="5" t="s">
        <v>28</v>
      </c>
      <c r="E180" s="5" t="s">
        <v>29</v>
      </c>
      <c r="F180" s="5" t="s">
        <v>15</v>
      </c>
      <c r="G180" s="5" t="s">
        <v>16</v>
      </c>
      <c r="H180" s="7">
        <v>2004013</v>
      </c>
      <c r="I180" s="11">
        <v>45016</v>
      </c>
      <c r="J180" s="12">
        <v>3</v>
      </c>
      <c r="K180" s="13">
        <v>379</v>
      </c>
      <c r="L180" s="5" t="s">
        <v>34</v>
      </c>
      <c r="M180" s="15" t="s">
        <v>35</v>
      </c>
    </row>
    <row r="181" spans="1:13">
      <c r="A181" s="5">
        <v>387</v>
      </c>
      <c r="B181" s="5" t="str">
        <f>VLOOKUP(A181,[1]三月门店分类!$C:$D,2,0)</f>
        <v>四川太极新乐中街药店</v>
      </c>
      <c r="C181" s="6">
        <v>201777</v>
      </c>
      <c r="D181" s="5" t="s">
        <v>28</v>
      </c>
      <c r="E181" s="5" t="s">
        <v>29</v>
      </c>
      <c r="F181" s="5" t="s">
        <v>15</v>
      </c>
      <c r="G181" s="5" t="s">
        <v>16</v>
      </c>
      <c r="H181" s="7">
        <v>2004013</v>
      </c>
      <c r="I181" s="11">
        <v>45016</v>
      </c>
      <c r="J181" s="12">
        <v>3</v>
      </c>
      <c r="K181" s="13">
        <v>379</v>
      </c>
      <c r="L181" s="5" t="s">
        <v>34</v>
      </c>
      <c r="M181" s="15" t="s">
        <v>35</v>
      </c>
    </row>
    <row r="182" spans="1:13">
      <c r="A182" s="5">
        <v>399</v>
      </c>
      <c r="B182" s="5" t="str">
        <f>VLOOKUP(A182,[1]三月门店分类!$C:$D,2,0)</f>
        <v>四川太极高新天久北巷药店</v>
      </c>
      <c r="C182" s="6">
        <v>201777</v>
      </c>
      <c r="D182" s="5" t="s">
        <v>28</v>
      </c>
      <c r="E182" s="5" t="s">
        <v>29</v>
      </c>
      <c r="F182" s="5" t="s">
        <v>15</v>
      </c>
      <c r="G182" s="5" t="s">
        <v>16</v>
      </c>
      <c r="H182" s="7">
        <v>2004013</v>
      </c>
      <c r="I182" s="11">
        <v>45016</v>
      </c>
      <c r="J182" s="12">
        <v>5</v>
      </c>
      <c r="K182" s="13">
        <v>379</v>
      </c>
      <c r="L182" s="5" t="s">
        <v>34</v>
      </c>
      <c r="M182" s="15" t="s">
        <v>35</v>
      </c>
    </row>
    <row r="183" spans="1:13">
      <c r="A183" s="5">
        <v>517</v>
      </c>
      <c r="B183" s="5" t="str">
        <f>VLOOKUP(A183,[1]三月门店分类!$C:$D,2,0)</f>
        <v>四川太极青羊区北东街店</v>
      </c>
      <c r="C183" s="6">
        <v>201777</v>
      </c>
      <c r="D183" s="5" t="s">
        <v>28</v>
      </c>
      <c r="E183" s="5" t="s">
        <v>29</v>
      </c>
      <c r="F183" s="5" t="s">
        <v>15</v>
      </c>
      <c r="G183" s="5" t="s">
        <v>16</v>
      </c>
      <c r="H183" s="7">
        <v>2004013</v>
      </c>
      <c r="I183" s="11">
        <v>45016</v>
      </c>
      <c r="J183" s="12">
        <v>5</v>
      </c>
      <c r="K183" s="13">
        <v>513</v>
      </c>
      <c r="L183" s="5" t="s">
        <v>36</v>
      </c>
      <c r="M183" s="15" t="s">
        <v>35</v>
      </c>
    </row>
    <row r="184" spans="1:13">
      <c r="A184" s="5">
        <v>546</v>
      </c>
      <c r="B184" s="5" t="str">
        <f>VLOOKUP(A184,[1]三月门店分类!$C:$D,2,0)</f>
        <v>四川太极锦江区榕声路店</v>
      </c>
      <c r="C184" s="6">
        <v>201777</v>
      </c>
      <c r="D184" s="5" t="s">
        <v>28</v>
      </c>
      <c r="E184" s="5" t="s">
        <v>29</v>
      </c>
      <c r="F184" s="5" t="s">
        <v>15</v>
      </c>
      <c r="G184" s="5" t="s">
        <v>16</v>
      </c>
      <c r="H184" s="7">
        <v>2004013</v>
      </c>
      <c r="I184" s="11">
        <v>45016</v>
      </c>
      <c r="J184" s="12">
        <v>5</v>
      </c>
      <c r="K184" s="13">
        <v>513</v>
      </c>
      <c r="L184" s="5" t="s">
        <v>36</v>
      </c>
      <c r="M184" s="15" t="s">
        <v>35</v>
      </c>
    </row>
    <row r="185" spans="1:13">
      <c r="A185" s="5">
        <v>571</v>
      </c>
      <c r="B185" s="5" t="str">
        <f>VLOOKUP(A185,[1]三月门店分类!$C:$D,2,0)</f>
        <v>四川太极高新区锦城大道药店</v>
      </c>
      <c r="C185" s="6">
        <v>201777</v>
      </c>
      <c r="D185" s="5" t="s">
        <v>28</v>
      </c>
      <c r="E185" s="5" t="s">
        <v>29</v>
      </c>
      <c r="F185" s="5" t="s">
        <v>15</v>
      </c>
      <c r="G185" s="5" t="s">
        <v>16</v>
      </c>
      <c r="H185" s="7">
        <v>2004013</v>
      </c>
      <c r="I185" s="11">
        <v>45016</v>
      </c>
      <c r="J185" s="12">
        <v>3</v>
      </c>
      <c r="K185" s="13">
        <v>513</v>
      </c>
      <c r="L185" s="5" t="s">
        <v>36</v>
      </c>
      <c r="M185" s="15" t="s">
        <v>35</v>
      </c>
    </row>
    <row r="186" spans="1:13">
      <c r="A186" s="5">
        <v>737</v>
      </c>
      <c r="B186" s="5" t="str">
        <f>VLOOKUP(A186,[1]三月门店分类!$C:$D,2,0)</f>
        <v>四川太极高新区大源北街药店</v>
      </c>
      <c r="C186" s="6">
        <v>201777</v>
      </c>
      <c r="D186" s="5" t="s">
        <v>28</v>
      </c>
      <c r="E186" s="5" t="s">
        <v>29</v>
      </c>
      <c r="F186" s="5" t="s">
        <v>15</v>
      </c>
      <c r="G186" s="5" t="s">
        <v>16</v>
      </c>
      <c r="H186" s="7">
        <v>2004013</v>
      </c>
      <c r="I186" s="11">
        <v>45016</v>
      </c>
      <c r="J186" s="12">
        <v>2</v>
      </c>
      <c r="K186" s="13">
        <v>513</v>
      </c>
      <c r="L186" s="5" t="s">
        <v>36</v>
      </c>
      <c r="M186" s="15" t="s">
        <v>35</v>
      </c>
    </row>
    <row r="187" spans="1:13">
      <c r="A187" s="5">
        <v>744</v>
      </c>
      <c r="B187" s="5" t="str">
        <f>VLOOKUP(A187,[1]三月门店分类!$C:$D,2,0)</f>
        <v>四川太极武侯区科华街药店</v>
      </c>
      <c r="C187" s="6">
        <v>201777</v>
      </c>
      <c r="D187" s="5" t="s">
        <v>28</v>
      </c>
      <c r="E187" s="5" t="s">
        <v>29</v>
      </c>
      <c r="F187" s="5" t="s">
        <v>15</v>
      </c>
      <c r="G187" s="5" t="s">
        <v>16</v>
      </c>
      <c r="H187" s="7">
        <v>2004013</v>
      </c>
      <c r="I187" s="11">
        <v>45016</v>
      </c>
      <c r="J187" s="12">
        <v>3</v>
      </c>
      <c r="K187" s="13">
        <v>105267</v>
      </c>
      <c r="L187" s="5" t="s">
        <v>37</v>
      </c>
      <c r="M187" s="15" t="s">
        <v>35</v>
      </c>
    </row>
    <row r="188" spans="1:13">
      <c r="A188" s="5">
        <v>745</v>
      </c>
      <c r="B188" s="5" t="str">
        <f>VLOOKUP(A188,[1]三月门店分类!$C:$D,2,0)</f>
        <v>四川太极金牛区金沙路药店</v>
      </c>
      <c r="C188" s="6">
        <v>201777</v>
      </c>
      <c r="D188" s="5" t="s">
        <v>28</v>
      </c>
      <c r="E188" s="5" t="s">
        <v>29</v>
      </c>
      <c r="F188" s="5" t="s">
        <v>15</v>
      </c>
      <c r="G188" s="5" t="s">
        <v>16</v>
      </c>
      <c r="H188" s="7">
        <v>2004013</v>
      </c>
      <c r="I188" s="11">
        <v>45016</v>
      </c>
      <c r="J188" s="12">
        <v>3</v>
      </c>
      <c r="K188" s="13">
        <v>105267</v>
      </c>
      <c r="L188" s="5" t="s">
        <v>37</v>
      </c>
      <c r="M188" s="15" t="s">
        <v>35</v>
      </c>
    </row>
    <row r="189" spans="1:13">
      <c r="A189" s="5">
        <v>102479</v>
      </c>
      <c r="B189" s="5" t="str">
        <f>VLOOKUP(A189,[1]三月门店分类!$C:$D,2,0)</f>
        <v>四川太极锦江区劼人路药店</v>
      </c>
      <c r="C189" s="6">
        <v>201777</v>
      </c>
      <c r="D189" s="5" t="s">
        <v>28</v>
      </c>
      <c r="E189" s="5" t="s">
        <v>29</v>
      </c>
      <c r="F189" s="5" t="s">
        <v>15</v>
      </c>
      <c r="G189" s="5" t="s">
        <v>16</v>
      </c>
      <c r="H189" s="7">
        <v>2004013</v>
      </c>
      <c r="I189" s="11">
        <v>45016</v>
      </c>
      <c r="J189" s="12">
        <v>3</v>
      </c>
      <c r="K189" s="13">
        <v>513</v>
      </c>
      <c r="L189" s="5" t="s">
        <v>36</v>
      </c>
      <c r="M189" s="15" t="s">
        <v>35</v>
      </c>
    </row>
    <row r="190" spans="1:13">
      <c r="A190" s="5">
        <v>102935</v>
      </c>
      <c r="B190" s="5" t="str">
        <f>VLOOKUP(A190,[1]三月门店分类!$C:$D,2,0)</f>
        <v>四川太极青羊区童子街药店</v>
      </c>
      <c r="C190" s="6">
        <v>201777</v>
      </c>
      <c r="D190" s="5" t="s">
        <v>28</v>
      </c>
      <c r="E190" s="5" t="s">
        <v>29</v>
      </c>
      <c r="F190" s="5" t="s">
        <v>15</v>
      </c>
      <c r="G190" s="5" t="s">
        <v>16</v>
      </c>
      <c r="H190" s="7">
        <v>2004013</v>
      </c>
      <c r="I190" s="11">
        <v>45016</v>
      </c>
      <c r="J190" s="12">
        <v>2</v>
      </c>
      <c r="K190" s="13">
        <v>105267</v>
      </c>
      <c r="L190" s="5" t="s">
        <v>37</v>
      </c>
      <c r="M190" s="15" t="s">
        <v>35</v>
      </c>
    </row>
    <row r="191" spans="1:13">
      <c r="A191" s="5">
        <v>103198</v>
      </c>
      <c r="B191" s="5" t="str">
        <f>VLOOKUP(A191,[1]三月门店分类!$C:$D,2,0)</f>
        <v>四川太极青羊区贝森北路药店</v>
      </c>
      <c r="C191" s="6">
        <v>201777</v>
      </c>
      <c r="D191" s="5" t="s">
        <v>28</v>
      </c>
      <c r="E191" s="5" t="s">
        <v>29</v>
      </c>
      <c r="F191" s="5" t="s">
        <v>15</v>
      </c>
      <c r="G191" s="5" t="s">
        <v>16</v>
      </c>
      <c r="H191" s="7">
        <v>2004013</v>
      </c>
      <c r="I191" s="11">
        <v>45016</v>
      </c>
      <c r="J191" s="12">
        <v>3</v>
      </c>
      <c r="K191" s="13">
        <v>105267</v>
      </c>
      <c r="L191" s="5" t="s">
        <v>37</v>
      </c>
      <c r="M191" s="15" t="s">
        <v>35</v>
      </c>
    </row>
    <row r="192" spans="1:13">
      <c r="A192" s="5">
        <v>106399</v>
      </c>
      <c r="B192" s="5" t="str">
        <f>VLOOKUP(A192,[1]三月门店分类!$C:$D,2,0)</f>
        <v>四川太极青羊区蜀辉路药店</v>
      </c>
      <c r="C192" s="6">
        <v>201777</v>
      </c>
      <c r="D192" s="5" t="s">
        <v>28</v>
      </c>
      <c r="E192" s="5" t="s">
        <v>29</v>
      </c>
      <c r="F192" s="5" t="s">
        <v>15</v>
      </c>
      <c r="G192" s="5" t="s">
        <v>16</v>
      </c>
      <c r="H192" s="7">
        <v>2004013</v>
      </c>
      <c r="I192" s="11">
        <v>45016</v>
      </c>
      <c r="J192" s="12">
        <v>2</v>
      </c>
      <c r="K192" s="13">
        <v>105267</v>
      </c>
      <c r="L192" s="5" t="s">
        <v>37</v>
      </c>
      <c r="M192" s="15" t="s">
        <v>35</v>
      </c>
    </row>
    <row r="193" spans="1:13">
      <c r="A193" s="5">
        <v>108277</v>
      </c>
      <c r="B193" s="5" t="str">
        <f>VLOOKUP(A193,[1]三月门店分类!$C:$D,2,0)</f>
        <v>四川太极金牛区银沙路药店</v>
      </c>
      <c r="C193" s="6">
        <v>201777</v>
      </c>
      <c r="D193" s="5" t="s">
        <v>28</v>
      </c>
      <c r="E193" s="5" t="s">
        <v>29</v>
      </c>
      <c r="F193" s="5" t="s">
        <v>15</v>
      </c>
      <c r="G193" s="5" t="s">
        <v>16</v>
      </c>
      <c r="H193" s="7">
        <v>2004013</v>
      </c>
      <c r="I193" s="11">
        <v>45016</v>
      </c>
      <c r="J193" s="12">
        <v>1</v>
      </c>
      <c r="K193" s="13">
        <v>105267</v>
      </c>
      <c r="L193" s="5" t="s">
        <v>37</v>
      </c>
      <c r="M193" s="15" t="s">
        <v>35</v>
      </c>
    </row>
    <row r="194" spans="1:13">
      <c r="A194" s="5">
        <v>113025</v>
      </c>
      <c r="B194" s="5" t="str">
        <f>VLOOKUP(A194,[1]三月门店分类!$C:$D,2,0)</f>
        <v>四川太极青羊区蜀鑫路药店</v>
      </c>
      <c r="C194" s="6">
        <v>201777</v>
      </c>
      <c r="D194" s="5" t="s">
        <v>28</v>
      </c>
      <c r="E194" s="5" t="s">
        <v>29</v>
      </c>
      <c r="F194" s="5" t="s">
        <v>15</v>
      </c>
      <c r="G194" s="5" t="s">
        <v>16</v>
      </c>
      <c r="H194" s="7">
        <v>2004013</v>
      </c>
      <c r="I194" s="11">
        <v>45016</v>
      </c>
      <c r="J194" s="12">
        <v>2</v>
      </c>
      <c r="K194" s="13">
        <v>105267</v>
      </c>
      <c r="L194" s="5" t="s">
        <v>37</v>
      </c>
      <c r="M194" s="15" t="s">
        <v>35</v>
      </c>
    </row>
    <row r="195" spans="1:13">
      <c r="A195" s="5">
        <v>113833</v>
      </c>
      <c r="B195" s="5" t="str">
        <f>VLOOKUP(A195,[1]三月门店分类!$C:$D,2,0)</f>
        <v>四川太极青羊区光华西一路药店</v>
      </c>
      <c r="C195" s="6">
        <v>201777</v>
      </c>
      <c r="D195" s="5" t="s">
        <v>28</v>
      </c>
      <c r="E195" s="5" t="s">
        <v>29</v>
      </c>
      <c r="F195" s="5" t="s">
        <v>15</v>
      </c>
      <c r="G195" s="5" t="s">
        <v>16</v>
      </c>
      <c r="H195" s="7">
        <v>2004013</v>
      </c>
      <c r="I195" s="11">
        <v>45016</v>
      </c>
      <c r="J195" s="12">
        <v>2</v>
      </c>
      <c r="K195" s="13">
        <v>105267</v>
      </c>
      <c r="L195" s="5" t="s">
        <v>37</v>
      </c>
      <c r="M195" s="15" t="s">
        <v>35</v>
      </c>
    </row>
    <row r="196" spans="1:13">
      <c r="A196" s="5">
        <v>307</v>
      </c>
      <c r="B196" s="5" t="str">
        <f>VLOOKUP(A196,[1]三月门店分类!$C:$D,2,0)</f>
        <v>四川太极旗舰店</v>
      </c>
      <c r="C196" s="6">
        <v>203693</v>
      </c>
      <c r="D196" s="5" t="s">
        <v>30</v>
      </c>
      <c r="E196" s="5" t="s">
        <v>20</v>
      </c>
      <c r="F196" s="5" t="s">
        <v>15</v>
      </c>
      <c r="G196" s="5" t="s">
        <v>16</v>
      </c>
      <c r="H196" s="7">
        <v>2006031</v>
      </c>
      <c r="I196" s="11">
        <v>45808</v>
      </c>
      <c r="J196" s="12">
        <v>2</v>
      </c>
      <c r="K196" s="13">
        <v>511</v>
      </c>
      <c r="L196" s="5" t="s">
        <v>17</v>
      </c>
      <c r="M196" s="15" t="s">
        <v>35</v>
      </c>
    </row>
    <row r="197" spans="1:13">
      <c r="A197" s="5">
        <v>343</v>
      </c>
      <c r="B197" s="5" t="str">
        <f>VLOOKUP(A197,[1]三月门店分类!$C:$D,2,0)</f>
        <v>四川太极光华药店</v>
      </c>
      <c r="C197" s="6">
        <v>203693</v>
      </c>
      <c r="D197" s="5" t="s">
        <v>30</v>
      </c>
      <c r="E197" s="5" t="s">
        <v>20</v>
      </c>
      <c r="F197" s="5" t="s">
        <v>15</v>
      </c>
      <c r="G197" s="5" t="s">
        <v>16</v>
      </c>
      <c r="H197" s="7">
        <v>2006031</v>
      </c>
      <c r="I197" s="11">
        <v>45808</v>
      </c>
      <c r="J197" s="12">
        <v>2</v>
      </c>
      <c r="K197" s="13">
        <v>511</v>
      </c>
      <c r="L197" s="5" t="s">
        <v>17</v>
      </c>
      <c r="M197" s="15" t="s">
        <v>35</v>
      </c>
    </row>
    <row r="198" spans="1:13">
      <c r="A198" s="5">
        <v>355</v>
      </c>
      <c r="B198" s="5" t="str">
        <f>VLOOKUP(A198,[1]三月门店分类!$C:$D,2,0)</f>
        <v>四川太极双林路药店</v>
      </c>
      <c r="C198" s="6">
        <v>203693</v>
      </c>
      <c r="D198" s="5" t="s">
        <v>30</v>
      </c>
      <c r="E198" s="5" t="s">
        <v>20</v>
      </c>
      <c r="F198" s="5" t="s">
        <v>15</v>
      </c>
      <c r="G198" s="5" t="s">
        <v>16</v>
      </c>
      <c r="H198" s="7">
        <v>2006031</v>
      </c>
      <c r="I198" s="11">
        <v>45808</v>
      </c>
      <c r="J198" s="12">
        <v>3</v>
      </c>
      <c r="K198" s="13">
        <v>511</v>
      </c>
      <c r="L198" s="5" t="s">
        <v>17</v>
      </c>
      <c r="M198" s="15" t="s">
        <v>35</v>
      </c>
    </row>
    <row r="199" spans="1:13">
      <c r="A199" s="5">
        <v>357</v>
      </c>
      <c r="B199" s="5" t="str">
        <f>VLOOKUP(A199,[1]三月门店分类!$C:$D,2,0)</f>
        <v>四川太极清江东路药店</v>
      </c>
      <c r="C199" s="6">
        <v>203693</v>
      </c>
      <c r="D199" s="5" t="s">
        <v>30</v>
      </c>
      <c r="E199" s="5" t="s">
        <v>20</v>
      </c>
      <c r="F199" s="5" t="s">
        <v>15</v>
      </c>
      <c r="G199" s="5" t="s">
        <v>16</v>
      </c>
      <c r="H199" s="7">
        <v>2006031</v>
      </c>
      <c r="I199" s="11">
        <v>45808</v>
      </c>
      <c r="J199" s="12">
        <v>4</v>
      </c>
      <c r="K199" s="13">
        <v>379</v>
      </c>
      <c r="L199" s="5" t="s">
        <v>34</v>
      </c>
      <c r="M199" s="15" t="s">
        <v>35</v>
      </c>
    </row>
    <row r="200" spans="1:13">
      <c r="A200" s="5">
        <v>359</v>
      </c>
      <c r="B200" s="5" t="str">
        <f>VLOOKUP(A200,[1]三月门店分类!$C:$D,2,0)</f>
        <v>四川太极枣子巷药店</v>
      </c>
      <c r="C200" s="6">
        <v>203693</v>
      </c>
      <c r="D200" s="5" t="s">
        <v>30</v>
      </c>
      <c r="E200" s="5" t="s">
        <v>20</v>
      </c>
      <c r="F200" s="5" t="s">
        <v>15</v>
      </c>
      <c r="G200" s="5" t="s">
        <v>16</v>
      </c>
      <c r="H200" s="7">
        <v>2006031</v>
      </c>
      <c r="I200" s="11">
        <v>45808</v>
      </c>
      <c r="J200" s="12">
        <v>3</v>
      </c>
      <c r="K200" s="13">
        <v>379</v>
      </c>
      <c r="L200" s="5" t="s">
        <v>34</v>
      </c>
      <c r="M200" s="15" t="s">
        <v>35</v>
      </c>
    </row>
    <row r="201" spans="1:13">
      <c r="A201" s="5">
        <v>373</v>
      </c>
      <c r="B201" s="5" t="str">
        <f>VLOOKUP(A201,[1]三月门店分类!$C:$D,2,0)</f>
        <v>四川太极通盈街药店</v>
      </c>
      <c r="C201" s="6">
        <v>203693</v>
      </c>
      <c r="D201" s="5" t="s">
        <v>30</v>
      </c>
      <c r="E201" s="5" t="s">
        <v>20</v>
      </c>
      <c r="F201" s="5" t="s">
        <v>15</v>
      </c>
      <c r="G201" s="5" t="s">
        <v>16</v>
      </c>
      <c r="H201" s="7">
        <v>2006031</v>
      </c>
      <c r="I201" s="11">
        <v>45808</v>
      </c>
      <c r="J201" s="12">
        <v>3</v>
      </c>
      <c r="K201" s="13">
        <v>379</v>
      </c>
      <c r="L201" s="5" t="s">
        <v>34</v>
      </c>
      <c r="M201" s="15" t="s">
        <v>35</v>
      </c>
    </row>
    <row r="202" spans="1:13">
      <c r="A202" s="5">
        <v>391</v>
      </c>
      <c r="B202" s="5" t="str">
        <f>VLOOKUP(A202,[1]三月门店分类!$C:$D,2,0)</f>
        <v>四川太极金丝街药店</v>
      </c>
      <c r="C202" s="6">
        <v>203693</v>
      </c>
      <c r="D202" s="5" t="s">
        <v>30</v>
      </c>
      <c r="E202" s="5" t="s">
        <v>20</v>
      </c>
      <c r="F202" s="5" t="s">
        <v>15</v>
      </c>
      <c r="G202" s="5" t="s">
        <v>16</v>
      </c>
      <c r="H202" s="7">
        <v>2006031</v>
      </c>
      <c r="I202" s="11">
        <v>45808</v>
      </c>
      <c r="J202" s="12">
        <v>3</v>
      </c>
      <c r="K202" s="13">
        <v>379</v>
      </c>
      <c r="L202" s="5" t="s">
        <v>34</v>
      </c>
      <c r="M202" s="15" t="s">
        <v>35</v>
      </c>
    </row>
    <row r="203" spans="1:13">
      <c r="A203" s="5">
        <v>517</v>
      </c>
      <c r="B203" s="5" t="str">
        <f>VLOOKUP(A203,[1]三月门店分类!$C:$D,2,0)</f>
        <v>四川太极青羊区北东街店</v>
      </c>
      <c r="C203" s="6">
        <v>203693</v>
      </c>
      <c r="D203" s="5" t="s">
        <v>30</v>
      </c>
      <c r="E203" s="5" t="s">
        <v>20</v>
      </c>
      <c r="F203" s="5" t="s">
        <v>15</v>
      </c>
      <c r="G203" s="5" t="s">
        <v>16</v>
      </c>
      <c r="H203" s="7">
        <v>2006031</v>
      </c>
      <c r="I203" s="11">
        <v>45808</v>
      </c>
      <c r="J203" s="12">
        <v>3</v>
      </c>
      <c r="K203" s="13">
        <v>379</v>
      </c>
      <c r="L203" s="5" t="s">
        <v>34</v>
      </c>
      <c r="M203" s="15" t="s">
        <v>35</v>
      </c>
    </row>
    <row r="204" spans="1:13">
      <c r="A204" s="5">
        <v>572</v>
      </c>
      <c r="B204" s="5" t="str">
        <f>VLOOKUP(A204,[1]三月门店分类!$C:$D,2,0)</f>
        <v>四川太极郫县郫筒镇东大街药店</v>
      </c>
      <c r="C204" s="6">
        <v>203693</v>
      </c>
      <c r="D204" s="5" t="s">
        <v>30</v>
      </c>
      <c r="E204" s="5" t="s">
        <v>20</v>
      </c>
      <c r="F204" s="5" t="s">
        <v>15</v>
      </c>
      <c r="G204" s="5" t="s">
        <v>16</v>
      </c>
      <c r="H204" s="7">
        <v>2006031</v>
      </c>
      <c r="I204" s="11">
        <v>45808</v>
      </c>
      <c r="J204" s="12">
        <v>3</v>
      </c>
      <c r="K204" s="13">
        <v>513</v>
      </c>
      <c r="L204" s="5" t="s">
        <v>36</v>
      </c>
      <c r="M204" s="15" t="s">
        <v>35</v>
      </c>
    </row>
    <row r="205" spans="1:13">
      <c r="A205" s="5">
        <v>581</v>
      </c>
      <c r="B205" s="5" t="str">
        <f>VLOOKUP(A205,[1]三月门店分类!$C:$D,2,0)</f>
        <v>四川太极成华区二环路北四段药店（汇融名城）</v>
      </c>
      <c r="C205" s="6">
        <v>203693</v>
      </c>
      <c r="D205" s="5" t="s">
        <v>30</v>
      </c>
      <c r="E205" s="5" t="s">
        <v>20</v>
      </c>
      <c r="F205" s="5" t="s">
        <v>15</v>
      </c>
      <c r="G205" s="5" t="s">
        <v>16</v>
      </c>
      <c r="H205" s="7">
        <v>2006031</v>
      </c>
      <c r="I205" s="11">
        <v>45808</v>
      </c>
      <c r="J205" s="12">
        <v>4</v>
      </c>
      <c r="K205" s="13">
        <v>513</v>
      </c>
      <c r="L205" s="5" t="s">
        <v>36</v>
      </c>
      <c r="M205" s="15" t="s">
        <v>35</v>
      </c>
    </row>
    <row r="206" spans="1:13">
      <c r="A206" s="5">
        <v>585</v>
      </c>
      <c r="B206" s="5" t="str">
        <f>VLOOKUP(A206,[1]三月门店分类!$C:$D,2,0)</f>
        <v>四川太极成华区羊子山西路药店（兴元华盛）</v>
      </c>
      <c r="C206" s="6">
        <v>203693</v>
      </c>
      <c r="D206" s="5" t="s">
        <v>30</v>
      </c>
      <c r="E206" s="5" t="s">
        <v>20</v>
      </c>
      <c r="F206" s="5" t="s">
        <v>15</v>
      </c>
      <c r="G206" s="5" t="s">
        <v>16</v>
      </c>
      <c r="H206" s="7">
        <v>2006031</v>
      </c>
      <c r="I206" s="11">
        <v>45808</v>
      </c>
      <c r="J206" s="12">
        <v>1</v>
      </c>
      <c r="K206" s="13">
        <v>513</v>
      </c>
      <c r="L206" s="5" t="s">
        <v>36</v>
      </c>
      <c r="M206" s="15" t="s">
        <v>35</v>
      </c>
    </row>
    <row r="207" spans="1:13">
      <c r="A207" s="5">
        <v>726</v>
      </c>
      <c r="B207" s="5" t="str">
        <f>VLOOKUP(A207,[1]三月门店分类!$C:$D,2,0)</f>
        <v>四川太极金牛区交大路第三药店</v>
      </c>
      <c r="C207" s="6">
        <v>203693</v>
      </c>
      <c r="D207" s="5" t="s">
        <v>30</v>
      </c>
      <c r="E207" s="5" t="s">
        <v>20</v>
      </c>
      <c r="F207" s="5" t="s">
        <v>15</v>
      </c>
      <c r="G207" s="5" t="s">
        <v>16</v>
      </c>
      <c r="H207" s="7">
        <v>2006031</v>
      </c>
      <c r="I207" s="11">
        <v>45808</v>
      </c>
      <c r="J207" s="12">
        <v>3</v>
      </c>
      <c r="K207" s="13">
        <v>513</v>
      </c>
      <c r="L207" s="5" t="s">
        <v>36</v>
      </c>
      <c r="M207" s="15" t="s">
        <v>35</v>
      </c>
    </row>
    <row r="208" spans="1:13">
      <c r="A208" s="5">
        <v>744</v>
      </c>
      <c r="B208" s="5" t="str">
        <f>VLOOKUP(A208,[1]三月门店分类!$C:$D,2,0)</f>
        <v>四川太极武侯区科华街药店</v>
      </c>
      <c r="C208" s="6">
        <v>203693</v>
      </c>
      <c r="D208" s="5" t="s">
        <v>30</v>
      </c>
      <c r="E208" s="5" t="s">
        <v>20</v>
      </c>
      <c r="F208" s="5" t="s">
        <v>15</v>
      </c>
      <c r="G208" s="5" t="s">
        <v>16</v>
      </c>
      <c r="H208" s="7">
        <v>2006031</v>
      </c>
      <c r="I208" s="11">
        <v>45808</v>
      </c>
      <c r="J208" s="12">
        <v>2</v>
      </c>
      <c r="K208" s="13">
        <v>513</v>
      </c>
      <c r="L208" s="5" t="s">
        <v>36</v>
      </c>
      <c r="M208" s="15" t="s">
        <v>35</v>
      </c>
    </row>
    <row r="209" spans="1:13">
      <c r="A209" s="5">
        <v>102565</v>
      </c>
      <c r="B209" s="5" t="str">
        <f>VLOOKUP(A209,[1]三月门店分类!$C:$D,2,0)</f>
        <v>四川太极武侯区佳灵路药店</v>
      </c>
      <c r="C209" s="6">
        <v>203693</v>
      </c>
      <c r="D209" s="5" t="s">
        <v>30</v>
      </c>
      <c r="E209" s="5" t="s">
        <v>20</v>
      </c>
      <c r="F209" s="5" t="s">
        <v>15</v>
      </c>
      <c r="G209" s="5" t="s">
        <v>16</v>
      </c>
      <c r="H209" s="7">
        <v>2006031</v>
      </c>
      <c r="I209" s="11">
        <v>45808</v>
      </c>
      <c r="J209" s="12">
        <v>3</v>
      </c>
      <c r="K209" s="13">
        <v>513</v>
      </c>
      <c r="L209" s="5" t="s">
        <v>36</v>
      </c>
      <c r="M209" s="15" t="s">
        <v>35</v>
      </c>
    </row>
    <row r="210" spans="1:13">
      <c r="A210" s="5">
        <v>102934</v>
      </c>
      <c r="B210" s="5" t="str">
        <f>VLOOKUP(A210,[1]三月门店分类!$C:$D,2,0)</f>
        <v>四川太极金牛区银河北街药店</v>
      </c>
      <c r="C210" s="6">
        <v>203693</v>
      </c>
      <c r="D210" s="5" t="s">
        <v>30</v>
      </c>
      <c r="E210" s="5" t="s">
        <v>20</v>
      </c>
      <c r="F210" s="5" t="s">
        <v>15</v>
      </c>
      <c r="G210" s="5" t="s">
        <v>16</v>
      </c>
      <c r="H210" s="7">
        <v>2006031</v>
      </c>
      <c r="I210" s="11">
        <v>45808</v>
      </c>
      <c r="J210" s="12">
        <v>2</v>
      </c>
      <c r="K210" s="13">
        <v>105267</v>
      </c>
      <c r="L210" s="5" t="s">
        <v>37</v>
      </c>
      <c r="M210" s="15" t="s">
        <v>35</v>
      </c>
    </row>
    <row r="211" spans="1:13">
      <c r="A211" s="5">
        <v>103198</v>
      </c>
      <c r="B211" s="5" t="str">
        <f>VLOOKUP(A211,[1]三月门店分类!$C:$D,2,0)</f>
        <v>四川太极青羊区贝森北路药店</v>
      </c>
      <c r="C211" s="6">
        <v>203693</v>
      </c>
      <c r="D211" s="5" t="s">
        <v>30</v>
      </c>
      <c r="E211" s="5" t="s">
        <v>20</v>
      </c>
      <c r="F211" s="5" t="s">
        <v>15</v>
      </c>
      <c r="G211" s="5" t="s">
        <v>16</v>
      </c>
      <c r="H211" s="7">
        <v>2006031</v>
      </c>
      <c r="I211" s="11">
        <v>45808</v>
      </c>
      <c r="J211" s="12">
        <v>3</v>
      </c>
      <c r="K211" s="13">
        <v>105267</v>
      </c>
      <c r="L211" s="5" t="s">
        <v>37</v>
      </c>
      <c r="M211" s="15" t="s">
        <v>35</v>
      </c>
    </row>
    <row r="212" spans="1:13">
      <c r="A212" s="5">
        <v>106399</v>
      </c>
      <c r="B212" s="5" t="str">
        <f>VLOOKUP(A212,[1]三月门店分类!$C:$D,2,0)</f>
        <v>四川太极青羊区蜀辉路药店</v>
      </c>
      <c r="C212" s="6">
        <v>203693</v>
      </c>
      <c r="D212" s="5" t="s">
        <v>30</v>
      </c>
      <c r="E212" s="5" t="s">
        <v>20</v>
      </c>
      <c r="F212" s="5" t="s">
        <v>15</v>
      </c>
      <c r="G212" s="5" t="s">
        <v>16</v>
      </c>
      <c r="H212" s="7">
        <v>2006031</v>
      </c>
      <c r="I212" s="11">
        <v>45808</v>
      </c>
      <c r="J212" s="12">
        <v>3</v>
      </c>
      <c r="K212" s="13">
        <v>105267</v>
      </c>
      <c r="L212" s="5" t="s">
        <v>37</v>
      </c>
      <c r="M212" s="15" t="s">
        <v>35</v>
      </c>
    </row>
    <row r="213" spans="1:13">
      <c r="A213" s="5">
        <v>106569</v>
      </c>
      <c r="B213" s="5" t="str">
        <f>VLOOKUP(A213,[1]三月门店分类!$C:$D,2,0)</f>
        <v>四川太极武侯区大悦路药店</v>
      </c>
      <c r="C213" s="6">
        <v>203693</v>
      </c>
      <c r="D213" s="5" t="s">
        <v>30</v>
      </c>
      <c r="E213" s="5" t="s">
        <v>20</v>
      </c>
      <c r="F213" s="5" t="s">
        <v>15</v>
      </c>
      <c r="G213" s="5" t="s">
        <v>16</v>
      </c>
      <c r="H213" s="7">
        <v>2006031</v>
      </c>
      <c r="I213" s="11">
        <v>45808</v>
      </c>
      <c r="J213" s="12">
        <v>3</v>
      </c>
      <c r="K213" s="13">
        <v>105267</v>
      </c>
      <c r="L213" s="5" t="s">
        <v>37</v>
      </c>
      <c r="M213" s="15" t="s">
        <v>35</v>
      </c>
    </row>
    <row r="214" spans="1:13">
      <c r="A214" s="5">
        <v>114685</v>
      </c>
      <c r="B214" s="5" t="str">
        <f>VLOOKUP(A214,[1]三月门店分类!$C:$D,2,0)</f>
        <v>四川太极青羊区青龙街药店</v>
      </c>
      <c r="C214" s="6">
        <v>203693</v>
      </c>
      <c r="D214" s="5" t="s">
        <v>30</v>
      </c>
      <c r="E214" s="5" t="s">
        <v>20</v>
      </c>
      <c r="F214" s="5" t="s">
        <v>15</v>
      </c>
      <c r="G214" s="5" t="s">
        <v>16</v>
      </c>
      <c r="H214" s="7">
        <v>2006031</v>
      </c>
      <c r="I214" s="11">
        <v>45808</v>
      </c>
      <c r="J214" s="12">
        <v>4</v>
      </c>
      <c r="K214" s="13">
        <v>105267</v>
      </c>
      <c r="L214" s="5" t="s">
        <v>37</v>
      </c>
      <c r="M214" s="15" t="s">
        <v>35</v>
      </c>
    </row>
    <row r="215" spans="1:13">
      <c r="A215" s="5">
        <v>307</v>
      </c>
      <c r="B215" s="5" t="str">
        <f>VLOOKUP(A215,[1]三月门店分类!$C:$D,2,0)</f>
        <v>四川太极旗舰店</v>
      </c>
      <c r="C215" s="6">
        <v>212203</v>
      </c>
      <c r="D215" s="5" t="s">
        <v>31</v>
      </c>
      <c r="E215" s="5" t="s">
        <v>20</v>
      </c>
      <c r="F215" s="5" t="s">
        <v>15</v>
      </c>
      <c r="G215" s="5" t="s">
        <v>16</v>
      </c>
      <c r="H215" s="7">
        <v>2010031</v>
      </c>
      <c r="I215" s="11">
        <v>45930</v>
      </c>
      <c r="J215" s="12">
        <v>3</v>
      </c>
      <c r="K215" s="13">
        <v>511</v>
      </c>
      <c r="L215" s="5" t="s">
        <v>17</v>
      </c>
      <c r="M215" s="15" t="s">
        <v>35</v>
      </c>
    </row>
    <row r="216" spans="1:13">
      <c r="A216" s="5">
        <v>343</v>
      </c>
      <c r="B216" s="5" t="str">
        <f>VLOOKUP(A216,[1]三月门店分类!$C:$D,2,0)</f>
        <v>四川太极光华药店</v>
      </c>
      <c r="C216" s="6">
        <v>212203</v>
      </c>
      <c r="D216" s="5" t="s">
        <v>31</v>
      </c>
      <c r="E216" s="5" t="s">
        <v>20</v>
      </c>
      <c r="F216" s="5" t="s">
        <v>15</v>
      </c>
      <c r="G216" s="5" t="s">
        <v>16</v>
      </c>
      <c r="H216" s="7">
        <v>2010031</v>
      </c>
      <c r="I216" s="11">
        <v>45930</v>
      </c>
      <c r="J216" s="12">
        <v>4</v>
      </c>
      <c r="K216" s="13">
        <v>511</v>
      </c>
      <c r="L216" s="5" t="s">
        <v>17</v>
      </c>
      <c r="M216" s="15" t="s">
        <v>35</v>
      </c>
    </row>
    <row r="217" spans="1:13">
      <c r="A217" s="5">
        <v>355</v>
      </c>
      <c r="B217" s="5" t="str">
        <f>VLOOKUP(A217,[1]三月门店分类!$C:$D,2,0)</f>
        <v>四川太极双林路药店</v>
      </c>
      <c r="C217" s="6">
        <v>212203</v>
      </c>
      <c r="D217" s="5" t="s">
        <v>31</v>
      </c>
      <c r="E217" s="5" t="s">
        <v>20</v>
      </c>
      <c r="F217" s="5" t="s">
        <v>15</v>
      </c>
      <c r="G217" s="5" t="s">
        <v>16</v>
      </c>
      <c r="H217" s="7">
        <v>2010031</v>
      </c>
      <c r="I217" s="11">
        <v>45930</v>
      </c>
      <c r="J217" s="12">
        <v>2</v>
      </c>
      <c r="K217" s="13">
        <v>511</v>
      </c>
      <c r="L217" s="5" t="s">
        <v>17</v>
      </c>
      <c r="M217" s="15" t="s">
        <v>35</v>
      </c>
    </row>
    <row r="218" spans="1:13">
      <c r="A218" s="5">
        <v>357</v>
      </c>
      <c r="B218" s="5" t="str">
        <f>VLOOKUP(A218,[1]三月门店分类!$C:$D,2,0)</f>
        <v>四川太极清江东路药店</v>
      </c>
      <c r="C218" s="6">
        <v>212203</v>
      </c>
      <c r="D218" s="5" t="s">
        <v>31</v>
      </c>
      <c r="E218" s="5" t="s">
        <v>20</v>
      </c>
      <c r="F218" s="5" t="s">
        <v>15</v>
      </c>
      <c r="G218" s="5" t="s">
        <v>16</v>
      </c>
      <c r="H218" s="7">
        <v>2010031</v>
      </c>
      <c r="I218" s="11">
        <v>45930</v>
      </c>
      <c r="J218" s="12">
        <v>2</v>
      </c>
      <c r="K218" s="13">
        <v>379</v>
      </c>
      <c r="L218" s="5" t="s">
        <v>34</v>
      </c>
      <c r="M218" s="15" t="s">
        <v>35</v>
      </c>
    </row>
    <row r="219" spans="1:13">
      <c r="A219" s="5">
        <v>359</v>
      </c>
      <c r="B219" s="5" t="str">
        <f>VLOOKUP(A219,[1]三月门店分类!$C:$D,2,0)</f>
        <v>四川太极枣子巷药店</v>
      </c>
      <c r="C219" s="6">
        <v>212203</v>
      </c>
      <c r="D219" s="5" t="s">
        <v>31</v>
      </c>
      <c r="E219" s="5" t="s">
        <v>20</v>
      </c>
      <c r="F219" s="5" t="s">
        <v>15</v>
      </c>
      <c r="G219" s="5" t="s">
        <v>16</v>
      </c>
      <c r="H219" s="7">
        <v>2010031</v>
      </c>
      <c r="I219" s="11">
        <v>45930</v>
      </c>
      <c r="J219" s="12">
        <v>3</v>
      </c>
      <c r="K219" s="13">
        <v>379</v>
      </c>
      <c r="L219" s="5" t="s">
        <v>34</v>
      </c>
      <c r="M219" s="15" t="s">
        <v>35</v>
      </c>
    </row>
    <row r="220" spans="1:13">
      <c r="A220" s="5">
        <v>373</v>
      </c>
      <c r="B220" s="5" t="str">
        <f>VLOOKUP(A220,[1]三月门店分类!$C:$D,2,0)</f>
        <v>四川太极通盈街药店</v>
      </c>
      <c r="C220" s="6">
        <v>212203</v>
      </c>
      <c r="D220" s="5" t="s">
        <v>31</v>
      </c>
      <c r="E220" s="5" t="s">
        <v>20</v>
      </c>
      <c r="F220" s="5" t="s">
        <v>15</v>
      </c>
      <c r="G220" s="5" t="s">
        <v>16</v>
      </c>
      <c r="H220" s="7">
        <v>2010031</v>
      </c>
      <c r="I220" s="11">
        <v>45930</v>
      </c>
      <c r="J220" s="12">
        <v>4</v>
      </c>
      <c r="K220" s="13">
        <v>379</v>
      </c>
      <c r="L220" s="5" t="s">
        <v>34</v>
      </c>
      <c r="M220" s="15" t="s">
        <v>35</v>
      </c>
    </row>
    <row r="221" spans="1:13">
      <c r="A221" s="5">
        <v>391</v>
      </c>
      <c r="B221" s="5" t="str">
        <f>VLOOKUP(A221,[1]三月门店分类!$C:$D,2,0)</f>
        <v>四川太极金丝街药店</v>
      </c>
      <c r="C221" s="6">
        <v>212203</v>
      </c>
      <c r="D221" s="5" t="s">
        <v>31</v>
      </c>
      <c r="E221" s="5" t="s">
        <v>20</v>
      </c>
      <c r="F221" s="5" t="s">
        <v>15</v>
      </c>
      <c r="G221" s="5" t="s">
        <v>16</v>
      </c>
      <c r="H221" s="7">
        <v>2010031</v>
      </c>
      <c r="I221" s="11">
        <v>45930</v>
      </c>
      <c r="J221" s="12">
        <v>3</v>
      </c>
      <c r="K221" s="13">
        <v>379</v>
      </c>
      <c r="L221" s="5" t="s">
        <v>34</v>
      </c>
      <c r="M221" s="15" t="s">
        <v>35</v>
      </c>
    </row>
    <row r="222" spans="1:13">
      <c r="A222" s="5">
        <v>517</v>
      </c>
      <c r="B222" s="5" t="str">
        <f>VLOOKUP(A222,[1]三月门店分类!$C:$D,2,0)</f>
        <v>四川太极青羊区北东街店</v>
      </c>
      <c r="C222" s="6">
        <v>212203</v>
      </c>
      <c r="D222" s="5" t="s">
        <v>31</v>
      </c>
      <c r="E222" s="5" t="s">
        <v>20</v>
      </c>
      <c r="F222" s="5" t="s">
        <v>15</v>
      </c>
      <c r="G222" s="5" t="s">
        <v>16</v>
      </c>
      <c r="H222" s="7">
        <v>2010031</v>
      </c>
      <c r="I222" s="11">
        <v>45930</v>
      </c>
      <c r="J222" s="12">
        <v>5</v>
      </c>
      <c r="K222" s="13">
        <v>379</v>
      </c>
      <c r="L222" s="5" t="s">
        <v>34</v>
      </c>
      <c r="M222" s="15" t="s">
        <v>35</v>
      </c>
    </row>
    <row r="223" spans="1:13">
      <c r="A223" s="5">
        <v>581</v>
      </c>
      <c r="B223" s="5" t="str">
        <f>VLOOKUP(A223,[1]三月门店分类!$C:$D,2,0)</f>
        <v>四川太极成华区二环路北四段药店（汇融名城）</v>
      </c>
      <c r="C223" s="6">
        <v>212203</v>
      </c>
      <c r="D223" s="5" t="s">
        <v>31</v>
      </c>
      <c r="E223" s="5" t="s">
        <v>20</v>
      </c>
      <c r="F223" s="5" t="s">
        <v>15</v>
      </c>
      <c r="G223" s="5" t="s">
        <v>16</v>
      </c>
      <c r="H223" s="7">
        <v>2010031</v>
      </c>
      <c r="I223" s="11">
        <v>45930</v>
      </c>
      <c r="J223" s="12">
        <v>4</v>
      </c>
      <c r="K223" s="13">
        <v>513</v>
      </c>
      <c r="L223" s="5" t="s">
        <v>36</v>
      </c>
      <c r="M223" s="15" t="s">
        <v>35</v>
      </c>
    </row>
    <row r="224" spans="1:13">
      <c r="A224" s="5">
        <v>585</v>
      </c>
      <c r="B224" s="5" t="str">
        <f>VLOOKUP(A224,[1]三月门店分类!$C:$D,2,0)</f>
        <v>四川太极成华区羊子山西路药店（兴元华盛）</v>
      </c>
      <c r="C224" s="6">
        <v>212203</v>
      </c>
      <c r="D224" s="5" t="s">
        <v>31</v>
      </c>
      <c r="E224" s="5" t="s">
        <v>20</v>
      </c>
      <c r="F224" s="5" t="s">
        <v>15</v>
      </c>
      <c r="G224" s="5" t="s">
        <v>16</v>
      </c>
      <c r="H224" s="7">
        <v>2010031</v>
      </c>
      <c r="I224" s="11">
        <v>45930</v>
      </c>
      <c r="J224" s="12">
        <v>4</v>
      </c>
      <c r="K224" s="13">
        <v>513</v>
      </c>
      <c r="L224" s="5" t="s">
        <v>36</v>
      </c>
      <c r="M224" s="15" t="s">
        <v>35</v>
      </c>
    </row>
    <row r="225" spans="1:13">
      <c r="A225" s="5">
        <v>726</v>
      </c>
      <c r="B225" s="5" t="str">
        <f>VLOOKUP(A225,[1]三月门店分类!$C:$D,2,0)</f>
        <v>四川太极金牛区交大路第三药店</v>
      </c>
      <c r="C225" s="6">
        <v>212203</v>
      </c>
      <c r="D225" s="5" t="s">
        <v>31</v>
      </c>
      <c r="E225" s="5" t="s">
        <v>20</v>
      </c>
      <c r="F225" s="5" t="s">
        <v>15</v>
      </c>
      <c r="G225" s="5" t="s">
        <v>16</v>
      </c>
      <c r="H225" s="7">
        <v>2010031</v>
      </c>
      <c r="I225" s="11">
        <v>45930</v>
      </c>
      <c r="J225" s="12">
        <v>3</v>
      </c>
      <c r="K225" s="13">
        <v>513</v>
      </c>
      <c r="L225" s="5" t="s">
        <v>36</v>
      </c>
      <c r="M225" s="15" t="s">
        <v>35</v>
      </c>
    </row>
    <row r="226" spans="1:13">
      <c r="A226" s="5">
        <v>744</v>
      </c>
      <c r="B226" s="5" t="str">
        <f>VLOOKUP(A226,[1]三月门店分类!$C:$D,2,0)</f>
        <v>四川太极武侯区科华街药店</v>
      </c>
      <c r="C226" s="6">
        <v>212203</v>
      </c>
      <c r="D226" s="5" t="s">
        <v>31</v>
      </c>
      <c r="E226" s="5" t="s">
        <v>20</v>
      </c>
      <c r="F226" s="5" t="s">
        <v>15</v>
      </c>
      <c r="G226" s="5" t="s">
        <v>16</v>
      </c>
      <c r="H226" s="7">
        <v>2010031</v>
      </c>
      <c r="I226" s="11">
        <v>45930</v>
      </c>
      <c r="J226" s="12">
        <v>3</v>
      </c>
      <c r="K226" s="13">
        <v>513</v>
      </c>
      <c r="L226" s="5" t="s">
        <v>36</v>
      </c>
      <c r="M226" s="15" t="s">
        <v>35</v>
      </c>
    </row>
    <row r="227" spans="1:13">
      <c r="A227" s="5">
        <v>102565</v>
      </c>
      <c r="B227" s="5" t="str">
        <f>VLOOKUP(A227,[1]三月门店分类!$C:$D,2,0)</f>
        <v>四川太极武侯区佳灵路药店</v>
      </c>
      <c r="C227" s="6">
        <v>212203</v>
      </c>
      <c r="D227" s="5" t="s">
        <v>31</v>
      </c>
      <c r="E227" s="5" t="s">
        <v>20</v>
      </c>
      <c r="F227" s="5" t="s">
        <v>15</v>
      </c>
      <c r="G227" s="5" t="s">
        <v>16</v>
      </c>
      <c r="H227" s="7">
        <v>2010031</v>
      </c>
      <c r="I227" s="11">
        <v>45930</v>
      </c>
      <c r="J227" s="12">
        <v>3</v>
      </c>
      <c r="K227" s="13">
        <v>513</v>
      </c>
      <c r="L227" s="5" t="s">
        <v>36</v>
      </c>
      <c r="M227" s="15" t="s">
        <v>35</v>
      </c>
    </row>
    <row r="228" spans="1:13">
      <c r="A228" s="5">
        <v>102934</v>
      </c>
      <c r="B228" s="5" t="str">
        <f>VLOOKUP(A228,[1]三月门店分类!$C:$D,2,0)</f>
        <v>四川太极金牛区银河北街药店</v>
      </c>
      <c r="C228" s="6">
        <v>212203</v>
      </c>
      <c r="D228" s="5" t="s">
        <v>31</v>
      </c>
      <c r="E228" s="5" t="s">
        <v>20</v>
      </c>
      <c r="F228" s="5" t="s">
        <v>15</v>
      </c>
      <c r="G228" s="5" t="s">
        <v>16</v>
      </c>
      <c r="H228" s="7">
        <v>2010031</v>
      </c>
      <c r="I228" s="11">
        <v>45930</v>
      </c>
      <c r="J228" s="12">
        <v>2</v>
      </c>
      <c r="K228" s="13">
        <v>105267</v>
      </c>
      <c r="L228" s="5" t="s">
        <v>37</v>
      </c>
      <c r="M228" s="15" t="s">
        <v>35</v>
      </c>
    </row>
    <row r="229" spans="1:13">
      <c r="A229" s="5">
        <v>103198</v>
      </c>
      <c r="B229" s="5" t="str">
        <f>VLOOKUP(A229,[1]三月门店分类!$C:$D,2,0)</f>
        <v>四川太极青羊区贝森北路药店</v>
      </c>
      <c r="C229" s="6">
        <v>212203</v>
      </c>
      <c r="D229" s="5" t="s">
        <v>31</v>
      </c>
      <c r="E229" s="5" t="s">
        <v>20</v>
      </c>
      <c r="F229" s="5" t="s">
        <v>15</v>
      </c>
      <c r="G229" s="5" t="s">
        <v>16</v>
      </c>
      <c r="H229" s="7">
        <v>2010031</v>
      </c>
      <c r="I229" s="11">
        <v>45930</v>
      </c>
      <c r="J229" s="12">
        <v>3</v>
      </c>
      <c r="K229" s="13">
        <v>105267</v>
      </c>
      <c r="L229" s="5" t="s">
        <v>37</v>
      </c>
      <c r="M229" s="15" t="s">
        <v>35</v>
      </c>
    </row>
    <row r="230" spans="1:13">
      <c r="A230" s="5">
        <v>106399</v>
      </c>
      <c r="B230" s="5" t="str">
        <f>VLOOKUP(A230,[1]三月门店分类!$C:$D,2,0)</f>
        <v>四川太极青羊区蜀辉路药店</v>
      </c>
      <c r="C230" s="6">
        <v>212203</v>
      </c>
      <c r="D230" s="5" t="s">
        <v>31</v>
      </c>
      <c r="E230" s="5" t="s">
        <v>20</v>
      </c>
      <c r="F230" s="5" t="s">
        <v>15</v>
      </c>
      <c r="G230" s="5" t="s">
        <v>16</v>
      </c>
      <c r="H230" s="7">
        <v>2010031</v>
      </c>
      <c r="I230" s="11">
        <v>45930</v>
      </c>
      <c r="J230" s="12">
        <v>3</v>
      </c>
      <c r="K230" s="13">
        <v>105267</v>
      </c>
      <c r="L230" s="5" t="s">
        <v>37</v>
      </c>
      <c r="M230" s="15" t="s">
        <v>35</v>
      </c>
    </row>
    <row r="231" spans="1:13">
      <c r="A231" s="5">
        <v>111219</v>
      </c>
      <c r="B231" s="5" t="str">
        <f>VLOOKUP(A231,[1]三月门店分类!$C:$D,2,0)</f>
        <v>四川太极金牛区花照壁药店</v>
      </c>
      <c r="C231" s="6">
        <v>212203</v>
      </c>
      <c r="D231" s="5" t="s">
        <v>31</v>
      </c>
      <c r="E231" s="5" t="s">
        <v>20</v>
      </c>
      <c r="F231" s="5" t="s">
        <v>15</v>
      </c>
      <c r="G231" s="5" t="s">
        <v>16</v>
      </c>
      <c r="H231" s="7">
        <v>2010031</v>
      </c>
      <c r="I231" s="11">
        <v>45930</v>
      </c>
      <c r="J231" s="12">
        <v>3</v>
      </c>
      <c r="K231" s="13">
        <v>105267</v>
      </c>
      <c r="L231" s="5" t="s">
        <v>37</v>
      </c>
      <c r="M231" s="15" t="s">
        <v>35</v>
      </c>
    </row>
    <row r="232" spans="1:13">
      <c r="A232" s="5">
        <v>114685</v>
      </c>
      <c r="B232" s="5" t="str">
        <f>VLOOKUP(A232,[1]三月门店分类!$C:$D,2,0)</f>
        <v>四川太极青羊区青龙街药店</v>
      </c>
      <c r="C232" s="6">
        <v>212203</v>
      </c>
      <c r="D232" s="5" t="s">
        <v>31</v>
      </c>
      <c r="E232" s="5" t="s">
        <v>20</v>
      </c>
      <c r="F232" s="5" t="s">
        <v>15</v>
      </c>
      <c r="G232" s="5" t="s">
        <v>16</v>
      </c>
      <c r="H232" s="7">
        <v>2010031</v>
      </c>
      <c r="I232" s="11">
        <v>45930</v>
      </c>
      <c r="J232" s="12">
        <v>4</v>
      </c>
      <c r="K232" s="13">
        <v>105267</v>
      </c>
      <c r="L232" s="5" t="s">
        <v>37</v>
      </c>
      <c r="M232" s="15" t="s">
        <v>35</v>
      </c>
    </row>
    <row r="233" spans="1:13">
      <c r="A233" s="5">
        <v>117184</v>
      </c>
      <c r="B233" s="5" t="str">
        <f>VLOOKUP(A233,[1]三月门店分类!$C:$D,2,0)</f>
        <v>四川太极锦江区静沙南路药店</v>
      </c>
      <c r="C233" s="6">
        <v>212203</v>
      </c>
      <c r="D233" s="5" t="s">
        <v>31</v>
      </c>
      <c r="E233" s="5" t="s">
        <v>20</v>
      </c>
      <c r="F233" s="5" t="s">
        <v>15</v>
      </c>
      <c r="G233" s="5" t="s">
        <v>16</v>
      </c>
      <c r="H233" s="7">
        <v>2010031</v>
      </c>
      <c r="I233" s="11">
        <v>45930</v>
      </c>
      <c r="J233" s="12">
        <v>2</v>
      </c>
      <c r="K233" s="13">
        <v>105267</v>
      </c>
      <c r="L233" s="5" t="s">
        <v>37</v>
      </c>
      <c r="M233" s="15" t="s">
        <v>35</v>
      </c>
    </row>
    <row r="234" spans="1:13">
      <c r="A234" s="5">
        <v>307</v>
      </c>
      <c r="B234" s="5" t="str">
        <f>VLOOKUP(A234,[1]三月门店分类!$C:$D,2,0)</f>
        <v>四川太极旗舰店</v>
      </c>
      <c r="C234" s="6">
        <v>212227</v>
      </c>
      <c r="D234" s="5" t="s">
        <v>32</v>
      </c>
      <c r="E234" s="5" t="s">
        <v>20</v>
      </c>
      <c r="F234" s="5" t="s">
        <v>15</v>
      </c>
      <c r="G234" s="5" t="s">
        <v>16</v>
      </c>
      <c r="H234" s="7">
        <v>2010021</v>
      </c>
      <c r="I234" s="11">
        <v>45930</v>
      </c>
      <c r="J234" s="12">
        <v>2</v>
      </c>
      <c r="K234" s="13">
        <v>105267</v>
      </c>
      <c r="L234" s="5" t="s">
        <v>37</v>
      </c>
      <c r="M234" s="15" t="s">
        <v>35</v>
      </c>
    </row>
    <row r="235" spans="1:13">
      <c r="A235" s="5">
        <v>373</v>
      </c>
      <c r="B235" s="5" t="str">
        <f>VLOOKUP(A235,[1]三月门店分类!$C:$D,2,0)</f>
        <v>四川太极通盈街药店</v>
      </c>
      <c r="C235" s="6">
        <v>212227</v>
      </c>
      <c r="D235" s="5" t="s">
        <v>32</v>
      </c>
      <c r="E235" s="5" t="s">
        <v>20</v>
      </c>
      <c r="F235" s="5" t="s">
        <v>15</v>
      </c>
      <c r="G235" s="5" t="s">
        <v>16</v>
      </c>
      <c r="H235" s="7">
        <v>2010021</v>
      </c>
      <c r="I235" s="11">
        <v>45930</v>
      </c>
      <c r="J235" s="12">
        <v>2</v>
      </c>
      <c r="K235" s="13">
        <v>105267</v>
      </c>
      <c r="L235" s="5" t="s">
        <v>37</v>
      </c>
      <c r="M235" s="15" t="s">
        <v>35</v>
      </c>
    </row>
    <row r="236" spans="1:13">
      <c r="A236" s="5">
        <v>391</v>
      </c>
      <c r="B236" s="5" t="str">
        <f>VLOOKUP(A236,[1]三月门店分类!$C:$D,2,0)</f>
        <v>四川太极金丝街药店</v>
      </c>
      <c r="C236" s="6">
        <v>212227</v>
      </c>
      <c r="D236" s="5" t="s">
        <v>32</v>
      </c>
      <c r="E236" s="5" t="s">
        <v>20</v>
      </c>
      <c r="F236" s="5" t="s">
        <v>15</v>
      </c>
      <c r="G236" s="5" t="s">
        <v>16</v>
      </c>
      <c r="H236" s="7">
        <v>2010021</v>
      </c>
      <c r="I236" s="11">
        <v>45930</v>
      </c>
      <c r="J236" s="12">
        <v>2</v>
      </c>
      <c r="K236" s="13">
        <v>105267</v>
      </c>
      <c r="L236" s="5" t="s">
        <v>37</v>
      </c>
      <c r="M236" s="15" t="s">
        <v>35</v>
      </c>
    </row>
    <row r="237" spans="1:13">
      <c r="A237" s="5">
        <v>517</v>
      </c>
      <c r="B237" s="5" t="str">
        <f>VLOOKUP(A237,[1]三月门店分类!$C:$D,2,0)</f>
        <v>四川太极青羊区北东街店</v>
      </c>
      <c r="C237" s="6">
        <v>212227</v>
      </c>
      <c r="D237" s="5" t="s">
        <v>32</v>
      </c>
      <c r="E237" s="5" t="s">
        <v>20</v>
      </c>
      <c r="F237" s="5" t="s">
        <v>15</v>
      </c>
      <c r="G237" s="5" t="s">
        <v>16</v>
      </c>
      <c r="H237" s="7">
        <v>2010021</v>
      </c>
      <c r="I237" s="11">
        <v>45930</v>
      </c>
      <c r="J237" s="12">
        <v>4</v>
      </c>
      <c r="K237" s="13">
        <v>513</v>
      </c>
      <c r="L237" s="5" t="s">
        <v>36</v>
      </c>
      <c r="M237" s="15" t="s">
        <v>35</v>
      </c>
    </row>
    <row r="238" spans="1:13">
      <c r="A238" s="5">
        <v>343</v>
      </c>
      <c r="B238" s="5" t="str">
        <f>VLOOKUP(A238,[1]三月门店分类!$C:$D,2,0)</f>
        <v>四川太极光华药店</v>
      </c>
      <c r="C238" s="6">
        <v>212227</v>
      </c>
      <c r="D238" s="5" t="s">
        <v>32</v>
      </c>
      <c r="E238" s="5" t="s">
        <v>20</v>
      </c>
      <c r="F238" s="5" t="s">
        <v>15</v>
      </c>
      <c r="G238" s="5" t="s">
        <v>16</v>
      </c>
      <c r="H238" s="7">
        <v>2107021</v>
      </c>
      <c r="I238" s="11">
        <v>46203</v>
      </c>
      <c r="J238" s="12">
        <v>2</v>
      </c>
      <c r="K238" s="13">
        <v>379</v>
      </c>
      <c r="L238" s="5" t="s">
        <v>34</v>
      </c>
      <c r="M238" s="15" t="s">
        <v>35</v>
      </c>
    </row>
    <row r="239" spans="1:13">
      <c r="A239" s="5">
        <v>355</v>
      </c>
      <c r="B239" s="5" t="str">
        <f>VLOOKUP(A239,[1]三月门店分类!$C:$D,2,0)</f>
        <v>四川太极双林路药店</v>
      </c>
      <c r="C239" s="6">
        <v>212227</v>
      </c>
      <c r="D239" s="5" t="s">
        <v>32</v>
      </c>
      <c r="E239" s="5" t="s">
        <v>20</v>
      </c>
      <c r="F239" s="5" t="s">
        <v>15</v>
      </c>
      <c r="G239" s="5" t="s">
        <v>16</v>
      </c>
      <c r="H239" s="7">
        <v>2107021</v>
      </c>
      <c r="I239" s="11">
        <v>46203</v>
      </c>
      <c r="J239" s="12">
        <v>2</v>
      </c>
      <c r="K239" s="13">
        <v>379</v>
      </c>
      <c r="L239" s="5" t="s">
        <v>34</v>
      </c>
      <c r="M239" s="15" t="s">
        <v>35</v>
      </c>
    </row>
    <row r="240" spans="1:13">
      <c r="A240" s="5">
        <v>357</v>
      </c>
      <c r="B240" s="5" t="str">
        <f>VLOOKUP(A240,[1]三月门店分类!$C:$D,2,0)</f>
        <v>四川太极清江东路药店</v>
      </c>
      <c r="C240" s="6">
        <v>212227</v>
      </c>
      <c r="D240" s="5" t="s">
        <v>32</v>
      </c>
      <c r="E240" s="5" t="s">
        <v>20</v>
      </c>
      <c r="F240" s="5" t="s">
        <v>15</v>
      </c>
      <c r="G240" s="5" t="s">
        <v>16</v>
      </c>
      <c r="H240" s="7">
        <v>2107021</v>
      </c>
      <c r="I240" s="11">
        <v>46203</v>
      </c>
      <c r="J240" s="12">
        <v>1</v>
      </c>
      <c r="K240" s="13">
        <v>379</v>
      </c>
      <c r="L240" s="5" t="s">
        <v>34</v>
      </c>
      <c r="M240" s="15" t="s">
        <v>35</v>
      </c>
    </row>
    <row r="241" spans="1:13">
      <c r="A241" s="5">
        <v>373</v>
      </c>
      <c r="B241" s="5" t="str">
        <f>VLOOKUP(A241,[1]三月门店分类!$C:$D,2,0)</f>
        <v>四川太极通盈街药店</v>
      </c>
      <c r="C241" s="6">
        <v>212227</v>
      </c>
      <c r="D241" s="5" t="s">
        <v>32</v>
      </c>
      <c r="E241" s="5" t="s">
        <v>20</v>
      </c>
      <c r="F241" s="5" t="s">
        <v>15</v>
      </c>
      <c r="G241" s="5" t="s">
        <v>16</v>
      </c>
      <c r="H241" s="7">
        <v>2010021</v>
      </c>
      <c r="I241" s="11">
        <v>45930</v>
      </c>
      <c r="J241" s="12">
        <v>2</v>
      </c>
      <c r="K241" s="13">
        <v>379</v>
      </c>
      <c r="L241" s="5" t="s">
        <v>34</v>
      </c>
      <c r="M241" s="15" t="s">
        <v>35</v>
      </c>
    </row>
    <row r="242" spans="1:13">
      <c r="A242" s="5">
        <v>581</v>
      </c>
      <c r="B242" s="5" t="str">
        <f>VLOOKUP(A242,[1]三月门店分类!$C:$D,2,0)</f>
        <v>四川太极成华区二环路北四段药店（汇融名城）</v>
      </c>
      <c r="C242" s="6">
        <v>212227</v>
      </c>
      <c r="D242" s="5" t="s">
        <v>32</v>
      </c>
      <c r="E242" s="5" t="s">
        <v>20</v>
      </c>
      <c r="F242" s="5" t="s">
        <v>15</v>
      </c>
      <c r="G242" s="5" t="s">
        <v>16</v>
      </c>
      <c r="H242" s="7">
        <v>2107021</v>
      </c>
      <c r="I242" s="11">
        <v>46203</v>
      </c>
      <c r="J242" s="12">
        <v>2</v>
      </c>
      <c r="K242" s="13">
        <v>379</v>
      </c>
      <c r="L242" s="5" t="s">
        <v>34</v>
      </c>
      <c r="M242" s="15" t="s">
        <v>35</v>
      </c>
    </row>
    <row r="243" spans="1:13">
      <c r="A243" s="5">
        <v>307</v>
      </c>
      <c r="B243" s="5" t="str">
        <f>VLOOKUP(A243,[1]三月门店分类!$C:$D,2,0)</f>
        <v>四川太极旗舰店</v>
      </c>
      <c r="C243" s="6">
        <v>212228</v>
      </c>
      <c r="D243" s="5" t="s">
        <v>33</v>
      </c>
      <c r="E243" s="5" t="s">
        <v>20</v>
      </c>
      <c r="F243" s="5" t="s">
        <v>15</v>
      </c>
      <c r="G243" s="5" t="s">
        <v>16</v>
      </c>
      <c r="H243" s="7">
        <v>2010021</v>
      </c>
      <c r="I243" s="11">
        <v>45930</v>
      </c>
      <c r="J243" s="12">
        <v>3</v>
      </c>
      <c r="K243" s="13">
        <v>513</v>
      </c>
      <c r="L243" s="5" t="s">
        <v>36</v>
      </c>
      <c r="M243" s="15" t="s">
        <v>35</v>
      </c>
    </row>
    <row r="244" spans="1:13">
      <c r="A244" s="5">
        <v>373</v>
      </c>
      <c r="B244" s="5" t="str">
        <f>VLOOKUP(A244,[1]三月门店分类!$C:$D,2,0)</f>
        <v>四川太极通盈街药店</v>
      </c>
      <c r="C244" s="6">
        <v>212228</v>
      </c>
      <c r="D244" s="5" t="s">
        <v>33</v>
      </c>
      <c r="E244" s="5" t="s">
        <v>20</v>
      </c>
      <c r="F244" s="5" t="s">
        <v>15</v>
      </c>
      <c r="G244" s="5" t="s">
        <v>16</v>
      </c>
      <c r="H244" s="7">
        <v>2010021</v>
      </c>
      <c r="I244" s="11">
        <v>45930</v>
      </c>
      <c r="J244" s="12">
        <v>2</v>
      </c>
      <c r="K244" s="13">
        <v>513</v>
      </c>
      <c r="L244" s="5" t="s">
        <v>36</v>
      </c>
      <c r="M244" s="15" t="s">
        <v>35</v>
      </c>
    </row>
    <row r="245" spans="1:13">
      <c r="A245" s="5">
        <v>343</v>
      </c>
      <c r="B245" s="5" t="str">
        <f>VLOOKUP(A245,[1]三月门店分类!$C:$D,2,0)</f>
        <v>四川太极光华药店</v>
      </c>
      <c r="C245" s="6">
        <v>212228</v>
      </c>
      <c r="D245" s="5" t="s">
        <v>33</v>
      </c>
      <c r="E245" s="5" t="s">
        <v>20</v>
      </c>
      <c r="F245" s="5" t="s">
        <v>15</v>
      </c>
      <c r="G245" s="5" t="s">
        <v>16</v>
      </c>
      <c r="H245" s="7">
        <v>2010021</v>
      </c>
      <c r="I245" s="11">
        <v>45930</v>
      </c>
      <c r="J245" s="12">
        <v>2</v>
      </c>
      <c r="K245" s="13">
        <v>513</v>
      </c>
      <c r="L245" s="5" t="s">
        <v>36</v>
      </c>
      <c r="M245" s="15" t="s">
        <v>35</v>
      </c>
    </row>
    <row r="246" spans="1:13">
      <c r="A246" s="5">
        <v>103198</v>
      </c>
      <c r="B246" s="5" t="str">
        <f>VLOOKUP(A246,[1]三月门店分类!$C:$D,2,0)</f>
        <v>四川太极青羊区贝森北路药店</v>
      </c>
      <c r="C246" s="6">
        <v>212228</v>
      </c>
      <c r="D246" s="5" t="s">
        <v>33</v>
      </c>
      <c r="E246" s="5" t="s">
        <v>20</v>
      </c>
      <c r="F246" s="5" t="s">
        <v>15</v>
      </c>
      <c r="G246" s="5" t="s">
        <v>16</v>
      </c>
      <c r="H246" s="7">
        <v>2010021</v>
      </c>
      <c r="I246" s="11">
        <v>45930</v>
      </c>
      <c r="J246" s="12">
        <v>1</v>
      </c>
      <c r="K246" s="13">
        <v>513</v>
      </c>
      <c r="L246" s="5" t="s">
        <v>36</v>
      </c>
      <c r="M246" s="15" t="s">
        <v>35</v>
      </c>
    </row>
    <row r="247" spans="1:13">
      <c r="A247" s="5">
        <v>359</v>
      </c>
      <c r="B247" s="5" t="str">
        <f>VLOOKUP(A247,[1]三月门店分类!$C:$D,2,0)</f>
        <v>四川太极枣子巷药店</v>
      </c>
      <c r="C247" s="6">
        <v>212228</v>
      </c>
      <c r="D247" s="5" t="s">
        <v>33</v>
      </c>
      <c r="E247" s="5" t="s">
        <v>20</v>
      </c>
      <c r="F247" s="5" t="s">
        <v>15</v>
      </c>
      <c r="G247" s="5" t="s">
        <v>16</v>
      </c>
      <c r="H247" s="7">
        <v>2010021</v>
      </c>
      <c r="I247" s="11">
        <v>45930</v>
      </c>
      <c r="J247" s="12">
        <v>2</v>
      </c>
      <c r="K247" s="13">
        <v>379</v>
      </c>
      <c r="L247" s="5" t="s">
        <v>34</v>
      </c>
      <c r="M247" s="15" t="s">
        <v>35</v>
      </c>
    </row>
    <row r="248" spans="1:13">
      <c r="A248" s="5">
        <v>102565</v>
      </c>
      <c r="B248" s="5" t="str">
        <f>VLOOKUP(A248,[1]三月门店分类!$C:$D,2,0)</f>
        <v>四川太极武侯区佳灵路药店</v>
      </c>
      <c r="C248" s="6">
        <v>212228</v>
      </c>
      <c r="D248" s="5" t="s">
        <v>33</v>
      </c>
      <c r="E248" s="5" t="s">
        <v>20</v>
      </c>
      <c r="F248" s="5" t="s">
        <v>15</v>
      </c>
      <c r="G248" s="5" t="s">
        <v>16</v>
      </c>
      <c r="H248" s="7">
        <v>2010021</v>
      </c>
      <c r="I248" s="11">
        <v>45930</v>
      </c>
      <c r="J248" s="12">
        <v>2</v>
      </c>
      <c r="K248" s="13">
        <v>379</v>
      </c>
      <c r="L248" s="5" t="s">
        <v>34</v>
      </c>
      <c r="M248" s="15" t="s">
        <v>35</v>
      </c>
    </row>
    <row r="249" spans="1:13">
      <c r="A249" s="5">
        <v>726</v>
      </c>
      <c r="B249" s="5" t="str">
        <f>VLOOKUP(A249,[1]三月门店分类!$C:$D,2,0)</f>
        <v>四川太极金牛区交大路第三药店</v>
      </c>
      <c r="C249" s="6">
        <v>212228</v>
      </c>
      <c r="D249" s="5" t="s">
        <v>33</v>
      </c>
      <c r="E249" s="5" t="s">
        <v>20</v>
      </c>
      <c r="F249" s="5" t="s">
        <v>15</v>
      </c>
      <c r="G249" s="5" t="s">
        <v>16</v>
      </c>
      <c r="H249" s="7">
        <v>2010021</v>
      </c>
      <c r="I249" s="11">
        <v>45930</v>
      </c>
      <c r="J249" s="12">
        <v>3</v>
      </c>
      <c r="K249" s="13">
        <v>105267</v>
      </c>
      <c r="L249" s="5" t="s">
        <v>37</v>
      </c>
      <c r="M249" s="15" t="s">
        <v>35</v>
      </c>
    </row>
    <row r="250" spans="1:13">
      <c r="A250" s="5">
        <v>744</v>
      </c>
      <c r="B250" s="5" t="str">
        <f>VLOOKUP(A250,[1]三月门店分类!$C:$D,2,0)</f>
        <v>四川太极武侯区科华街药店</v>
      </c>
      <c r="C250" s="6">
        <v>212228</v>
      </c>
      <c r="D250" s="5" t="s">
        <v>33</v>
      </c>
      <c r="E250" s="5" t="s">
        <v>20</v>
      </c>
      <c r="F250" s="5" t="s">
        <v>15</v>
      </c>
      <c r="G250" s="5" t="s">
        <v>16</v>
      </c>
      <c r="H250" s="7">
        <v>2010021</v>
      </c>
      <c r="I250" s="11">
        <v>45930</v>
      </c>
      <c r="J250" s="12">
        <v>3</v>
      </c>
      <c r="K250" s="13">
        <v>105267</v>
      </c>
      <c r="L250" s="5" t="s">
        <v>37</v>
      </c>
      <c r="M250" s="15" t="s">
        <v>35</v>
      </c>
    </row>
    <row r="251" spans="1:13">
      <c r="A251" s="5">
        <v>357</v>
      </c>
      <c r="B251" s="5" t="str">
        <f>VLOOKUP(A251,[1]三月门店分类!$C:$D,2,0)</f>
        <v>四川太极清江东路药店</v>
      </c>
      <c r="C251" s="6">
        <v>212228</v>
      </c>
      <c r="D251" s="5" t="s">
        <v>33</v>
      </c>
      <c r="E251" s="5" t="s">
        <v>20</v>
      </c>
      <c r="F251" s="5" t="s">
        <v>15</v>
      </c>
      <c r="G251" s="5" t="s">
        <v>16</v>
      </c>
      <c r="H251" s="7">
        <v>2010021</v>
      </c>
      <c r="I251" s="11">
        <v>45930</v>
      </c>
      <c r="J251" s="12">
        <v>2</v>
      </c>
      <c r="K251" s="13">
        <v>105267</v>
      </c>
      <c r="L251" s="5" t="s">
        <v>37</v>
      </c>
      <c r="M251" s="15" t="s">
        <v>35</v>
      </c>
    </row>
    <row r="252" spans="1:13">
      <c r="A252" s="5">
        <v>102934</v>
      </c>
      <c r="B252" s="5" t="str">
        <f>VLOOKUP(A252,[1]三月门店分类!$C:$D,2,0)</f>
        <v>四川太极金牛区银河北街药店</v>
      </c>
      <c r="C252" s="6">
        <v>212228</v>
      </c>
      <c r="D252" s="5" t="s">
        <v>33</v>
      </c>
      <c r="E252" s="5" t="s">
        <v>20</v>
      </c>
      <c r="F252" s="5" t="s">
        <v>15</v>
      </c>
      <c r="G252" s="5" t="s">
        <v>16</v>
      </c>
      <c r="H252" s="7">
        <v>2010021</v>
      </c>
      <c r="I252" s="11">
        <v>45930</v>
      </c>
      <c r="J252" s="12">
        <v>3</v>
      </c>
      <c r="K252" s="13">
        <v>105267</v>
      </c>
      <c r="L252" s="5" t="s">
        <v>37</v>
      </c>
      <c r="M252" s="15" t="s">
        <v>35</v>
      </c>
    </row>
    <row r="253" spans="1:13">
      <c r="A253" s="5">
        <v>355</v>
      </c>
      <c r="B253" s="5" t="str">
        <f>VLOOKUP(A253,[1]三月门店分类!$C:$D,2,0)</f>
        <v>四川太极双林路药店</v>
      </c>
      <c r="C253" s="6">
        <v>212228</v>
      </c>
      <c r="D253" s="5" t="s">
        <v>33</v>
      </c>
      <c r="E253" s="5" t="s">
        <v>20</v>
      </c>
      <c r="F253" s="5" t="s">
        <v>15</v>
      </c>
      <c r="G253" s="5" t="s">
        <v>16</v>
      </c>
      <c r="H253" s="7">
        <v>2010021</v>
      </c>
      <c r="I253" s="11">
        <v>45930</v>
      </c>
      <c r="J253" s="12">
        <v>3</v>
      </c>
      <c r="K253" s="13">
        <v>511</v>
      </c>
      <c r="L253" s="5" t="s">
        <v>17</v>
      </c>
      <c r="M253" s="15" t="s">
        <v>35</v>
      </c>
    </row>
    <row r="254" spans="1:13">
      <c r="A254" s="5">
        <v>585</v>
      </c>
      <c r="B254" s="5" t="str">
        <f>VLOOKUP(A254,[1]三月门店分类!$C:$D,2,0)</f>
        <v>四川太极成华区羊子山西路药店（兴元华盛）</v>
      </c>
      <c r="C254" s="6">
        <v>212228</v>
      </c>
      <c r="D254" s="5" t="s">
        <v>33</v>
      </c>
      <c r="E254" s="5" t="s">
        <v>20</v>
      </c>
      <c r="F254" s="5" t="s">
        <v>15</v>
      </c>
      <c r="G254" s="5" t="s">
        <v>16</v>
      </c>
      <c r="H254" s="7">
        <v>2010021</v>
      </c>
      <c r="I254" s="11">
        <v>45930</v>
      </c>
      <c r="J254" s="12">
        <v>2</v>
      </c>
      <c r="K254" s="13">
        <v>379</v>
      </c>
      <c r="L254" s="5" t="s">
        <v>34</v>
      </c>
      <c r="M254" s="15" t="s">
        <v>35</v>
      </c>
    </row>
    <row r="255" spans="1:13">
      <c r="A255" s="5">
        <v>391</v>
      </c>
      <c r="B255" s="5" t="str">
        <f>VLOOKUP(A255,[1]三月门店分类!$C:$D,2,0)</f>
        <v>四川太极金丝街药店</v>
      </c>
      <c r="C255" s="6">
        <v>212228</v>
      </c>
      <c r="D255" s="5" t="s">
        <v>33</v>
      </c>
      <c r="E255" s="5" t="s">
        <v>20</v>
      </c>
      <c r="F255" s="5" t="s">
        <v>15</v>
      </c>
      <c r="G255" s="5" t="s">
        <v>16</v>
      </c>
      <c r="H255" s="7">
        <v>2010021</v>
      </c>
      <c r="I255" s="11">
        <v>45930</v>
      </c>
      <c r="J255" s="12">
        <v>2</v>
      </c>
      <c r="K255" s="13">
        <v>511</v>
      </c>
      <c r="L255" s="5" t="s">
        <v>17</v>
      </c>
      <c r="M255" s="15" t="s">
        <v>35</v>
      </c>
    </row>
    <row r="256" spans="1:13">
      <c r="A256" s="5">
        <v>517</v>
      </c>
      <c r="B256" s="5" t="str">
        <f>VLOOKUP(A256,[1]三月门店分类!$C:$D,2,0)</f>
        <v>四川太极青羊区北东街店</v>
      </c>
      <c r="C256" s="6">
        <v>212228</v>
      </c>
      <c r="D256" s="5" t="s">
        <v>33</v>
      </c>
      <c r="E256" s="5" t="s">
        <v>20</v>
      </c>
      <c r="F256" s="5" t="s">
        <v>15</v>
      </c>
      <c r="G256" s="5" t="s">
        <v>16</v>
      </c>
      <c r="H256" s="7">
        <v>2010021</v>
      </c>
      <c r="I256" s="11">
        <v>45930</v>
      </c>
      <c r="J256" s="12">
        <v>2</v>
      </c>
      <c r="K256" s="13">
        <v>511</v>
      </c>
      <c r="L256" s="5" t="s">
        <v>17</v>
      </c>
      <c r="M256" s="15" t="s">
        <v>35</v>
      </c>
    </row>
    <row r="257" spans="1:13">
      <c r="A257" s="5">
        <v>581</v>
      </c>
      <c r="B257" s="5" t="str">
        <f>VLOOKUP(A257,[1]三月门店分类!$C:$D,2,0)</f>
        <v>四川太极成华区二环路北四段药店（汇融名城）</v>
      </c>
      <c r="C257" s="6">
        <v>212228</v>
      </c>
      <c r="D257" s="5" t="s">
        <v>33</v>
      </c>
      <c r="E257" s="5" t="s">
        <v>20</v>
      </c>
      <c r="F257" s="5" t="s">
        <v>15</v>
      </c>
      <c r="G257" s="5" t="s">
        <v>16</v>
      </c>
      <c r="H257" s="7">
        <v>2010021</v>
      </c>
      <c r="I257" s="11">
        <v>45930</v>
      </c>
      <c r="J257" s="12">
        <v>3</v>
      </c>
      <c r="K257" s="13">
        <v>511</v>
      </c>
      <c r="L257" s="5" t="s">
        <v>17</v>
      </c>
      <c r="M257" s="15" t="s">
        <v>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2022-05-17T07:53:00Z</dcterms:created>
  <dcterms:modified xsi:type="dcterms:W3CDTF">2022-05-18T03:50:02Z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ABFF993638104E46B940A724E5B73FB3</vt:lpwstr>
  </property>
  <property fmtid="{D5CDD505-2E9C-101B-9397-08002B2CF9AE}" pid="3" name="KSOProductBuildVer">
    <vt:lpwstr>2052-11.1.0.11365</vt:lpwstr>
  </property>
</Properties>
</file>