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<sst xmlns="http://schemas.openxmlformats.org/spreadsheetml/2006/main" count="70" uniqueCount="55">
  <si>
    <t>价格调整申请表</t>
  </si>
  <si>
    <t>申请部门：商品部                              申请人：牟鑫阳</t>
  </si>
  <si>
    <t>申报日期：2022年5月17日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</si>
  <si>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</si>
  <si>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</si>
  <si>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</si>
  <si>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</si>
  <si>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</si>
  <si>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</si>
  <si>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</si>
  <si>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</si>
  <si>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</si>
  <si>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</si>
  <si>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</si>
  <si>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</si>
  <si>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</si>
  <si>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</si>
  <si>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</si>
  <si>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</si>
  <si>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</si>
  <si>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</si>
  <si>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</si>
  <si>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醋酸泼尼松片</t>
  </si>
  <si>
    <t>5mgx100片</t>
  </si>
  <si>
    <t>浙江仙琚制药股份有限公司</t>
  </si>
  <si>
    <t>瓶</t>
  </si>
  <si>
    <t>供货价上涨，毛利不足</t>
  </si>
  <si>
    <t>2022.5.18</t>
  </si>
  <si>
    <t>所有门店</t>
  </si>
  <si>
    <t>人表皮生长因子凝胶</t>
  </si>
  <si>
    <t>5万IU（100ug）:10g</t>
  </si>
  <si>
    <t>桂林华诺威基因药业有限公司</t>
  </si>
  <si>
    <t>支</t>
  </si>
  <si>
    <t>炒鸡内金粉</t>
  </si>
  <si>
    <t>30g(1.5gx20袋)</t>
  </si>
  <si>
    <t>鸿翔中药科技有限责任公司</t>
  </si>
  <si>
    <t>罐</t>
  </si>
  <si>
    <t>市场反馈</t>
  </si>
  <si>
    <t>川贝母</t>
  </si>
  <si>
    <t>特级</t>
  </si>
  <si>
    <t>其他生产厂家</t>
  </si>
  <si>
    <t>10g</t>
  </si>
  <si>
    <t>龙胆泻肝片</t>
  </si>
  <si>
    <t>50片</t>
  </si>
  <si>
    <t>太极集团重庆中药二厂有限公司</t>
  </si>
  <si>
    <t>取消会员价</t>
  </si>
  <si>
    <t>七珠健胃茶</t>
  </si>
  <si>
    <t>3gx10袋</t>
  </si>
  <si>
    <t>盒</t>
  </si>
  <si>
    <t>厂家维价</t>
  </si>
  <si>
    <t>备注：1、以上品种将在明天（5月18日）执行执行新零售价，请各门店注意更换价签，以免引起不必要的误会</t>
  </si>
  <si>
    <t>董事长：</t>
  </si>
  <si>
    <t>总经理：</t>
  </si>
  <si>
    <t>采购部：</t>
  </si>
  <si>
    <t>制表时间：2022年5月17日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</si>
</sst>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177" formatCode="0.0_ "/>
  </numFmts>
  <fonts count="3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Arial"/>
      <charset val="134"/>
    </font>
    <font>
      <b/>
      <sz val="10"/>
      <color rgb="FFFF0000"/>
      <name val="Arial"/>
      <charset val="0"/>
    </font>
    <font>
      <sz val="11"/>
      <name val="宋体"/>
      <charset val="134"/>
    </font>
    <font>
      <sz val="10"/>
      <color rgb="FFFF0000"/>
      <name val="Arial"/>
      <charset val="0"/>
    </font>
    <font>
      <sz val="10.5"/>
      <color rgb="FF171A1D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7" fillId="17" borderId="16" applyNumberFormat="0" applyAlignment="0" applyProtection="0">
      <alignment vertical="center"/>
    </xf>
    <xf numFmtId="0" fontId="35" fillId="17" borderId="11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10" fontId="17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56740" y="4914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54200" y="491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54200" y="491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54200" y="491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54200" y="491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54200" y="491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54200" y="491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54200" y="491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56740" y="4914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54200" y="491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54200" y="491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54200" y="491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54200" y="491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54200" y="491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54200" y="491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9</xdr:row>
      <xdr:rowOff>0</xdr:rowOff>
    </xdr:from>
    <xdr:to>
      <xdr:col>2</xdr:col>
      <xdr:colOff>982345</xdr:colOff>
      <xdr:row>9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44675" y="491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596265</xdr:colOff>
      <xdr:row>9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220720" y="4914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247390" y="4914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247390" y="4914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220720" y="491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220720" y="491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478790</xdr:colOff>
      <xdr:row>9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095625" y="49149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247390" y="4914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247390" y="4914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220720" y="491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220720" y="491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selection activeCell="P14" sqref="P14"/>
    </sheetView>
  </sheetViews>
  <sheetFormatPr defaultColWidth="9" defaultRowHeight="13.5"/>
  <cols>
    <col min="1" max="1" width="6.375" customWidth="1"/>
    <col min="3" max="3" width="23" customWidth="1"/>
    <col min="4" max="4" width="21" customWidth="1"/>
    <col min="5" max="5" width="28" customWidth="1"/>
    <col min="13" max="13" width="11.375" customWidth="1"/>
    <col min="17" max="17" width="22.875" customWidth="1"/>
    <col min="18" max="18" width="12.125" customWidth="1"/>
    <col min="19" max="19" width="11.875" customWidth="1"/>
  </cols>
  <sheetData>
    <row r="1" ht="35" customHeight="1" spans="1:19">
      <c r="A1" s="1" t="s">
        <v>0</v>
      </c>
      <c r="B1" s="1"/>
      <c r="C1" s="1"/>
      <c r="D1" s="1"/>
      <c r="E1" s="1"/>
      <c r="F1" s="1"/>
      <c r="G1" s="1"/>
      <c r="H1" s="1"/>
      <c r="I1" s="19"/>
      <c r="J1" s="1"/>
      <c r="K1" s="1"/>
      <c r="L1" s="20"/>
      <c r="M1" s="21"/>
      <c r="N1" s="1"/>
      <c r="O1" s="1"/>
      <c r="P1" s="1"/>
      <c r="Q1" s="1"/>
      <c r="R1" s="1"/>
      <c r="S1" s="1"/>
    </row>
    <row r="2" ht="44" customHeight="1" spans="1:19">
      <c r="A2" s="2" t="s">
        <v>1</v>
      </c>
      <c r="B2" s="2"/>
      <c r="C2" s="2"/>
      <c r="D2" s="2"/>
      <c r="E2" s="3"/>
      <c r="F2" s="2"/>
      <c r="G2" s="4"/>
      <c r="H2" s="4"/>
      <c r="I2" s="22"/>
      <c r="J2" s="4"/>
      <c r="K2" s="4"/>
      <c r="L2" s="23" t="s">
        <v>2</v>
      </c>
      <c r="M2" s="24"/>
      <c r="N2" s="24"/>
      <c r="O2" s="25"/>
      <c r="P2" s="26"/>
      <c r="Q2" s="26"/>
      <c r="R2" s="26"/>
      <c r="S2" s="43"/>
    </row>
    <row r="3" ht="44" customHeight="1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8" t="s">
        <v>10</v>
      </c>
      <c r="I3" s="27" t="s">
        <v>11</v>
      </c>
      <c r="J3" s="28" t="s">
        <v>12</v>
      </c>
      <c r="K3" s="28" t="s">
        <v>13</v>
      </c>
      <c r="L3" s="29" t="s">
        <v>14</v>
      </c>
      <c r="M3" s="30" t="s">
        <v>15</v>
      </c>
      <c r="N3" s="31" t="s">
        <v>16</v>
      </c>
      <c r="O3" s="32" t="s">
        <v>17</v>
      </c>
      <c r="P3" s="30" t="s">
        <v>18</v>
      </c>
      <c r="Q3" s="17" t="s">
        <v>19</v>
      </c>
      <c r="R3" s="44" t="s">
        <v>20</v>
      </c>
      <c r="S3" s="9" t="s">
        <v>21</v>
      </c>
    </row>
    <row r="4" ht="44" customHeight="1" spans="1:19">
      <c r="A4" s="10">
        <v>1</v>
      </c>
      <c r="B4" s="11">
        <v>525</v>
      </c>
      <c r="C4" s="12" t="s">
        <v>22</v>
      </c>
      <c r="D4" s="11" t="s">
        <v>23</v>
      </c>
      <c r="E4" s="11" t="s">
        <v>24</v>
      </c>
      <c r="F4" s="11" t="s">
        <v>25</v>
      </c>
      <c r="G4" s="11">
        <v>4.9</v>
      </c>
      <c r="H4" s="11">
        <v>5.5</v>
      </c>
      <c r="I4" s="11">
        <v>5.5</v>
      </c>
      <c r="J4" s="11"/>
      <c r="K4" s="11"/>
      <c r="L4" s="33">
        <v>6.8</v>
      </c>
      <c r="M4" s="11"/>
      <c r="N4" s="34">
        <f t="shared" ref="N4:N9" si="0">(I4-G4)/I4</f>
        <v>0.109090909090909</v>
      </c>
      <c r="O4" s="35">
        <f t="shared" ref="O4:O9" si="1">(L4-H4)/L4</f>
        <v>0.191176470588235</v>
      </c>
      <c r="P4" s="30">
        <f t="shared" ref="P4:P9" si="2">L4-I4</f>
        <v>1.3</v>
      </c>
      <c r="Q4" s="45" t="s">
        <v>26</v>
      </c>
      <c r="R4" s="46" t="s">
        <v>27</v>
      </c>
      <c r="S4" s="47" t="s">
        <v>28</v>
      </c>
    </row>
    <row r="5" ht="44" customHeight="1" spans="1:19">
      <c r="A5" s="10">
        <v>2</v>
      </c>
      <c r="B5" s="11">
        <v>193975</v>
      </c>
      <c r="C5" s="12" t="s">
        <v>29</v>
      </c>
      <c r="D5" s="11" t="s">
        <v>30</v>
      </c>
      <c r="E5" s="11" t="s">
        <v>31</v>
      </c>
      <c r="F5" s="11" t="s">
        <v>32</v>
      </c>
      <c r="G5" s="11">
        <v>69.5</v>
      </c>
      <c r="H5" s="11">
        <v>75</v>
      </c>
      <c r="I5" s="11">
        <v>78</v>
      </c>
      <c r="J5" s="11"/>
      <c r="K5" s="11"/>
      <c r="L5" s="33">
        <v>94</v>
      </c>
      <c r="M5" s="11"/>
      <c r="N5" s="34">
        <f t="shared" si="0"/>
        <v>0.108974358974359</v>
      </c>
      <c r="O5" s="35">
        <f t="shared" si="1"/>
        <v>0.202127659574468</v>
      </c>
      <c r="P5" s="30">
        <f t="shared" si="2"/>
        <v>16</v>
      </c>
      <c r="Q5" s="45" t="s">
        <v>26</v>
      </c>
      <c r="R5" s="46" t="s">
        <v>27</v>
      </c>
      <c r="S5" s="47" t="s">
        <v>28</v>
      </c>
    </row>
    <row r="6" ht="44" customHeight="1" spans="1:19">
      <c r="A6" s="10">
        <v>3</v>
      </c>
      <c r="B6" s="11">
        <v>219621</v>
      </c>
      <c r="C6" s="12" t="s">
        <v>33</v>
      </c>
      <c r="D6" s="11" t="s">
        <v>34</v>
      </c>
      <c r="E6" s="11" t="s">
        <v>35</v>
      </c>
      <c r="F6" s="11" t="s">
        <v>36</v>
      </c>
      <c r="G6" s="11">
        <v>21.6</v>
      </c>
      <c r="H6" s="11">
        <v>21.6</v>
      </c>
      <c r="I6" s="11">
        <v>85</v>
      </c>
      <c r="J6" s="11"/>
      <c r="K6" s="11"/>
      <c r="L6" s="33">
        <v>43</v>
      </c>
      <c r="M6" s="11"/>
      <c r="N6" s="34">
        <f t="shared" si="0"/>
        <v>0.745882352941176</v>
      </c>
      <c r="O6" s="35">
        <f t="shared" si="1"/>
        <v>0.497674418604651</v>
      </c>
      <c r="P6" s="30">
        <f t="shared" si="2"/>
        <v>-42</v>
      </c>
      <c r="Q6" s="45" t="s">
        <v>37</v>
      </c>
      <c r="R6" s="46" t="s">
        <v>27</v>
      </c>
      <c r="S6" s="47" t="s">
        <v>28</v>
      </c>
    </row>
    <row r="7" ht="44" customHeight="1" spans="1:19">
      <c r="A7" s="10">
        <v>4</v>
      </c>
      <c r="B7" s="11">
        <v>159299</v>
      </c>
      <c r="C7" s="11" t="s">
        <v>38</v>
      </c>
      <c r="D7" s="11" t="s">
        <v>39</v>
      </c>
      <c r="E7" s="11" t="s">
        <v>40</v>
      </c>
      <c r="F7" s="11" t="s">
        <v>41</v>
      </c>
      <c r="G7" s="11">
        <v>41</v>
      </c>
      <c r="H7" s="11">
        <v>41</v>
      </c>
      <c r="I7" s="11">
        <v>82</v>
      </c>
      <c r="J7" s="11"/>
      <c r="K7" s="11"/>
      <c r="L7" s="33">
        <v>69</v>
      </c>
      <c r="M7" s="11"/>
      <c r="N7" s="34">
        <f t="shared" si="0"/>
        <v>0.5</v>
      </c>
      <c r="O7" s="35">
        <f t="shared" si="1"/>
        <v>0.405797101449275</v>
      </c>
      <c r="P7" s="30">
        <f t="shared" si="2"/>
        <v>-13</v>
      </c>
      <c r="Q7" s="45" t="s">
        <v>37</v>
      </c>
      <c r="R7" s="46" t="s">
        <v>27</v>
      </c>
      <c r="S7" s="47" t="s">
        <v>28</v>
      </c>
    </row>
    <row r="8" ht="44" customHeight="1" spans="1:19">
      <c r="A8" s="10">
        <v>5</v>
      </c>
      <c r="B8" s="11">
        <v>2143</v>
      </c>
      <c r="C8" s="12" t="s">
        <v>42</v>
      </c>
      <c r="D8" s="11" t="s">
        <v>43</v>
      </c>
      <c r="E8" s="11" t="s">
        <v>44</v>
      </c>
      <c r="F8" s="11" t="s">
        <v>25</v>
      </c>
      <c r="G8" s="11">
        <v>5.8</v>
      </c>
      <c r="H8" s="11">
        <v>5.8</v>
      </c>
      <c r="I8" s="11">
        <v>18</v>
      </c>
      <c r="J8" s="11">
        <v>14.4</v>
      </c>
      <c r="K8" s="11"/>
      <c r="L8" s="33">
        <v>9.5</v>
      </c>
      <c r="M8" s="33" t="s">
        <v>45</v>
      </c>
      <c r="N8" s="34">
        <f t="shared" si="0"/>
        <v>0.677777777777778</v>
      </c>
      <c r="O8" s="35">
        <f t="shared" si="1"/>
        <v>0.389473684210526</v>
      </c>
      <c r="P8" s="30">
        <f t="shared" si="2"/>
        <v>-8.5</v>
      </c>
      <c r="Q8" s="45" t="s">
        <v>37</v>
      </c>
      <c r="R8" s="46" t="s">
        <v>27</v>
      </c>
      <c r="S8" s="47" t="s">
        <v>28</v>
      </c>
    </row>
    <row r="9" ht="44" customHeight="1" spans="1:19">
      <c r="A9" s="10">
        <v>6</v>
      </c>
      <c r="B9" s="11">
        <v>230347</v>
      </c>
      <c r="C9" s="12" t="s">
        <v>46</v>
      </c>
      <c r="D9" s="11" t="s">
        <v>47</v>
      </c>
      <c r="E9" s="11" t="s">
        <v>44</v>
      </c>
      <c r="F9" s="11" t="s">
        <v>48</v>
      </c>
      <c r="G9" s="11">
        <v>29.7</v>
      </c>
      <c r="H9" s="11">
        <v>47</v>
      </c>
      <c r="I9" s="11">
        <v>99</v>
      </c>
      <c r="J9" s="11"/>
      <c r="K9" s="11"/>
      <c r="L9" s="33">
        <v>168</v>
      </c>
      <c r="M9" s="11"/>
      <c r="N9" s="34">
        <f t="shared" si="0"/>
        <v>0.7</v>
      </c>
      <c r="O9" s="35">
        <f t="shared" si="1"/>
        <v>0.720238095238095</v>
      </c>
      <c r="P9" s="30">
        <f t="shared" si="2"/>
        <v>69</v>
      </c>
      <c r="Q9" s="45" t="s">
        <v>49</v>
      </c>
      <c r="R9" s="46" t="s">
        <v>27</v>
      </c>
      <c r="S9" s="47" t="s">
        <v>28</v>
      </c>
    </row>
    <row r="10" ht="44" customHeight="1" spans="1:19">
      <c r="A10" s="13" t="s">
        <v>50</v>
      </c>
      <c r="B10" s="13"/>
      <c r="C10" s="13"/>
      <c r="D10" s="14"/>
      <c r="E10" s="14"/>
      <c r="F10" s="15"/>
      <c r="G10" s="13"/>
      <c r="H10" s="13"/>
      <c r="I10" s="36"/>
      <c r="J10" s="37"/>
      <c r="K10" s="15"/>
      <c r="L10" s="38"/>
      <c r="M10" s="39"/>
      <c r="N10" s="34"/>
      <c r="O10" s="40"/>
      <c r="P10" s="30"/>
      <c r="Q10" s="12"/>
      <c r="R10" s="46"/>
      <c r="S10" s="47"/>
    </row>
    <row r="11" ht="44" customHeight="1" spans="1:19">
      <c r="A11" s="16"/>
      <c r="B11" s="17" t="s">
        <v>51</v>
      </c>
      <c r="C11" s="14"/>
      <c r="D11" s="8" t="s">
        <v>52</v>
      </c>
      <c r="E11" s="14"/>
      <c r="F11" s="18"/>
      <c r="G11" s="18"/>
      <c r="H11" s="18"/>
      <c r="I11" s="37"/>
      <c r="J11" s="37"/>
      <c r="K11" s="15"/>
      <c r="L11" s="41"/>
      <c r="M11" s="36"/>
      <c r="N11" s="8" t="s">
        <v>53</v>
      </c>
      <c r="O11" s="42"/>
      <c r="P11" s="30"/>
      <c r="Q11" s="12"/>
      <c r="R11" s="8" t="s">
        <v>54</v>
      </c>
      <c r="S11" s="48"/>
    </row>
  </sheetData>
  <mergeCells count="6">
    <mergeCell ref="A1:S1"/>
    <mergeCell ref="A2:E2"/>
    <mergeCell ref="F2:J2"/>
    <mergeCell ref="L2:O2"/>
    <mergeCell ref="P2:S2"/>
    <mergeCell ref="A10:C10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2022-05-17T06:11:00Z</dcterms:created>
  <dcterms:modified xsi:type="dcterms:W3CDTF">2022-05-17T10:15:41Z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0089A75A82D8425C9FC274601EA06353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false</vt:bool>
  </property>
</Properties>
</file>