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<sst xmlns="http://schemas.openxmlformats.org/spreadsheetml/2006/main" count="90" uniqueCount="51">
  <si>
    <t>价格调整申请表</t>
  </si>
  <si>
    <t>申请部门：商品部                              申请人：牟鑫阳</t>
  </si>
  <si>
    <t>申报日期：2022年4月29日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</si>
  <si>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</si>
  <si>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</si>
  <si>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</si>
  <si>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</si>
  <si>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</si>
  <si>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</si>
  <si>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</si>
  <si>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</si>
  <si>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</si>
  <si>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</si>
  <si>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</si>
  <si>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</si>
  <si>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</si>
  <si>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</si>
  <si>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</si>
  <si>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</si>
  <si>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</si>
  <si>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</si>
  <si>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</si>
  <si>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迈之灵片</t>
  </si>
  <si>
    <t>260mgx40片(每片含马栗提取物150mg)</t>
  </si>
  <si>
    <t>德国礼达大药厂</t>
  </si>
  <si>
    <t>盒</t>
  </si>
  <si>
    <t>供货价上涨，毛利不足</t>
  </si>
  <si>
    <t>2022.4.30</t>
  </si>
  <si>
    <t>所有门店</t>
  </si>
  <si>
    <t>菊花</t>
  </si>
  <si>
    <t>50g（贡菊 净制）</t>
  </si>
  <si>
    <t>四川永天昌中药饮片有限公司</t>
  </si>
  <si>
    <t>听</t>
  </si>
  <si>
    <t>市场反馈</t>
  </si>
  <si>
    <t>50g（杭菊 净制）</t>
  </si>
  <si>
    <t>100g（杭菊 净制）</t>
  </si>
  <si>
    <t>袋</t>
  </si>
  <si>
    <t>青葙子</t>
  </si>
  <si>
    <t>净制</t>
  </si>
  <si>
    <t>其他生产厂家</t>
  </si>
  <si>
    <t>10g</t>
  </si>
  <si>
    <t>土鳖虫</t>
  </si>
  <si>
    <t>烫水蛭</t>
  </si>
  <si>
    <t>烫制</t>
  </si>
  <si>
    <t>熟地黄</t>
  </si>
  <si>
    <t>酒蒸、片</t>
  </si>
  <si>
    <t>备注：1、以上品种将在明天（4月30日）执行执行新零售价，请各门店注意更换价签，以免引起不必要的误会</t>
  </si>
  <si>
    <t>董事长：</t>
  </si>
  <si>
    <t>总经理：</t>
  </si>
  <si>
    <t>采购部：</t>
  </si>
  <si>
    <t>制表时间：2022年4月29日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</si>
</sst>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Arial"/>
      <charset val="134"/>
    </font>
    <font>
      <sz val="10"/>
      <color rgb="FFFF0000"/>
      <name val="Arial"/>
      <charset val="134"/>
    </font>
    <font>
      <sz val="10"/>
      <color rgb="FFFF0000"/>
      <name val="Songti SC Regular"/>
      <charset val="134"/>
    </font>
    <font>
      <b/>
      <sz val="10"/>
      <color rgb="FFFF000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.5"/>
      <color rgb="FF171A1D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23390" y="7010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20850" y="701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20850" y="701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20850" y="701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20850" y="701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20850" y="701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20850" y="701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20850" y="701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23390" y="7010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20850" y="701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20850" y="701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20850" y="701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20850" y="701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20850" y="701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20850" y="701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12</xdr:row>
      <xdr:rowOff>0</xdr:rowOff>
    </xdr:from>
    <xdr:to>
      <xdr:col>2</xdr:col>
      <xdr:colOff>982345</xdr:colOff>
      <xdr:row>12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11325" y="7010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596265</xdr:colOff>
      <xdr:row>12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439670" y="7010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466340" y="7010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466340" y="7010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439670" y="7010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439670" y="7010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12</xdr:row>
      <xdr:rowOff>0</xdr:rowOff>
    </xdr:from>
    <xdr:to>
      <xdr:col>3</xdr:col>
      <xdr:colOff>478790</xdr:colOff>
      <xdr:row>12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314575" y="70104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466340" y="7010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466340" y="7010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439670" y="7010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439670" y="7010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Q8" sqref="Q8"/>
    </sheetView>
  </sheetViews>
  <sheetFormatPr defaultColWidth="9" defaultRowHeight="13.5"/>
  <cols>
    <col min="1" max="1" width="4.625" customWidth="1"/>
    <col min="3" max="3" width="14.5" customWidth="1"/>
    <col min="4" max="4" width="31.625" customWidth="1"/>
    <col min="5" max="5" width="24.75" customWidth="1"/>
    <col min="14" max="14" width="9.75" customWidth="1"/>
    <col min="15" max="15" width="9.625" customWidth="1"/>
    <col min="16" max="16" width="8.625" customWidth="1"/>
    <col min="17" max="17" width="20.125" customWidth="1"/>
    <col min="18" max="18" width="11.25" customWidth="1"/>
    <col min="19" max="19" width="10.625" customWidth="1"/>
  </cols>
  <sheetData>
    <row r="1" ht="46" customHeight="1" spans="1:19">
      <c r="A1" s="1" t="s">
        <v>0</v>
      </c>
      <c r="B1" s="1"/>
      <c r="C1" s="1"/>
      <c r="D1" s="1"/>
      <c r="E1" s="1"/>
      <c r="F1" s="1"/>
      <c r="G1" s="1"/>
      <c r="H1" s="1"/>
      <c r="I1" s="20"/>
      <c r="J1" s="1"/>
      <c r="K1" s="1"/>
      <c r="L1" s="21"/>
      <c r="M1" s="22"/>
      <c r="N1" s="1"/>
      <c r="O1" s="1"/>
      <c r="P1" s="1"/>
      <c r="Q1" s="1"/>
      <c r="R1" s="1"/>
      <c r="S1" s="1"/>
    </row>
    <row r="2" ht="46" customHeight="1" spans="1:19">
      <c r="A2" s="2" t="s">
        <v>1</v>
      </c>
      <c r="B2" s="2"/>
      <c r="C2" s="2"/>
      <c r="D2" s="2"/>
      <c r="E2" s="3"/>
      <c r="F2" s="2"/>
      <c r="G2" s="4"/>
      <c r="H2" s="4"/>
      <c r="I2" s="23"/>
      <c r="J2" s="4"/>
      <c r="K2" s="4"/>
      <c r="L2" s="24" t="s">
        <v>2</v>
      </c>
      <c r="M2" s="25"/>
      <c r="N2" s="25"/>
      <c r="O2" s="26"/>
      <c r="P2" s="27"/>
      <c r="Q2" s="27"/>
      <c r="R2" s="27"/>
      <c r="S2" s="46"/>
    </row>
    <row r="3" ht="46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1" t="s">
        <v>15</v>
      </c>
      <c r="N3" s="32" t="s">
        <v>16</v>
      </c>
      <c r="O3" s="33" t="s">
        <v>17</v>
      </c>
      <c r="P3" s="31" t="s">
        <v>18</v>
      </c>
      <c r="Q3" s="18" t="s">
        <v>19</v>
      </c>
      <c r="R3" s="47" t="s">
        <v>20</v>
      </c>
      <c r="S3" s="9" t="s">
        <v>21</v>
      </c>
    </row>
    <row r="4" ht="46" customHeight="1" spans="1:19">
      <c r="A4" s="10">
        <v>1</v>
      </c>
      <c r="B4" s="11">
        <v>19226</v>
      </c>
      <c r="C4" s="12" t="s">
        <v>22</v>
      </c>
      <c r="D4" s="11" t="s">
        <v>23</v>
      </c>
      <c r="E4" s="11" t="s">
        <v>24</v>
      </c>
      <c r="F4" s="11" t="s">
        <v>25</v>
      </c>
      <c r="G4" s="13">
        <v>85</v>
      </c>
      <c r="H4" s="13">
        <v>95</v>
      </c>
      <c r="I4" s="13">
        <v>94</v>
      </c>
      <c r="J4" s="13"/>
      <c r="K4" s="34"/>
      <c r="L4" s="34">
        <v>99</v>
      </c>
      <c r="M4" s="35"/>
      <c r="N4" s="36">
        <f t="shared" ref="N4:N12" si="0">(I4-G4)/I4</f>
        <v>0.0957446808510638</v>
      </c>
      <c r="O4" s="37">
        <f t="shared" ref="O4:O12" si="1">(L4-H4)/L4</f>
        <v>0.0404040404040404</v>
      </c>
      <c r="P4" s="31">
        <f t="shared" ref="P4:P12" si="2">L4-I4</f>
        <v>5</v>
      </c>
      <c r="Q4" s="48" t="s">
        <v>26</v>
      </c>
      <c r="R4" s="49" t="s">
        <v>27</v>
      </c>
      <c r="S4" s="50" t="s">
        <v>28</v>
      </c>
    </row>
    <row r="5" ht="46" customHeight="1" spans="1:19">
      <c r="A5" s="10">
        <v>2</v>
      </c>
      <c r="B5" s="11">
        <v>215601</v>
      </c>
      <c r="C5" s="12" t="s">
        <v>29</v>
      </c>
      <c r="D5" s="11" t="s">
        <v>30</v>
      </c>
      <c r="E5" s="11" t="s">
        <v>31</v>
      </c>
      <c r="F5" s="11" t="s">
        <v>32</v>
      </c>
      <c r="G5" s="11">
        <v>27.9</v>
      </c>
      <c r="H5" s="11">
        <v>27.9</v>
      </c>
      <c r="I5" s="11">
        <v>62</v>
      </c>
      <c r="J5" s="11"/>
      <c r="K5" s="11"/>
      <c r="L5" s="34">
        <v>49.8</v>
      </c>
      <c r="M5" s="11"/>
      <c r="N5" s="36">
        <f t="shared" si="0"/>
        <v>0.55</v>
      </c>
      <c r="O5" s="37">
        <f t="shared" si="1"/>
        <v>0.439759036144578</v>
      </c>
      <c r="P5" s="31">
        <f t="shared" si="2"/>
        <v>-12.2</v>
      </c>
      <c r="Q5" s="48" t="s">
        <v>33</v>
      </c>
      <c r="R5" s="49" t="s">
        <v>27</v>
      </c>
      <c r="S5" s="50" t="s">
        <v>28</v>
      </c>
    </row>
    <row r="6" ht="46" customHeight="1" spans="1:19">
      <c r="A6" s="10">
        <v>3</v>
      </c>
      <c r="B6" s="11">
        <v>215611</v>
      </c>
      <c r="C6" s="11" t="s">
        <v>29</v>
      </c>
      <c r="D6" s="11" t="s">
        <v>34</v>
      </c>
      <c r="E6" s="11" t="s">
        <v>31</v>
      </c>
      <c r="F6" s="11" t="s">
        <v>32</v>
      </c>
      <c r="G6" s="11">
        <v>14.4</v>
      </c>
      <c r="H6" s="11">
        <v>14.4</v>
      </c>
      <c r="I6" s="11">
        <v>32</v>
      </c>
      <c r="J6" s="11"/>
      <c r="K6" s="11"/>
      <c r="L6" s="34">
        <v>29.8</v>
      </c>
      <c r="M6" s="11"/>
      <c r="N6" s="36">
        <f t="shared" si="0"/>
        <v>0.55</v>
      </c>
      <c r="O6" s="37">
        <f t="shared" si="1"/>
        <v>0.516778523489933</v>
      </c>
      <c r="P6" s="31">
        <f t="shared" si="2"/>
        <v>-2.2</v>
      </c>
      <c r="Q6" s="48" t="s">
        <v>33</v>
      </c>
      <c r="R6" s="49" t="s">
        <v>27</v>
      </c>
      <c r="S6" s="50" t="s">
        <v>28</v>
      </c>
    </row>
    <row r="7" ht="46" customHeight="1" spans="1:19">
      <c r="A7" s="10">
        <v>4</v>
      </c>
      <c r="B7" s="11">
        <v>215608</v>
      </c>
      <c r="C7" s="11" t="s">
        <v>29</v>
      </c>
      <c r="D7" s="11" t="s">
        <v>35</v>
      </c>
      <c r="E7" s="11" t="s">
        <v>31</v>
      </c>
      <c r="F7" s="11" t="s">
        <v>36</v>
      </c>
      <c r="G7" s="11">
        <v>24.8</v>
      </c>
      <c r="H7" s="11">
        <v>24.8</v>
      </c>
      <c r="I7" s="11">
        <v>55</v>
      </c>
      <c r="J7" s="11"/>
      <c r="K7" s="11"/>
      <c r="L7" s="34">
        <v>49.8</v>
      </c>
      <c r="M7" s="11"/>
      <c r="N7" s="36">
        <f t="shared" si="0"/>
        <v>0.549090909090909</v>
      </c>
      <c r="O7" s="37">
        <f t="shared" si="1"/>
        <v>0.502008032128514</v>
      </c>
      <c r="P7" s="31">
        <f t="shared" si="2"/>
        <v>-5.2</v>
      </c>
      <c r="Q7" s="48" t="s">
        <v>33</v>
      </c>
      <c r="R7" s="49" t="s">
        <v>27</v>
      </c>
      <c r="S7" s="50" t="s">
        <v>28</v>
      </c>
    </row>
    <row r="8" ht="46" customHeight="1" spans="1:19">
      <c r="A8" s="10">
        <v>5</v>
      </c>
      <c r="B8" s="11">
        <v>215596</v>
      </c>
      <c r="C8" s="11" t="s">
        <v>29</v>
      </c>
      <c r="D8" s="11" t="s">
        <v>30</v>
      </c>
      <c r="E8" s="11" t="s">
        <v>31</v>
      </c>
      <c r="F8" s="11" t="s">
        <v>36</v>
      </c>
      <c r="G8" s="11">
        <v>26.6</v>
      </c>
      <c r="H8" s="11">
        <v>26.6</v>
      </c>
      <c r="I8" s="11">
        <v>59</v>
      </c>
      <c r="J8" s="11"/>
      <c r="K8" s="11"/>
      <c r="L8" s="34">
        <v>48.5</v>
      </c>
      <c r="M8" s="11"/>
      <c r="N8" s="36">
        <f t="shared" si="0"/>
        <v>0.549152542372881</v>
      </c>
      <c r="O8" s="37">
        <f t="shared" si="1"/>
        <v>0.451546391752577</v>
      </c>
      <c r="P8" s="31">
        <f t="shared" si="2"/>
        <v>-10.5</v>
      </c>
      <c r="Q8" s="48" t="s">
        <v>33</v>
      </c>
      <c r="R8" s="49" t="s">
        <v>27</v>
      </c>
      <c r="S8" s="50" t="s">
        <v>28</v>
      </c>
    </row>
    <row r="9" ht="46" customHeight="1" spans="1:19">
      <c r="A9" s="10">
        <v>6</v>
      </c>
      <c r="B9" s="11">
        <v>28835</v>
      </c>
      <c r="C9" s="11" t="s">
        <v>37</v>
      </c>
      <c r="D9" s="11" t="s">
        <v>38</v>
      </c>
      <c r="E9" s="11" t="s">
        <v>39</v>
      </c>
      <c r="F9" s="11" t="s">
        <v>40</v>
      </c>
      <c r="G9" s="11">
        <v>0.58</v>
      </c>
      <c r="H9" s="11">
        <v>0.94</v>
      </c>
      <c r="I9" s="11">
        <v>1.03</v>
      </c>
      <c r="J9" s="13"/>
      <c r="K9" s="16"/>
      <c r="L9" s="34">
        <v>1.88</v>
      </c>
      <c r="M9" s="38"/>
      <c r="N9" s="36">
        <f t="shared" si="0"/>
        <v>0.436893203883495</v>
      </c>
      <c r="O9" s="37">
        <f t="shared" si="1"/>
        <v>0.5</v>
      </c>
      <c r="P9" s="31">
        <f t="shared" si="2"/>
        <v>0.85</v>
      </c>
      <c r="Q9" s="48" t="s">
        <v>26</v>
      </c>
      <c r="R9" s="49" t="s">
        <v>27</v>
      </c>
      <c r="S9" s="50" t="s">
        <v>28</v>
      </c>
    </row>
    <row r="10" ht="46" customHeight="1" spans="1:19">
      <c r="A10" s="10">
        <v>7</v>
      </c>
      <c r="B10" s="11">
        <v>148649</v>
      </c>
      <c r="C10" s="11" t="s">
        <v>41</v>
      </c>
      <c r="D10" s="11" t="s">
        <v>38</v>
      </c>
      <c r="E10" s="11" t="s">
        <v>39</v>
      </c>
      <c r="F10" s="11" t="s">
        <v>40</v>
      </c>
      <c r="G10" s="11">
        <v>1.2</v>
      </c>
      <c r="H10" s="11">
        <v>1.995</v>
      </c>
      <c r="I10" s="11">
        <v>2.4</v>
      </c>
      <c r="J10" s="13"/>
      <c r="K10" s="16"/>
      <c r="L10" s="34">
        <v>3.3</v>
      </c>
      <c r="M10" s="38"/>
      <c r="N10" s="36">
        <f t="shared" si="0"/>
        <v>0.5</v>
      </c>
      <c r="O10" s="37">
        <f t="shared" si="1"/>
        <v>0.395454545454545</v>
      </c>
      <c r="P10" s="31">
        <f t="shared" si="2"/>
        <v>0.9</v>
      </c>
      <c r="Q10" s="48" t="s">
        <v>26</v>
      </c>
      <c r="R10" s="49" t="s">
        <v>27</v>
      </c>
      <c r="S10" s="50" t="s">
        <v>28</v>
      </c>
    </row>
    <row r="11" ht="46" customHeight="1" spans="1:19">
      <c r="A11" s="10">
        <v>8</v>
      </c>
      <c r="B11" s="11">
        <v>153025</v>
      </c>
      <c r="C11" s="11" t="s">
        <v>42</v>
      </c>
      <c r="D11" s="11" t="s">
        <v>43</v>
      </c>
      <c r="E11" s="11" t="s">
        <v>39</v>
      </c>
      <c r="F11" s="11" t="s">
        <v>40</v>
      </c>
      <c r="G11" s="11">
        <v>18.197</v>
      </c>
      <c r="H11" s="11">
        <v>23</v>
      </c>
      <c r="I11" s="11">
        <v>28.6</v>
      </c>
      <c r="J11" s="13"/>
      <c r="K11" s="16"/>
      <c r="L11" s="34">
        <v>38</v>
      </c>
      <c r="M11" s="39"/>
      <c r="N11" s="36">
        <f t="shared" si="0"/>
        <v>0.363741258741259</v>
      </c>
      <c r="O11" s="37">
        <f t="shared" si="1"/>
        <v>0.394736842105263</v>
      </c>
      <c r="P11" s="31">
        <f t="shared" si="2"/>
        <v>9.4</v>
      </c>
      <c r="Q11" s="48" t="s">
        <v>26</v>
      </c>
      <c r="R11" s="49" t="s">
        <v>27</v>
      </c>
      <c r="S11" s="50" t="s">
        <v>28</v>
      </c>
    </row>
    <row r="12" ht="46" customHeight="1" spans="1:19">
      <c r="A12" s="10">
        <v>9</v>
      </c>
      <c r="B12" s="11">
        <v>25108</v>
      </c>
      <c r="C12" s="11" t="s">
        <v>44</v>
      </c>
      <c r="D12" s="11" t="s">
        <v>45</v>
      </c>
      <c r="E12" s="11" t="s">
        <v>39</v>
      </c>
      <c r="F12" s="11" t="s">
        <v>40</v>
      </c>
      <c r="G12" s="11">
        <v>0.45</v>
      </c>
      <c r="H12" s="11">
        <v>0.76</v>
      </c>
      <c r="I12" s="11">
        <v>0.95</v>
      </c>
      <c r="J12" s="11"/>
      <c r="K12" s="16"/>
      <c r="L12" s="34">
        <v>1.52</v>
      </c>
      <c r="M12" s="39"/>
      <c r="N12" s="36">
        <f t="shared" si="0"/>
        <v>0.526315789473684</v>
      </c>
      <c r="O12" s="37">
        <f t="shared" si="1"/>
        <v>0.5</v>
      </c>
      <c r="P12" s="31">
        <f t="shared" si="2"/>
        <v>0.57</v>
      </c>
      <c r="Q12" s="48" t="s">
        <v>26</v>
      </c>
      <c r="R12" s="49" t="s">
        <v>27</v>
      </c>
      <c r="S12" s="50" t="s">
        <v>28</v>
      </c>
    </row>
    <row r="13" ht="46" customHeight="1" spans="1:19">
      <c r="A13" s="14" t="s">
        <v>46</v>
      </c>
      <c r="B13" s="14"/>
      <c r="C13" s="14"/>
      <c r="D13" s="15"/>
      <c r="E13" s="15"/>
      <c r="F13" s="16"/>
      <c r="G13" s="14"/>
      <c r="H13" s="14"/>
      <c r="I13" s="40"/>
      <c r="J13" s="13"/>
      <c r="K13" s="16"/>
      <c r="L13" s="41"/>
      <c r="M13" s="42"/>
      <c r="N13" s="36"/>
      <c r="O13" s="43"/>
      <c r="P13" s="31"/>
      <c r="Q13" s="12"/>
      <c r="R13" s="49"/>
      <c r="S13" s="50"/>
    </row>
    <row r="14" ht="46" customHeight="1" spans="1:19">
      <c r="A14" s="17"/>
      <c r="B14" s="18" t="s">
        <v>47</v>
      </c>
      <c r="C14" s="15"/>
      <c r="D14" s="8" t="s">
        <v>48</v>
      </c>
      <c r="E14" s="15"/>
      <c r="F14" s="19"/>
      <c r="G14" s="19"/>
      <c r="H14" s="19"/>
      <c r="I14" s="13"/>
      <c r="J14" s="13"/>
      <c r="K14" s="16"/>
      <c r="L14" s="44"/>
      <c r="M14" s="40"/>
      <c r="N14" s="8" t="s">
        <v>49</v>
      </c>
      <c r="O14" s="45"/>
      <c r="P14" s="31"/>
      <c r="Q14" s="12"/>
      <c r="R14" s="8" t="s">
        <v>50</v>
      </c>
      <c r="S14" s="51"/>
    </row>
  </sheetData>
  <mergeCells count="6">
    <mergeCell ref="A1:S1"/>
    <mergeCell ref="A2:E2"/>
    <mergeCell ref="F2:J2"/>
    <mergeCell ref="L2:O2"/>
    <mergeCell ref="P2:S2"/>
    <mergeCell ref="A13:C1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2022-04-29T05:57:00Z</dcterms:created>
  <dcterms:modified xsi:type="dcterms:W3CDTF">2022-04-29T09:53:35Z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8856BA51FED948669F49E690527A8B56</vt:lpwstr>
  </property>
  <property fmtid="{D5CDD505-2E9C-101B-9397-08002B2CF9AE}" pid="3" name="KSOProductBuildVer">
    <vt:lpwstr>2052-11.1.0.11365</vt:lpwstr>
  </property>
</Properties>
</file>