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调整" sheetId="1" r:id="rId1"/>
    <sheet name="医院品种明细" sheetId="2" r:id="rId2"/>
  </sheets>
  <calcPr calcId="144525"/>
</workbook>
</file>

<file path=xl/sharedStrings.xml><?xml version="1.0" encoding="utf-8"?>
<sst xmlns="http://schemas.openxmlformats.org/spreadsheetml/2006/main" count="85" uniqueCount="76">
  <si>
    <t>价格调整申请表</t>
  </si>
  <si>
    <t>申请部门：商品部                              申请人：牟鑫阳</t>
  </si>
  <si>
    <t>申报日期：2022年4月26日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</si>
  <si>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</si>
  <si>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</si>
  <si>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</si>
  <si>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</si>
  <si>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</si>
  <si>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</si>
  <si>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</si>
  <si>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</si>
  <si>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</si>
  <si>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</si>
  <si>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</si>
  <si>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</si>
  <si>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</si>
  <si>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</si>
  <si>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</si>
  <si>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</si>
  <si>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</si>
  <si>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</si>
  <si>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</si>
  <si>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咳速停糖浆</t>
  </si>
  <si>
    <t>100ml</t>
  </si>
  <si>
    <t>贵州百灵企业集团制药股份有限公司</t>
  </si>
  <si>
    <t>瓶</t>
  </si>
  <si>
    <t>厂家维价</t>
  </si>
  <si>
    <t>2022.4.27</t>
  </si>
  <si>
    <t>所有门店</t>
  </si>
  <si>
    <t>苯甲酸阿格列汀片</t>
  </si>
  <si>
    <r>
      <rPr>
        <sz val="10"/>
        <rFont val="Arial"/>
        <charset val="134"/>
      </rPr>
      <t>25mgx10</t>
    </r>
    <r>
      <rPr>
        <sz val="10"/>
        <rFont val="宋体"/>
        <charset val="0"/>
      </rPr>
      <t>片</t>
    </r>
  </si>
  <si>
    <t>国药集团国瑞药业有限公司</t>
  </si>
  <si>
    <t>盒</t>
  </si>
  <si>
    <t>市场反馈</t>
  </si>
  <si>
    <t>罗沙司他胶囊</t>
  </si>
  <si>
    <r>
      <rPr>
        <sz val="10"/>
        <rFont val="Arial"/>
        <charset val="134"/>
      </rPr>
      <t>50mgx3</t>
    </r>
    <r>
      <rPr>
        <sz val="10"/>
        <rFont val="宋体"/>
        <charset val="0"/>
      </rPr>
      <t>粒</t>
    </r>
  </si>
  <si>
    <t>珐博进（中国）医药技术开发有限公司</t>
  </si>
  <si>
    <t>仅医院门店（详细门店见附表）</t>
  </si>
  <si>
    <t>克霉唑阴道片</t>
  </si>
  <si>
    <t>0.5gx1片</t>
  </si>
  <si>
    <t>拜耳医药保健有限公司启东分公司</t>
  </si>
  <si>
    <t>备注：1、以上品种将在明天（4月27日）执行执行新零售价，请各门店注意更换价签，以免引起不必要的误会</t>
  </si>
  <si>
    <t>董事长：</t>
  </si>
  <si>
    <t>总经理：</t>
  </si>
  <si>
    <t>采购部：</t>
  </si>
  <si>
    <t>制表时间：2022年4月26日</t>
  </si>
  <si>
    <t>医院门店明细</t>
  </si>
  <si>
    <t>门店id</t>
  </si>
  <si>
    <t>门店名</t>
  </si>
  <si>
    <t>四川太极旗舰店</t>
  </si>
  <si>
    <t>四川太极红星店</t>
  </si>
  <si>
    <t>四川太极温江店</t>
  </si>
  <si>
    <t>四川太极浆洗街药店</t>
  </si>
  <si>
    <t>四川太极通盈街药店</t>
  </si>
  <si>
    <t>四川太极五津西路药店</t>
  </si>
  <si>
    <t>四川太极青羊区北东街店</t>
  </si>
  <si>
    <t>四川太极青羊区十二桥药店</t>
  </si>
  <si>
    <t>四川太极成华区二环路北四段药店（汇融名城）</t>
  </si>
  <si>
    <t>四川太极新都区新繁镇繁江北路药店</t>
  </si>
  <si>
    <t>四川太极崇州市崇阳镇尚贤坊街药店</t>
  </si>
  <si>
    <t>四川太极郫县郫筒镇一环路东南段药店</t>
  </si>
  <si>
    <t>成都成汉太极大药房有限公司</t>
  </si>
  <si>
    <t>四川太极锦江区庆云南街药店</t>
  </si>
  <si>
    <t>四川太极枣子巷药店</t>
  </si>
  <si>
    <t>四川太极青羊区青龙街药店</t>
  </si>
  <si>
    <t>四川太极金牛区花照壁中横街药店</t>
  </si>
  <si>
    <t>四川太极大邑县晋原镇北街药店</t>
  </si>
  <si>
    <t>四川太极邛崃市文君街道杏林路药店</t>
  </si>
  <si>
    <t>四川太极武侯区长寿路药店</t>
  </si>
  <si>
    <t>四川太极新津县五津镇五津西路二药房</t>
  </si>
  <si>
    <t>四川太极都江堰市永丰街道宝莲路药店</t>
  </si>
  <si>
    <t>四川太极成华区培华东路药店</t>
  </si>
  <si>
    <t>四川太极青羊区经一路药店</t>
  </si>
  <si>
    <t>四川太极彭州市致和镇南三环路药店</t>
  </si>
  <si>
    <t>四川太极成华区华泰路二药店</t>
  </si>
  <si>
    <t>四川太极成都高新区尚锦路药店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</si>
</sst>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_ 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Arial"/>
      <charset val="134"/>
    </font>
    <font>
      <sz val="10"/>
      <color rgb="FFFF0000"/>
      <name val="Arial"/>
      <charset val="134"/>
    </font>
    <font>
      <sz val="10"/>
      <color rgb="FFFF0000"/>
      <name val="Songti SC Regular"/>
      <charset val="134"/>
    </font>
    <font>
      <b/>
      <sz val="10"/>
      <color rgb="FFFF0000"/>
      <name val="Arial"/>
      <charset val="0"/>
    </font>
    <font>
      <sz val="11"/>
      <name val="宋体"/>
      <charset val="134"/>
    </font>
    <font>
      <sz val="10"/>
      <color rgb="FFFF0000"/>
      <name val="Arial"/>
      <charset val="0"/>
    </font>
    <font>
      <sz val="10.5"/>
      <color rgb="FF171A1D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3" fillId="17" borderId="13" applyNumberFormat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39" fillId="22" borderId="15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31" fontId="5" fillId="0" borderId="8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94840" y="3200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94840" y="3200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92300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7</xdr:row>
      <xdr:rowOff>0</xdr:rowOff>
    </xdr:from>
    <xdr:to>
      <xdr:col>2</xdr:col>
      <xdr:colOff>982345</xdr:colOff>
      <xdr:row>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82775" y="3200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596265</xdr:colOff>
      <xdr:row>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877820" y="32004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2904490" y="3200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2904490" y="3200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877820" y="3200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877820" y="3200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478790</xdr:colOff>
      <xdr:row>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752725" y="32004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2904490" y="3200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2904490" y="3200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877820" y="3200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877820" y="3200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I21" sqref="I21"/>
    </sheetView>
  </sheetViews>
  <sheetFormatPr defaultColWidth="9" defaultRowHeight="13.5"/>
  <cols>
    <col min="1" max="1" width="6.875" customWidth="1"/>
    <col min="3" max="3" width="18" customWidth="1"/>
    <col min="4" max="4" width="14.625" customWidth="1"/>
    <col min="5" max="5" width="33.375" customWidth="1"/>
    <col min="11" max="11" width="8.25" customWidth="1"/>
    <col min="17" max="17" width="17.875" customWidth="1"/>
    <col min="18" max="18" width="10.625" customWidth="1"/>
    <col min="19" max="19" width="14" customWidth="1"/>
  </cols>
  <sheetData>
    <row r="1" ht="36" customHeight="1" spans="1:19">
      <c r="A1" s="4" t="s">
        <v>0</v>
      </c>
      <c r="B1" s="4"/>
      <c r="C1" s="4"/>
      <c r="D1" s="4"/>
      <c r="E1" s="4"/>
      <c r="F1" s="4"/>
      <c r="G1" s="4"/>
      <c r="H1" s="4"/>
      <c r="I1" s="23"/>
      <c r="J1" s="4"/>
      <c r="K1" s="4"/>
      <c r="L1" s="24"/>
      <c r="M1" s="25"/>
      <c r="N1" s="4"/>
      <c r="O1" s="4"/>
      <c r="P1" s="4"/>
      <c r="Q1" s="4"/>
      <c r="R1" s="4"/>
      <c r="S1" s="4"/>
    </row>
    <row r="2" ht="36" customHeight="1" spans="1:19">
      <c r="A2" s="5" t="s">
        <v>1</v>
      </c>
      <c r="B2" s="5"/>
      <c r="C2" s="5"/>
      <c r="D2" s="5"/>
      <c r="E2" s="6"/>
      <c r="F2" s="5"/>
      <c r="G2" s="7"/>
      <c r="H2" s="7"/>
      <c r="I2" s="26"/>
      <c r="J2" s="7"/>
      <c r="K2" s="7"/>
      <c r="L2" s="27" t="s">
        <v>2</v>
      </c>
      <c r="M2" s="28"/>
      <c r="N2" s="28"/>
      <c r="O2" s="29"/>
      <c r="P2" s="30"/>
      <c r="Q2" s="30"/>
      <c r="R2" s="30"/>
      <c r="S2" s="50"/>
    </row>
    <row r="3" ht="36" customHeight="1" spans="1:19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2" t="s">
        <v>9</v>
      </c>
      <c r="H3" s="11" t="s">
        <v>10</v>
      </c>
      <c r="I3" s="31" t="s">
        <v>11</v>
      </c>
      <c r="J3" s="32" t="s">
        <v>12</v>
      </c>
      <c r="K3" s="32" t="s">
        <v>13</v>
      </c>
      <c r="L3" s="33" t="s">
        <v>14</v>
      </c>
      <c r="M3" s="34" t="s">
        <v>15</v>
      </c>
      <c r="N3" s="35" t="s">
        <v>16</v>
      </c>
      <c r="O3" s="36" t="s">
        <v>17</v>
      </c>
      <c r="P3" s="34" t="s">
        <v>18</v>
      </c>
      <c r="Q3" s="21" t="s">
        <v>19</v>
      </c>
      <c r="R3" s="51" t="s">
        <v>20</v>
      </c>
      <c r="S3" s="12" t="s">
        <v>21</v>
      </c>
    </row>
    <row r="4" ht="36" customHeight="1" spans="1:19">
      <c r="A4" s="13">
        <v>1</v>
      </c>
      <c r="B4" s="14">
        <v>1788</v>
      </c>
      <c r="C4" s="15" t="s">
        <v>22</v>
      </c>
      <c r="D4" s="14" t="s">
        <v>23</v>
      </c>
      <c r="E4" s="14" t="s">
        <v>24</v>
      </c>
      <c r="F4" s="14" t="s">
        <v>25</v>
      </c>
      <c r="G4" s="14">
        <v>10.9</v>
      </c>
      <c r="H4" s="14">
        <v>10.6</v>
      </c>
      <c r="I4" s="37">
        <v>12</v>
      </c>
      <c r="J4" s="37"/>
      <c r="K4" s="38"/>
      <c r="L4" s="38">
        <v>14.8</v>
      </c>
      <c r="M4" s="39"/>
      <c r="N4" s="40">
        <f>(I4-G4)/I4</f>
        <v>0.0916666666666666</v>
      </c>
      <c r="O4" s="41">
        <f>(L4-H4)/L4</f>
        <v>0.283783783783784</v>
      </c>
      <c r="P4" s="34">
        <f>L4-I4</f>
        <v>2.8</v>
      </c>
      <c r="Q4" s="52" t="s">
        <v>26</v>
      </c>
      <c r="R4" s="53" t="s">
        <v>27</v>
      </c>
      <c r="S4" s="54" t="s">
        <v>28</v>
      </c>
    </row>
    <row r="5" ht="36" customHeight="1" spans="1:19">
      <c r="A5" s="13">
        <v>2</v>
      </c>
      <c r="B5" s="14">
        <v>227224</v>
      </c>
      <c r="C5" s="15" t="s">
        <v>29</v>
      </c>
      <c r="D5" s="16" t="s">
        <v>30</v>
      </c>
      <c r="E5" s="14" t="s">
        <v>31</v>
      </c>
      <c r="F5" s="14" t="s">
        <v>32</v>
      </c>
      <c r="G5" s="14">
        <v>41</v>
      </c>
      <c r="H5" s="14">
        <v>41</v>
      </c>
      <c r="I5" s="37">
        <v>90</v>
      </c>
      <c r="J5" s="37"/>
      <c r="K5" s="19"/>
      <c r="L5" s="38">
        <v>73</v>
      </c>
      <c r="M5" s="42"/>
      <c r="N5" s="40">
        <f>(I5-G5)/I5</f>
        <v>0.544444444444444</v>
      </c>
      <c r="O5" s="41">
        <f>(L5-H5)/L5</f>
        <v>0.438356164383562</v>
      </c>
      <c r="P5" s="34">
        <f>L5-I5</f>
        <v>-17</v>
      </c>
      <c r="Q5" s="52" t="s">
        <v>33</v>
      </c>
      <c r="R5" s="53" t="s">
        <v>27</v>
      </c>
      <c r="S5" s="54" t="s">
        <v>28</v>
      </c>
    </row>
    <row r="6" ht="36" customHeight="1" spans="1:19">
      <c r="A6" s="13">
        <v>3</v>
      </c>
      <c r="B6" s="14">
        <v>193249</v>
      </c>
      <c r="C6" s="14" t="s">
        <v>34</v>
      </c>
      <c r="D6" s="16" t="s">
        <v>35</v>
      </c>
      <c r="E6" s="14" t="s">
        <v>36</v>
      </c>
      <c r="F6" s="14" t="s">
        <v>32</v>
      </c>
      <c r="G6" s="14">
        <v>162.41</v>
      </c>
      <c r="H6" s="14">
        <v>162.41</v>
      </c>
      <c r="I6" s="37">
        <v>162</v>
      </c>
      <c r="J6" s="37"/>
      <c r="K6" s="19"/>
      <c r="L6" s="38">
        <v>165</v>
      </c>
      <c r="M6" s="43"/>
      <c r="N6" s="40">
        <f>(I6-G6)/I6</f>
        <v>-0.00253086419753084</v>
      </c>
      <c r="O6" s="41">
        <f>(L6-H6)/L6</f>
        <v>0.0156969696969697</v>
      </c>
      <c r="P6" s="34">
        <f>L6-I6</f>
        <v>3</v>
      </c>
      <c r="Q6" s="52" t="s">
        <v>33</v>
      </c>
      <c r="R6" s="53" t="s">
        <v>27</v>
      </c>
      <c r="S6" s="54" t="s">
        <v>37</v>
      </c>
    </row>
    <row r="7" ht="36" customHeight="1" spans="1:19">
      <c r="A7" s="13">
        <v>4</v>
      </c>
      <c r="B7" s="14">
        <v>55663</v>
      </c>
      <c r="C7" s="14" t="s">
        <v>38</v>
      </c>
      <c r="D7" s="14" t="s">
        <v>39</v>
      </c>
      <c r="E7" s="14" t="s">
        <v>40</v>
      </c>
      <c r="F7" s="14" t="s">
        <v>25</v>
      </c>
      <c r="G7" s="14">
        <v>44.11</v>
      </c>
      <c r="H7" s="14">
        <v>44.11</v>
      </c>
      <c r="I7" s="14">
        <v>75</v>
      </c>
      <c r="J7" s="14"/>
      <c r="K7" s="19"/>
      <c r="L7" s="38">
        <v>69.9</v>
      </c>
      <c r="M7" s="43"/>
      <c r="N7" s="40">
        <f>(I7-G7)/I7</f>
        <v>0.411866666666667</v>
      </c>
      <c r="O7" s="41">
        <f>(L7-H7)/L7</f>
        <v>0.3689556509299</v>
      </c>
      <c r="P7" s="34">
        <f>L7-I7</f>
        <v>-5.09999999999999</v>
      </c>
      <c r="Q7" s="52" t="s">
        <v>33</v>
      </c>
      <c r="R7" s="53" t="s">
        <v>27</v>
      </c>
      <c r="S7" s="54" t="s">
        <v>28</v>
      </c>
    </row>
    <row r="8" ht="36" customHeight="1" spans="1:19">
      <c r="A8" s="17" t="s">
        <v>41</v>
      </c>
      <c r="B8" s="17"/>
      <c r="C8" s="17"/>
      <c r="D8" s="18"/>
      <c r="E8" s="18"/>
      <c r="F8" s="19"/>
      <c r="G8" s="17"/>
      <c r="H8" s="17"/>
      <c r="I8" s="44"/>
      <c r="J8" s="37"/>
      <c r="K8" s="19"/>
      <c r="L8" s="45"/>
      <c r="M8" s="46"/>
      <c r="N8" s="40"/>
      <c r="O8" s="47"/>
      <c r="P8" s="34"/>
      <c r="Q8" s="15"/>
      <c r="R8" s="53"/>
      <c r="S8" s="54"/>
    </row>
    <row r="9" ht="36" customHeight="1" spans="1:19">
      <c r="A9" s="20"/>
      <c r="B9" s="21" t="s">
        <v>42</v>
      </c>
      <c r="C9" s="18"/>
      <c r="D9" s="11" t="s">
        <v>43</v>
      </c>
      <c r="E9" s="18"/>
      <c r="F9" s="22"/>
      <c r="G9" s="22"/>
      <c r="H9" s="22"/>
      <c r="I9" s="37"/>
      <c r="J9" s="37"/>
      <c r="K9" s="19"/>
      <c r="L9" s="48"/>
      <c r="M9" s="44"/>
      <c r="N9" s="11" t="s">
        <v>44</v>
      </c>
      <c r="O9" s="49"/>
      <c r="P9" s="34"/>
      <c r="Q9" s="15"/>
      <c r="R9" s="11" t="s">
        <v>45</v>
      </c>
      <c r="S9" s="55"/>
    </row>
  </sheetData>
  <mergeCells count="6">
    <mergeCell ref="A1:S1"/>
    <mergeCell ref="A2:E2"/>
    <mergeCell ref="F2:J2"/>
    <mergeCell ref="L2:O2"/>
    <mergeCell ref="P2:S2"/>
    <mergeCell ref="A8:C8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D22" sqref="D22"/>
    </sheetView>
  </sheetViews>
  <sheetFormatPr defaultColWidth="9" defaultRowHeight="13.5" outlineLevelCol="1"/>
  <cols>
    <col min="2" max="2" width="35.25" customWidth="1"/>
  </cols>
  <sheetData>
    <row r="1" spans="1:2">
      <c r="A1" s="1" t="s">
        <v>46</v>
      </c>
      <c r="B1" s="1"/>
    </row>
    <row r="2" spans="1:2">
      <c r="A2" s="2" t="s">
        <v>47</v>
      </c>
      <c r="B2" s="2" t="s">
        <v>48</v>
      </c>
    </row>
    <row r="3" spans="1:2">
      <c r="A3" s="3">
        <v>307</v>
      </c>
      <c r="B3" s="3" t="s">
        <v>49</v>
      </c>
    </row>
    <row r="4" spans="1:2">
      <c r="A4" s="3">
        <v>308</v>
      </c>
      <c r="B4" s="3" t="s">
        <v>50</v>
      </c>
    </row>
    <row r="5" spans="1:2">
      <c r="A5" s="3">
        <v>329</v>
      </c>
      <c r="B5" s="3" t="s">
        <v>51</v>
      </c>
    </row>
    <row r="6" spans="1:2">
      <c r="A6" s="3">
        <v>337</v>
      </c>
      <c r="B6" s="3" t="s">
        <v>52</v>
      </c>
    </row>
    <row r="7" spans="1:2">
      <c r="A7" s="3">
        <v>373</v>
      </c>
      <c r="B7" s="3" t="s">
        <v>53</v>
      </c>
    </row>
    <row r="8" spans="1:2">
      <c r="A8" s="3">
        <v>385</v>
      </c>
      <c r="B8" s="3" t="s">
        <v>54</v>
      </c>
    </row>
    <row r="9" spans="1:2">
      <c r="A9" s="3">
        <v>517</v>
      </c>
      <c r="B9" s="3" t="s">
        <v>55</v>
      </c>
    </row>
    <row r="10" spans="1:2">
      <c r="A10" s="3">
        <v>582</v>
      </c>
      <c r="B10" s="3" t="s">
        <v>56</v>
      </c>
    </row>
    <row r="11" spans="1:2">
      <c r="A11" s="3">
        <v>581</v>
      </c>
      <c r="B11" s="3" t="s">
        <v>57</v>
      </c>
    </row>
    <row r="12" spans="1:2">
      <c r="A12" s="3">
        <v>730</v>
      </c>
      <c r="B12" s="3" t="s">
        <v>58</v>
      </c>
    </row>
    <row r="13" spans="1:2">
      <c r="A13" s="3">
        <v>754</v>
      </c>
      <c r="B13" s="3" t="s">
        <v>59</v>
      </c>
    </row>
    <row r="14" spans="1:2">
      <c r="A14" s="3">
        <v>747</v>
      </c>
      <c r="B14" s="3" t="s">
        <v>60</v>
      </c>
    </row>
    <row r="15" spans="1:2">
      <c r="A15" s="3">
        <v>750</v>
      </c>
      <c r="B15" s="3" t="s">
        <v>61</v>
      </c>
    </row>
    <row r="16" spans="1:2">
      <c r="A16" s="3">
        <v>742</v>
      </c>
      <c r="B16" s="3" t="s">
        <v>62</v>
      </c>
    </row>
    <row r="17" spans="1:2">
      <c r="A17" s="3">
        <v>359</v>
      </c>
      <c r="B17" s="3" t="s">
        <v>63</v>
      </c>
    </row>
    <row r="18" spans="1:2">
      <c r="A18" s="3">
        <v>114685</v>
      </c>
      <c r="B18" s="3" t="s">
        <v>64</v>
      </c>
    </row>
    <row r="19" spans="1:2">
      <c r="A19" s="3">
        <v>117491</v>
      </c>
      <c r="B19" s="3" t="s">
        <v>65</v>
      </c>
    </row>
    <row r="20" spans="1:2">
      <c r="A20" s="3">
        <v>107728</v>
      </c>
      <c r="B20" s="3" t="s">
        <v>66</v>
      </c>
    </row>
    <row r="21" spans="1:2">
      <c r="A21" s="3">
        <v>111400</v>
      </c>
      <c r="B21" s="3" t="s">
        <v>67</v>
      </c>
    </row>
    <row r="22" spans="1:2">
      <c r="A22" s="3">
        <v>117310</v>
      </c>
      <c r="B22" s="3" t="s">
        <v>68</v>
      </c>
    </row>
    <row r="23" spans="1:2">
      <c r="A23" s="3">
        <v>108656</v>
      </c>
      <c r="B23" s="3" t="s">
        <v>69</v>
      </c>
    </row>
    <row r="24" spans="1:2">
      <c r="A24" s="3">
        <v>110378</v>
      </c>
      <c r="B24" s="3" t="s">
        <v>70</v>
      </c>
    </row>
    <row r="25" spans="1:2">
      <c r="A25" s="3">
        <v>114844</v>
      </c>
      <c r="B25" s="3" t="s">
        <v>71</v>
      </c>
    </row>
    <row r="26" spans="1:2">
      <c r="A26" s="3">
        <v>116773</v>
      </c>
      <c r="B26" s="3" t="s">
        <v>72</v>
      </c>
    </row>
    <row r="27" spans="1:2">
      <c r="A27" s="3">
        <v>120844</v>
      </c>
      <c r="B27" s="3" t="s">
        <v>73</v>
      </c>
    </row>
    <row r="28" spans="1:2">
      <c r="A28" s="3">
        <v>122198</v>
      </c>
      <c r="B28" s="3" t="s">
        <v>74</v>
      </c>
    </row>
    <row r="29" spans="1:2">
      <c r="A29" s="3">
        <v>113008</v>
      </c>
      <c r="B29" s="3" t="s">
        <v>75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价格调整</vt:lpstr>
      <vt:lpstr>医院品种明细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2022-04-26T06:14:00Z</dcterms:created>
  <dcterms:modified xsi:type="dcterms:W3CDTF">2022-04-26T10:18:42Z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7494A411A84A4DC3859BDBED9B58265C</vt:lpwstr>
  </property>
  <property fmtid="{D5CDD505-2E9C-101B-9397-08002B2CF9AE}" pid="3" name="KSOProductBuildVer">
    <vt:lpwstr>2052-11.1.0.11365</vt:lpwstr>
  </property>
</Properties>
</file>