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<sst xmlns="http://schemas.openxmlformats.org/spreadsheetml/2006/main" count="83" uniqueCount="55">
  <si>
    <t>价格调整申请表</t>
  </si>
  <si>
    <t>申请部门：商品部                              申请人：牟鑫阳</t>
  </si>
  <si>
    <t>申报日期：2022年4月19日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</si>
  <si>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</si>
  <si>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</si>
  <si>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</si>
  <si>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</si>
  <si>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</si>
  <si>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</si>
  <si>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</si>
  <si>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</si>
  <si>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</si>
  <si>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</si>
  <si>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</si>
  <si>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</si>
  <si>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</si>
  <si>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</si>
  <si>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</si>
  <si>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</si>
  <si>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</si>
  <si>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</si>
  <si>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</si>
  <si>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苯扎氯铵贴</t>
  </si>
  <si>
    <t>25mmx18mmx8贴</t>
  </si>
  <si>
    <t>上海强生有限公司</t>
  </si>
  <si>
    <t>盒</t>
  </si>
  <si>
    <t>供货价上涨，毛利不足</t>
  </si>
  <si>
    <t>2022.4.20</t>
  </si>
  <si>
    <t>所有门店</t>
  </si>
  <si>
    <t>健胃消食片</t>
  </si>
  <si>
    <t>0.8gx8片x4板(薄膜衣片)</t>
  </si>
  <si>
    <t>江中药业股份有限公司</t>
  </si>
  <si>
    <t>参芍胶囊</t>
  </si>
  <si>
    <t>0.25gx12粒x2板</t>
  </si>
  <si>
    <t>保定步长天浩制药有限公司</t>
  </si>
  <si>
    <t>灵芝孢子（破壁）</t>
  </si>
  <si>
    <t>3gx24袋</t>
  </si>
  <si>
    <t>四川峨嵋山道地药材有限公司</t>
  </si>
  <si>
    <t>市场反馈</t>
  </si>
  <si>
    <t>石见穿</t>
  </si>
  <si>
    <t>段</t>
  </si>
  <si>
    <t>江苏</t>
  </si>
  <si>
    <t>10g</t>
  </si>
  <si>
    <t>卷柏</t>
  </si>
  <si>
    <t>四川</t>
  </si>
  <si>
    <t>使君子仁</t>
  </si>
  <si>
    <t>去壳</t>
  </si>
  <si>
    <t>其他生产厂家</t>
  </si>
  <si>
    <t>昆布</t>
  </si>
  <si>
    <t>洗丝</t>
  </si>
  <si>
    <t>备注：1、以上品种将在明天（4月20日）执行执行新零售价，请各门店注意更换价签，以免引起不必要的误会</t>
  </si>
  <si>
    <t>董事长：</t>
  </si>
  <si>
    <t>总经理：</t>
  </si>
  <si>
    <t>采购部：</t>
  </si>
  <si>
    <t>制表时间：2022年4月19日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</si>
</sst>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sz val="10"/>
      <name val="Arial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rgb="FFFF0000"/>
      <name val="Songti SC Regular"/>
      <charset val="134"/>
    </font>
    <font>
      <sz val="11"/>
      <color rgb="FFFF0000"/>
      <name val="宋体"/>
      <charset val="134"/>
      <scheme val="minor"/>
    </font>
    <font>
      <b/>
      <sz val="10"/>
      <color rgb="FFFF0000"/>
      <name val="Arial"/>
      <charset val="0"/>
    </font>
    <font>
      <sz val="11"/>
      <name val="宋体"/>
      <charset val="134"/>
    </font>
    <font>
      <sz val="10"/>
      <color rgb="FFFF0000"/>
      <name val="Arial"/>
      <charset val="0"/>
    </font>
    <font>
      <sz val="10.5"/>
      <color rgb="FF171A1D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0" fillId="7" borderId="16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33" fillId="14" borderId="11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77" fontId="13" fillId="0" borderId="6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10" fontId="3" fillId="0" borderId="5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 wrapText="1"/>
    </xf>
    <xf numFmtId="177" fontId="12" fillId="0" borderId="5" xfId="0" applyNumberFormat="1" applyFont="1" applyFill="1" applyBorder="1" applyAlignment="1">
      <alignment horizontal="center" vertical="center" wrapText="1"/>
    </xf>
    <xf numFmtId="10" fontId="20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31" fontId="3" fillId="0" borderId="8" xfId="0" applyNumberFormat="1" applyFont="1" applyFill="1" applyBorder="1" applyAlignment="1">
      <alignment horizontal="center" vertical="center" wrapText="1"/>
    </xf>
    <xf numFmtId="31" fontId="3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47215" y="47396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44675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44675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44675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44675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44675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44675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44675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47215" y="47396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44675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44675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44675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44675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44675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44675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11</xdr:row>
      <xdr:rowOff>0</xdr:rowOff>
    </xdr:from>
    <xdr:to>
      <xdr:col>2</xdr:col>
      <xdr:colOff>982345</xdr:colOff>
      <xdr:row>11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35150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596265</xdr:colOff>
      <xdr:row>11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2877820" y="47396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2904490" y="47396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2904490" y="47396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2877820" y="47396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2877820" y="47396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11</xdr:row>
      <xdr:rowOff>0</xdr:rowOff>
    </xdr:from>
    <xdr:to>
      <xdr:col>3</xdr:col>
      <xdr:colOff>478790</xdr:colOff>
      <xdr:row>11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2752725" y="47396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2904490" y="47396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2904490" y="47396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2877820" y="47396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2877820" y="47396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tabSelected="1" workbookViewId="0">
      <selection activeCell="G19" sqref="G19"/>
    </sheetView>
  </sheetViews>
  <sheetFormatPr defaultColWidth="9" defaultRowHeight="13.5"/>
  <cols>
    <col min="1" max="1" width="5.875" customWidth="1"/>
    <col min="2" max="2" width="9.375" customWidth="1"/>
    <col min="3" max="3" width="18.625" customWidth="1"/>
    <col min="4" max="4" width="19.375" customWidth="1"/>
    <col min="5" max="5" width="24.25" customWidth="1"/>
    <col min="6" max="6" width="8.375" customWidth="1"/>
    <col min="14" max="14" width="10.875" customWidth="1"/>
    <col min="15" max="15" width="9.25" customWidth="1"/>
    <col min="17" max="17" width="21.625" customWidth="1"/>
    <col min="18" max="18" width="14.75" customWidth="1"/>
    <col min="19" max="19" width="12.875" customWidth="1"/>
  </cols>
  <sheetData>
    <row r="1" s="1" customFormat="1" ht="50.1" customHeight="1" spans="1:19">
      <c r="A1" s="2" t="s">
        <v>0</v>
      </c>
      <c r="B1" s="2"/>
      <c r="C1" s="2"/>
      <c r="D1" s="2"/>
      <c r="E1" s="2"/>
      <c r="F1" s="2"/>
      <c r="G1" s="2"/>
      <c r="H1" s="2"/>
      <c r="I1" s="21"/>
      <c r="J1" s="2"/>
      <c r="K1" s="2"/>
      <c r="L1" s="22"/>
      <c r="M1" s="23"/>
      <c r="N1" s="2"/>
      <c r="O1" s="2"/>
      <c r="P1" s="2"/>
      <c r="Q1" s="2"/>
      <c r="R1" s="2"/>
      <c r="S1" s="2"/>
    </row>
    <row r="2" s="1" customFormat="1" ht="50.1" customHeight="1" spans="1:19">
      <c r="A2" s="3" t="s">
        <v>1</v>
      </c>
      <c r="B2" s="3"/>
      <c r="C2" s="3"/>
      <c r="D2" s="3"/>
      <c r="E2" s="4"/>
      <c r="F2" s="3"/>
      <c r="G2" s="5"/>
      <c r="H2" s="5"/>
      <c r="I2" s="24"/>
      <c r="J2" s="5"/>
      <c r="K2" s="5"/>
      <c r="L2" s="25" t="s">
        <v>2</v>
      </c>
      <c r="M2" s="26"/>
      <c r="N2" s="26"/>
      <c r="O2" s="27"/>
      <c r="P2" s="28"/>
      <c r="Q2" s="28"/>
      <c r="R2" s="28"/>
      <c r="S2" s="47"/>
    </row>
    <row r="3" s="1" customFormat="1" ht="33" customHeight="1" spans="1:19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10" t="s">
        <v>9</v>
      </c>
      <c r="H3" s="9" t="s">
        <v>10</v>
      </c>
      <c r="I3" s="29" t="s">
        <v>11</v>
      </c>
      <c r="J3" s="30" t="s">
        <v>12</v>
      </c>
      <c r="K3" s="30" t="s">
        <v>13</v>
      </c>
      <c r="L3" s="31" t="s">
        <v>14</v>
      </c>
      <c r="M3" s="32" t="s">
        <v>15</v>
      </c>
      <c r="N3" s="33" t="s">
        <v>16</v>
      </c>
      <c r="O3" s="34" t="s">
        <v>17</v>
      </c>
      <c r="P3" s="32" t="s">
        <v>18</v>
      </c>
      <c r="Q3" s="19" t="s">
        <v>19</v>
      </c>
      <c r="R3" s="48" t="s">
        <v>20</v>
      </c>
      <c r="S3" s="10" t="s">
        <v>21</v>
      </c>
    </row>
    <row r="4" s="1" customFormat="1" ht="30" customHeight="1" spans="1:19">
      <c r="A4" s="11">
        <v>1</v>
      </c>
      <c r="B4" s="12">
        <v>124138</v>
      </c>
      <c r="C4" s="13" t="s">
        <v>22</v>
      </c>
      <c r="D4" s="12" t="s">
        <v>23</v>
      </c>
      <c r="E4" s="12" t="s">
        <v>24</v>
      </c>
      <c r="F4" s="12" t="s">
        <v>25</v>
      </c>
      <c r="G4" s="14">
        <v>2.2</v>
      </c>
      <c r="H4" s="14">
        <v>2.75</v>
      </c>
      <c r="I4" s="14">
        <v>2.5</v>
      </c>
      <c r="J4" s="14"/>
      <c r="K4" s="17"/>
      <c r="L4" s="35">
        <v>3.5</v>
      </c>
      <c r="M4" s="35"/>
      <c r="N4" s="36">
        <f t="shared" ref="N4:N11" si="0">(I4-G4)/I4</f>
        <v>0.12</v>
      </c>
      <c r="O4" s="37">
        <f t="shared" ref="O4:O11" si="1">(L4-H4)/L4</f>
        <v>0.214285714285714</v>
      </c>
      <c r="P4" s="32">
        <f t="shared" ref="P4:P11" si="2">L4-I4</f>
        <v>1</v>
      </c>
      <c r="Q4" s="49" t="s">
        <v>26</v>
      </c>
      <c r="R4" s="50" t="s">
        <v>27</v>
      </c>
      <c r="S4" s="51" t="s">
        <v>28</v>
      </c>
    </row>
    <row r="5" s="1" customFormat="1" ht="30" customHeight="1" spans="1:19">
      <c r="A5" s="11">
        <v>2</v>
      </c>
      <c r="B5" s="12">
        <v>55824</v>
      </c>
      <c r="C5" s="12" t="s">
        <v>29</v>
      </c>
      <c r="D5" s="12" t="s">
        <v>30</v>
      </c>
      <c r="E5" s="12" t="s">
        <v>31</v>
      </c>
      <c r="F5" s="12" t="s">
        <v>25</v>
      </c>
      <c r="G5" s="12">
        <v>7.45</v>
      </c>
      <c r="H5" s="12">
        <v>8</v>
      </c>
      <c r="I5" s="12">
        <v>8</v>
      </c>
      <c r="J5" s="14"/>
      <c r="K5" s="17">
        <v>4.5</v>
      </c>
      <c r="L5" s="35">
        <v>9.5</v>
      </c>
      <c r="M5" s="38"/>
      <c r="N5" s="36">
        <f t="shared" si="0"/>
        <v>0.06875</v>
      </c>
      <c r="O5" s="37">
        <f t="shared" si="1"/>
        <v>0.157894736842105</v>
      </c>
      <c r="P5" s="32">
        <f t="shared" si="2"/>
        <v>1.5</v>
      </c>
      <c r="Q5" s="49" t="s">
        <v>26</v>
      </c>
      <c r="R5" s="50" t="s">
        <v>27</v>
      </c>
      <c r="S5" s="51" t="s">
        <v>28</v>
      </c>
    </row>
    <row r="6" s="1" customFormat="1" ht="30" customHeight="1" spans="1:19">
      <c r="A6" s="11">
        <v>3</v>
      </c>
      <c r="B6" s="12">
        <v>82213</v>
      </c>
      <c r="C6" s="12" t="s">
        <v>32</v>
      </c>
      <c r="D6" s="12" t="s">
        <v>33</v>
      </c>
      <c r="E6" s="12" t="s">
        <v>34</v>
      </c>
      <c r="F6" s="12" t="s">
        <v>25</v>
      </c>
      <c r="G6" s="12">
        <v>13.4</v>
      </c>
      <c r="H6" s="12">
        <v>22.78</v>
      </c>
      <c r="I6" s="12">
        <v>26.8</v>
      </c>
      <c r="J6" s="14"/>
      <c r="K6" s="17"/>
      <c r="L6" s="35">
        <v>28</v>
      </c>
      <c r="M6" s="39"/>
      <c r="N6" s="36">
        <f t="shared" si="0"/>
        <v>0.5</v>
      </c>
      <c r="O6" s="37">
        <f t="shared" si="1"/>
        <v>0.186428571428571</v>
      </c>
      <c r="P6" s="32">
        <f t="shared" si="2"/>
        <v>1.2</v>
      </c>
      <c r="Q6" s="49" t="s">
        <v>26</v>
      </c>
      <c r="R6" s="50" t="s">
        <v>27</v>
      </c>
      <c r="S6" s="51" t="s">
        <v>28</v>
      </c>
    </row>
    <row r="7" s="1" customFormat="1" ht="30" customHeight="1" spans="1:19">
      <c r="A7" s="11">
        <v>4</v>
      </c>
      <c r="B7" s="12">
        <v>192579</v>
      </c>
      <c r="C7" s="13" t="s">
        <v>35</v>
      </c>
      <c r="D7" s="12" t="s">
        <v>36</v>
      </c>
      <c r="E7" s="12" t="s">
        <v>37</v>
      </c>
      <c r="F7" s="12" t="s">
        <v>25</v>
      </c>
      <c r="G7" s="12">
        <v>98</v>
      </c>
      <c r="H7" s="12">
        <v>98</v>
      </c>
      <c r="I7" s="12">
        <v>298</v>
      </c>
      <c r="J7" s="14"/>
      <c r="K7" s="17"/>
      <c r="L7" s="35">
        <v>349</v>
      </c>
      <c r="M7" s="39"/>
      <c r="N7" s="36">
        <f t="shared" si="0"/>
        <v>0.671140939597315</v>
      </c>
      <c r="O7" s="37">
        <f t="shared" si="1"/>
        <v>0.71919770773639</v>
      </c>
      <c r="P7" s="32">
        <f t="shared" si="2"/>
        <v>51</v>
      </c>
      <c r="Q7" s="49" t="s">
        <v>38</v>
      </c>
      <c r="R7" s="50" t="s">
        <v>27</v>
      </c>
      <c r="S7" s="51" t="s">
        <v>28</v>
      </c>
    </row>
    <row r="8" s="1" customFormat="1" ht="30" customHeight="1" spans="1:19">
      <c r="A8" s="11">
        <v>5</v>
      </c>
      <c r="B8" s="12">
        <v>165643</v>
      </c>
      <c r="C8" s="12" t="s">
        <v>39</v>
      </c>
      <c r="D8" s="12" t="s">
        <v>40</v>
      </c>
      <c r="E8" s="12" t="s">
        <v>41</v>
      </c>
      <c r="F8" s="12" t="s">
        <v>42</v>
      </c>
      <c r="G8" s="12">
        <v>0.252</v>
      </c>
      <c r="H8" s="12">
        <v>0.6</v>
      </c>
      <c r="I8" s="12">
        <v>0.46</v>
      </c>
      <c r="J8" s="14"/>
      <c r="K8" s="17"/>
      <c r="L8" s="40">
        <v>1.2</v>
      </c>
      <c r="M8" s="39"/>
      <c r="N8" s="36">
        <f t="shared" si="0"/>
        <v>0.452173913043478</v>
      </c>
      <c r="O8" s="37">
        <f t="shared" si="1"/>
        <v>0.5</v>
      </c>
      <c r="P8" s="32">
        <f t="shared" si="2"/>
        <v>0.74</v>
      </c>
      <c r="Q8" s="49" t="s">
        <v>26</v>
      </c>
      <c r="R8" s="50" t="s">
        <v>27</v>
      </c>
      <c r="S8" s="51" t="s">
        <v>28</v>
      </c>
    </row>
    <row r="9" s="1" customFormat="1" ht="30" customHeight="1" spans="1:19">
      <c r="A9" s="11">
        <v>6</v>
      </c>
      <c r="B9" s="12">
        <v>48654</v>
      </c>
      <c r="C9" s="12" t="s">
        <v>43</v>
      </c>
      <c r="D9" s="12" t="s">
        <v>40</v>
      </c>
      <c r="E9" s="12" t="s">
        <v>44</v>
      </c>
      <c r="F9" s="12" t="s">
        <v>42</v>
      </c>
      <c r="G9" s="12">
        <v>0.21</v>
      </c>
      <c r="H9" s="12">
        <v>1.28</v>
      </c>
      <c r="I9" s="12">
        <v>0.42</v>
      </c>
      <c r="J9" s="14"/>
      <c r="K9" s="17"/>
      <c r="L9" s="40">
        <v>2.56</v>
      </c>
      <c r="M9" s="39"/>
      <c r="N9" s="36">
        <f t="shared" si="0"/>
        <v>0.5</v>
      </c>
      <c r="O9" s="37">
        <f t="shared" si="1"/>
        <v>0.5</v>
      </c>
      <c r="P9" s="32">
        <f t="shared" si="2"/>
        <v>2.14</v>
      </c>
      <c r="Q9" s="49" t="s">
        <v>26</v>
      </c>
      <c r="R9" s="50" t="s">
        <v>27</v>
      </c>
      <c r="S9" s="51" t="s">
        <v>28</v>
      </c>
    </row>
    <row r="10" s="1" customFormat="1" ht="30" customHeight="1" spans="1:19">
      <c r="A10" s="11">
        <v>7</v>
      </c>
      <c r="B10" s="12">
        <v>86938</v>
      </c>
      <c r="C10" s="12" t="s">
        <v>45</v>
      </c>
      <c r="D10" s="12" t="s">
        <v>46</v>
      </c>
      <c r="E10" s="12" t="s">
        <v>47</v>
      </c>
      <c r="F10" s="12" t="s">
        <v>42</v>
      </c>
      <c r="G10" s="12">
        <v>0.72</v>
      </c>
      <c r="H10" s="12">
        <v>1.1</v>
      </c>
      <c r="I10" s="12">
        <v>1.3</v>
      </c>
      <c r="J10" s="14"/>
      <c r="K10" s="17"/>
      <c r="L10" s="40">
        <v>2.2</v>
      </c>
      <c r="M10" s="39"/>
      <c r="N10" s="36">
        <f t="shared" si="0"/>
        <v>0.446153846153846</v>
      </c>
      <c r="O10" s="37">
        <f t="shared" si="1"/>
        <v>0.5</v>
      </c>
      <c r="P10" s="32">
        <f t="shared" si="2"/>
        <v>0.9</v>
      </c>
      <c r="Q10" s="49" t="s">
        <v>26</v>
      </c>
      <c r="R10" s="50" t="s">
        <v>27</v>
      </c>
      <c r="S10" s="51" t="s">
        <v>28</v>
      </c>
    </row>
    <row r="11" s="1" customFormat="1" ht="30" customHeight="1" spans="1:19">
      <c r="A11" s="11">
        <v>8</v>
      </c>
      <c r="B11" s="12">
        <v>147955</v>
      </c>
      <c r="C11" s="12" t="s">
        <v>48</v>
      </c>
      <c r="D11" s="12" t="s">
        <v>49</v>
      </c>
      <c r="E11" s="12" t="s">
        <v>47</v>
      </c>
      <c r="F11" s="12" t="s">
        <v>42</v>
      </c>
      <c r="G11" s="12">
        <v>0.6</v>
      </c>
      <c r="H11" s="12">
        <v>0.6</v>
      </c>
      <c r="I11" s="12">
        <v>0.84</v>
      </c>
      <c r="J11" s="14"/>
      <c r="K11" s="17"/>
      <c r="L11" s="40">
        <v>1.2</v>
      </c>
      <c r="M11" s="39"/>
      <c r="N11" s="36">
        <f t="shared" si="0"/>
        <v>0.285714285714286</v>
      </c>
      <c r="O11" s="37">
        <f t="shared" si="1"/>
        <v>0.5</v>
      </c>
      <c r="P11" s="32">
        <f t="shared" si="2"/>
        <v>0.36</v>
      </c>
      <c r="Q11" s="49" t="s">
        <v>26</v>
      </c>
      <c r="R11" s="50" t="s">
        <v>27</v>
      </c>
      <c r="S11" s="51" t="s">
        <v>28</v>
      </c>
    </row>
    <row r="12" s="1" customFormat="1" ht="52" customHeight="1" spans="1:19">
      <c r="A12" s="15" t="s">
        <v>50</v>
      </c>
      <c r="B12" s="15"/>
      <c r="C12" s="15"/>
      <c r="D12" s="16"/>
      <c r="E12" s="16"/>
      <c r="F12" s="17"/>
      <c r="G12" s="15"/>
      <c r="H12" s="15"/>
      <c r="I12" s="41"/>
      <c r="J12" s="14"/>
      <c r="K12" s="17"/>
      <c r="L12" s="42"/>
      <c r="M12" s="43"/>
      <c r="N12" s="36"/>
      <c r="O12" s="44"/>
      <c r="P12" s="32"/>
      <c r="Q12" s="13"/>
      <c r="R12" s="50"/>
      <c r="S12" s="51"/>
    </row>
    <row r="13" s="1" customFormat="1" ht="50.1" customHeight="1" spans="1:19">
      <c r="A13" s="18"/>
      <c r="B13" s="19" t="s">
        <v>51</v>
      </c>
      <c r="C13" s="16"/>
      <c r="D13" s="9" t="s">
        <v>52</v>
      </c>
      <c r="E13" s="16"/>
      <c r="F13" s="20"/>
      <c r="G13" s="20"/>
      <c r="H13" s="20"/>
      <c r="I13" s="14"/>
      <c r="J13" s="14"/>
      <c r="K13" s="17"/>
      <c r="L13" s="45"/>
      <c r="M13" s="41"/>
      <c r="N13" s="9" t="s">
        <v>53</v>
      </c>
      <c r="O13" s="46"/>
      <c r="P13" s="32"/>
      <c r="Q13" s="13"/>
      <c r="R13" s="9" t="s">
        <v>54</v>
      </c>
      <c r="S13" s="52"/>
    </row>
  </sheetData>
  <mergeCells count="6">
    <mergeCell ref="A1:S1"/>
    <mergeCell ref="A2:E2"/>
    <mergeCell ref="F2:J2"/>
    <mergeCell ref="L2:O2"/>
    <mergeCell ref="P2:S2"/>
    <mergeCell ref="A12:C1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2022-04-19T07:02:00Z</dcterms:created>
  <dcterms:modified xsi:type="dcterms:W3CDTF">2022-04-19T11:41:52Z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75272A6185BD489DBDFD833D781933CE</vt:lpwstr>
  </property>
  <property fmtid="{D5CDD505-2E9C-101B-9397-08002B2CF9AE}" pid="3" name="KSOProductBuildVer">
    <vt:lpwstr>2052-11.1.0.11365</vt:lpwstr>
  </property>
</Properties>
</file>