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.1-3.28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<sst xmlns="http://schemas.openxmlformats.org/spreadsheetml/2006/main" count="447" uniqueCount="297">
  <si>
    <r>
      <t>2022</t>
    </r>
    <r>
      <rPr>
        <b/>
        <sz val="18"/>
        <rFont val="宋体"/>
        <charset val="0"/>
      </rPr>
      <t>年</t>
    </r>
    <r>
      <rPr>
        <b/>
        <sz val="18"/>
        <rFont val="Arial"/>
        <charset val="0"/>
      </rPr>
      <t>3</t>
    </r>
    <r>
      <rPr>
        <b/>
        <sz val="18"/>
        <rFont val="宋体"/>
        <charset val="0"/>
      </rPr>
      <t>月小程序引流任务完成情况（</t>
    </r>
    <r>
      <rPr>
        <b/>
        <sz val="18"/>
        <rFont val="Arial"/>
        <charset val="0"/>
      </rPr>
      <t>2022.3.1-3.28</t>
    </r>
    <r>
      <rPr>
        <b/>
        <sz val="18"/>
        <rFont val="宋体"/>
        <charset val="0"/>
      </rPr>
      <t>）</t>
    </r>
  </si>
  <si>
    <t>门店ID</t>
  </si>
  <si>
    <t>门店名称</t>
  </si>
  <si>
    <t>店长id</t>
  </si>
  <si>
    <t>店长名称</t>
  </si>
  <si>
    <t>片区名称</t>
  </si>
  <si>
    <t>2月销售笔数</t>
  </si>
  <si>
    <t>日均笔数</t>
  </si>
  <si>
    <t>3月引流任务</t>
  </si>
  <si>
    <t>小程序销售笔数（3.1-3.28）</t>
  </si>
  <si>
    <t>任务差异</t>
  </si>
  <si>
    <t>四川太极旗舰店</t>
  </si>
  <si>
    <t>谭庆娟</t>
  </si>
  <si>
    <t>旗舰片区</t>
  </si>
  <si>
    <t>四川太极浆洗街药店</t>
  </si>
  <si>
    <t>毛静静</t>
  </si>
  <si>
    <t>城中片区</t>
  </si>
  <si>
    <t>四川太极青羊区十二桥药店</t>
  </si>
  <si>
    <t>辜瑞琪</t>
  </si>
  <si>
    <t>西北片区</t>
  </si>
  <si>
    <t>四川太极青羊区北东街店</t>
  </si>
  <si>
    <t>向海英</t>
  </si>
  <si>
    <t>成都成汉太极大药房有限公司</t>
  </si>
  <si>
    <t>蒋雪琴</t>
  </si>
  <si>
    <t>四川太极青羊区青龙街药店</t>
  </si>
  <si>
    <t>高文棋</t>
  </si>
  <si>
    <t>四川太极锦江区榕声路店</t>
  </si>
  <si>
    <t>王芳</t>
  </si>
  <si>
    <t>东南片区</t>
  </si>
  <si>
    <t>四川太极光华药店</t>
  </si>
  <si>
    <t>魏津</t>
  </si>
  <si>
    <t>四川太极成华区华泰路药店</t>
  </si>
  <si>
    <t>张杰</t>
  </si>
  <si>
    <t>四川太极成华区万科路药店</t>
  </si>
  <si>
    <t>马雪</t>
  </si>
  <si>
    <t>四川太极金牛区银河北街药店</t>
  </si>
  <si>
    <t>代志斌</t>
  </si>
  <si>
    <t>四川太极成华区二环路北四段药店（汇融名城）</t>
  </si>
  <si>
    <t>彭志萍</t>
  </si>
  <si>
    <t>四川太极光华村街药店</t>
  </si>
  <si>
    <t>朱晓桃</t>
  </si>
  <si>
    <t>四川太极新都区新都街道万和北路药店</t>
  </si>
  <si>
    <t>廖红</t>
  </si>
  <si>
    <t>城郊二片</t>
  </si>
  <si>
    <t>四川太极新津邓双镇岷江店</t>
  </si>
  <si>
    <t>张琴</t>
  </si>
  <si>
    <t>新津片区</t>
  </si>
  <si>
    <t>四川太极邛崃中心药店</t>
  </si>
  <si>
    <t>刘燕</t>
  </si>
  <si>
    <t>城郊一片</t>
  </si>
  <si>
    <t>四川太极新园大道药店</t>
  </si>
  <si>
    <t>朱文艺</t>
  </si>
  <si>
    <t>四川太极成华区羊子山西路药店（兴元华盛）</t>
  </si>
  <si>
    <t>高红华</t>
  </si>
  <si>
    <t>四川太极高新区锦城大道药店</t>
  </si>
  <si>
    <t>于春莲</t>
  </si>
  <si>
    <t>四川太极新都区新繁镇繁江北路药店</t>
  </si>
  <si>
    <t>朱朝霞</t>
  </si>
  <si>
    <t>四川太极成华杉板桥南一路店</t>
  </si>
  <si>
    <t>殷岱菊</t>
  </si>
  <si>
    <t>四川太极新乐中街药店</t>
  </si>
  <si>
    <t>张建</t>
  </si>
  <si>
    <t>四川太极高新区大源北街药店</t>
  </si>
  <si>
    <t>张亚红</t>
  </si>
  <si>
    <t>四川太极成华区东昌路一药店</t>
  </si>
  <si>
    <t>舒海燕</t>
  </si>
  <si>
    <t>四川太极锦江区梨花街药店</t>
  </si>
  <si>
    <t>四川太极金牛区银沙路药店</t>
  </si>
  <si>
    <t>林禹帅</t>
  </si>
  <si>
    <t>四川太极锦江区水杉街药店</t>
  </si>
  <si>
    <t>唐冬芳</t>
  </si>
  <si>
    <t>四川太极枣子巷药店</t>
  </si>
  <si>
    <t>刘洋</t>
  </si>
  <si>
    <t>四川太极金牛区金沙路药店</t>
  </si>
  <si>
    <t>刘秀琼</t>
  </si>
  <si>
    <t>四川太极怀远店</t>
  </si>
  <si>
    <t>窦潘</t>
  </si>
  <si>
    <t>四川太极锦江区观音桥街药店</t>
  </si>
  <si>
    <t>袁咏梅</t>
  </si>
  <si>
    <t>四川太极土龙路药店</t>
  </si>
  <si>
    <t>刘新</t>
  </si>
  <si>
    <t>四川太极邛崃市文君街道杏林路药店</t>
  </si>
  <si>
    <t>戚彩</t>
  </si>
  <si>
    <t>四川太极成华区华油路药店</t>
  </si>
  <si>
    <t>周燕</t>
  </si>
  <si>
    <t>四川太极五津西路药店</t>
  </si>
  <si>
    <t>王燕丽</t>
  </si>
  <si>
    <t>四川太极通盈街药店</t>
  </si>
  <si>
    <t>董华</t>
  </si>
  <si>
    <t>四川太极大邑县晋原镇内蒙古大道桃源药店</t>
  </si>
  <si>
    <t>田兰</t>
  </si>
  <si>
    <t>四川太极成华区崔家店路药店</t>
  </si>
  <si>
    <t>吴洪瑶</t>
  </si>
  <si>
    <t>四川太极武侯区顺和街店</t>
  </si>
  <si>
    <t>李媛</t>
  </si>
  <si>
    <t>四川太极新都区马超东路店</t>
  </si>
  <si>
    <t>黄杨</t>
  </si>
  <si>
    <t>四川太极金牛区蜀汉路药店</t>
  </si>
  <si>
    <t>万雪倩</t>
  </si>
  <si>
    <t>四川太极武侯区佳灵路药店</t>
  </si>
  <si>
    <t>汪婷</t>
  </si>
  <si>
    <t>四川太极成华区西林一街药店</t>
  </si>
  <si>
    <t>文淼</t>
  </si>
  <si>
    <t>四川太极高新区紫薇东路药店</t>
  </si>
  <si>
    <t>郭俊梅</t>
  </si>
  <si>
    <t>四川太极青羊区蜀辉路药店</t>
  </si>
  <si>
    <t>潘恒旭</t>
  </si>
  <si>
    <t>四川太极武侯区科华街药店</t>
  </si>
  <si>
    <t>黄玲</t>
  </si>
  <si>
    <t>四川太极邛崃市临邛镇洪川小区药店</t>
  </si>
  <si>
    <t>杨平</t>
  </si>
  <si>
    <t>四川太极金牛区花照壁药店</t>
  </si>
  <si>
    <t>李梦菊</t>
  </si>
  <si>
    <t>四川太极锦江区静沙南路药店</t>
  </si>
  <si>
    <t>梅雅霜</t>
  </si>
  <si>
    <t>四川太极青羊区贝森北路药店</t>
  </si>
  <si>
    <t>曾蕾蕾</t>
  </si>
  <si>
    <t>四川太极金牛区交大路第三药店</t>
  </si>
  <si>
    <t>陈文芳</t>
  </si>
  <si>
    <t>四川太极清江东路药店</t>
  </si>
  <si>
    <t>胡艳弘</t>
  </si>
  <si>
    <t>四川太极高新区新下街药店</t>
  </si>
  <si>
    <t>谭凤旭</t>
  </si>
  <si>
    <t>四川太极锦江区庆云南街药店</t>
  </si>
  <si>
    <t>四川太极青羊区光华北五路药店</t>
  </si>
  <si>
    <t>李莹</t>
  </si>
  <si>
    <t>四川太极高新天久北巷药店</t>
  </si>
  <si>
    <t>周红蓉</t>
  </si>
  <si>
    <t>四川太极成华区培华东路药店</t>
  </si>
  <si>
    <t>张娜</t>
  </si>
  <si>
    <t xml:space="preserve">四川太极崇州市崇阳镇永康东路药店 </t>
  </si>
  <si>
    <t>胡建梅</t>
  </si>
  <si>
    <t>四川太极高新区泰和二街药店</t>
  </si>
  <si>
    <t>刘成童</t>
  </si>
  <si>
    <t>四川太极温江区公平街道江安路药店</t>
  </si>
  <si>
    <t>王慧</t>
  </si>
  <si>
    <t>四川太极成华区金马河路药店</t>
  </si>
  <si>
    <t>易永红</t>
  </si>
  <si>
    <t>四川太极郫县郫筒镇东大街药店</t>
  </si>
  <si>
    <t>江月红</t>
  </si>
  <si>
    <t>四川太极武侯区大悦路药店</t>
  </si>
  <si>
    <t>李海燕</t>
  </si>
  <si>
    <t>四川太极青羊区童子街药店</t>
  </si>
  <si>
    <t>四川太极郫县郫筒镇一环路东南段药店</t>
  </si>
  <si>
    <t>邓红梅</t>
  </si>
  <si>
    <t>四川太极大邑县晋原镇通达东路五段药店</t>
  </si>
  <si>
    <t>付曦</t>
  </si>
  <si>
    <t>四川太极崇州市崇阳镇尚贤坊街药店</t>
  </si>
  <si>
    <t>朱玉梅</t>
  </si>
  <si>
    <t>四川太极双流区东升街道三强西路药店</t>
  </si>
  <si>
    <t>黄兴中</t>
  </si>
  <si>
    <t>四川太极大邑县沙渠镇方圆路药店</t>
  </si>
  <si>
    <t>范阳</t>
  </si>
  <si>
    <t>四川太极都江堰景中路店</t>
  </si>
  <si>
    <t>杨科</t>
  </si>
  <si>
    <t>四川太极金牛区五福桥东路药店</t>
  </si>
  <si>
    <t>黄娟</t>
  </si>
  <si>
    <t>四川太极大邑县晋原镇子龙路店</t>
  </si>
  <si>
    <t>熊小玲</t>
  </si>
  <si>
    <t>四川太极双林路药店</t>
  </si>
  <si>
    <t>梅茜</t>
  </si>
  <si>
    <t>四川太极金牛区花照壁中横街药店</t>
  </si>
  <si>
    <t>廖艳萍</t>
  </si>
  <si>
    <t>四川太极成华区万宇路药店</t>
  </si>
  <si>
    <t>四川太极红星店</t>
  </si>
  <si>
    <t>胡静</t>
  </si>
  <si>
    <t>四川太极金带街药店</t>
  </si>
  <si>
    <t>陈凤珍</t>
  </si>
  <si>
    <t>四川太极大药房连锁有限公司武侯区聚萃街药店</t>
  </si>
  <si>
    <t>李俊俐</t>
  </si>
  <si>
    <t>四川太极高新区中和大道药店</t>
  </si>
  <si>
    <t>黄丹</t>
  </si>
  <si>
    <t>四川太极双流县西航港街道锦华路一段药店</t>
  </si>
  <si>
    <t>邹惠</t>
  </si>
  <si>
    <t>四川太极新津县五津镇五津西路二药房</t>
  </si>
  <si>
    <t>朱春梅</t>
  </si>
  <si>
    <t>四川太极成华区华康路药店</t>
  </si>
  <si>
    <t>黄艳</t>
  </si>
  <si>
    <t>四川太极武侯区丝竹路药店</t>
  </si>
  <si>
    <t>四川太极青羊区大石西路药店</t>
  </si>
  <si>
    <t>王娅</t>
  </si>
  <si>
    <t>四川太极锦江区宏济中路药店</t>
  </si>
  <si>
    <t>宋留艺</t>
  </si>
  <si>
    <t>四川太极大邑县晋原镇北街药店</t>
  </si>
  <si>
    <t>黄霞</t>
  </si>
  <si>
    <t>四川太极都江堰奎光路中段药店</t>
  </si>
  <si>
    <t>韩启敏</t>
  </si>
  <si>
    <t>四川太极锦江区柳翠路药店</t>
  </si>
  <si>
    <t>付雅雯</t>
  </si>
  <si>
    <t>四川太极金丝街药店</t>
  </si>
  <si>
    <t>唐丹</t>
  </si>
  <si>
    <t>四川太极锦江区劼人路药店</t>
  </si>
  <si>
    <t>代琳</t>
  </si>
  <si>
    <t>四川太极武侯区科华北路药店</t>
  </si>
  <si>
    <t>四川太极青羊区金祥路药店</t>
  </si>
  <si>
    <t>王佳</t>
  </si>
  <si>
    <t>四川太极金牛区黄苑东街药店</t>
  </si>
  <si>
    <t>梁娟</t>
  </si>
  <si>
    <t>四川太极崇州市崇阳镇蜀州中路药店</t>
  </si>
  <si>
    <t>彭勤</t>
  </si>
  <si>
    <t>四川太极武侯区双楠路药店</t>
  </si>
  <si>
    <t>张雪2</t>
  </si>
  <si>
    <t>四川太极青羊区光华西一路药店</t>
  </si>
  <si>
    <t>李玉先</t>
  </si>
  <si>
    <r>
      <t>超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笔</t>
    </r>
  </si>
  <si>
    <t>四川太极大邑县晋原镇东街药店</t>
  </si>
  <si>
    <t>杨丽</t>
  </si>
  <si>
    <t>四川太极都江堰市蒲阳镇堰问道西路药店</t>
  </si>
  <si>
    <t>孙佳丽</t>
  </si>
  <si>
    <t>四川太极武侯区大华街药店</t>
  </si>
  <si>
    <t>李雪</t>
  </si>
  <si>
    <t>四川太极人民中路店</t>
  </si>
  <si>
    <t>四川太极青羊区蜀鑫路药店</t>
  </si>
  <si>
    <t>张阿几</t>
  </si>
  <si>
    <t>四川太极青羊区蜀源路药店</t>
  </si>
  <si>
    <t>邹芊</t>
  </si>
  <si>
    <t>四川太极武侯区倪家桥路药店</t>
  </si>
  <si>
    <t>尹萍</t>
  </si>
  <si>
    <t>四川太极大邑县安仁镇千禧街药店</t>
  </si>
  <si>
    <t>李沙</t>
  </si>
  <si>
    <t>四川太极邛崃市羊安镇永康大道药店</t>
  </si>
  <si>
    <t>闵雪</t>
  </si>
  <si>
    <t>四川太极金牛区沙湾东一路药店</t>
  </si>
  <si>
    <t>杨红</t>
  </si>
  <si>
    <t>四川太极都江堰幸福镇翔凤路药店</t>
  </si>
  <si>
    <t>杨文英</t>
  </si>
  <si>
    <t>四川太极邛崃市临邛镇翠荫街药店</t>
  </si>
  <si>
    <t>任姗姗</t>
  </si>
  <si>
    <t>四川太极武侯区逸都路药店</t>
  </si>
  <si>
    <t>何晓阳</t>
  </si>
  <si>
    <t>四川太极成都高新区元华二巷药店</t>
  </si>
  <si>
    <t>罗豪</t>
  </si>
  <si>
    <t>四川太极武侯区长寿路药店</t>
  </si>
  <si>
    <t>吴湘燏</t>
  </si>
  <si>
    <t>四川太极彭州市致和镇南三环路药店</t>
  </si>
  <si>
    <t>黄伦倩</t>
  </si>
  <si>
    <t>四川太极沙河源药店</t>
  </si>
  <si>
    <t>李秀芳</t>
  </si>
  <si>
    <t>四川太极温江店</t>
  </si>
  <si>
    <t>夏彩红</t>
  </si>
  <si>
    <t>四川太极大邑县新场镇文昌街药店</t>
  </si>
  <si>
    <t>孟小明</t>
  </si>
  <si>
    <t>四川太极都江堰市蒲阳路药店</t>
  </si>
  <si>
    <t>周有惠</t>
  </si>
  <si>
    <t>四川太极三江店</t>
  </si>
  <si>
    <t>何倩倩</t>
  </si>
  <si>
    <t>四川太极青羊区经一路药店</t>
  </si>
  <si>
    <t>高小菁</t>
  </si>
  <si>
    <t>四川太极崇州中心店</t>
  </si>
  <si>
    <t>四川太极大邑县晋原镇潘家街药店</t>
  </si>
  <si>
    <t>闵巧</t>
  </si>
  <si>
    <t>四川太极高新区天顺路药店</t>
  </si>
  <si>
    <t>林铃</t>
  </si>
  <si>
    <t>四川太极武侯区航中街药店</t>
  </si>
  <si>
    <t>韩守玉</t>
  </si>
  <si>
    <t>四川太极高新区剑南大道药店</t>
  </si>
  <si>
    <t>贾兰</t>
  </si>
  <si>
    <t>四川太极大邑县晋源镇东壕沟段药店</t>
  </si>
  <si>
    <t>许静</t>
  </si>
  <si>
    <t>四川太极大邑晋原街道金巷西街药店</t>
  </si>
  <si>
    <t>孙莉</t>
  </si>
  <si>
    <t>四川太极新津县五津镇武阳西路药店</t>
  </si>
  <si>
    <t>祁荣</t>
  </si>
  <si>
    <t>四川太极大邑县观音阁街西段店</t>
  </si>
  <si>
    <t>李娟</t>
  </si>
  <si>
    <t>四川太极都江堰药店</t>
  </si>
  <si>
    <t>聂丽</t>
  </si>
  <si>
    <t>四川太极成华区华泰路二药店</t>
  </si>
  <si>
    <t>吕彩霞</t>
  </si>
  <si>
    <t>四川太极都江堰聚源镇药店</t>
  </si>
  <si>
    <t>何丽萍</t>
  </si>
  <si>
    <t>四川太极高新区中和公济桥路药店</t>
  </si>
  <si>
    <t>邱如秀</t>
  </si>
  <si>
    <t>四川太极兴义镇万兴路药店</t>
  </si>
  <si>
    <t>张丹</t>
  </si>
  <si>
    <t>四川太极成华区驷马桥三路药店</t>
  </si>
  <si>
    <t>四川太极新都区斑竹园街道医贸大道药店</t>
  </si>
  <si>
    <t>黄雨</t>
  </si>
  <si>
    <t>四川太极大邑县青霞街道元通路南段药店</t>
  </si>
  <si>
    <t>李秀辉</t>
  </si>
  <si>
    <t>四川太极成华区水碾河路药店</t>
  </si>
  <si>
    <t>四川太极都江堰市永丰街道宝莲路药店</t>
  </si>
  <si>
    <t>吴阳</t>
  </si>
  <si>
    <t>四川太极成华区龙潭西路药店</t>
  </si>
  <si>
    <t>四川太极西部店</t>
  </si>
  <si>
    <t>杨素芬</t>
  </si>
  <si>
    <t>四川太极邛崃市文君街道凤凰大道药店</t>
  </si>
  <si>
    <t>万义丽</t>
  </si>
  <si>
    <t>四川太极武侯区聚福路药店</t>
  </si>
  <si>
    <t>马艺芮</t>
  </si>
  <si>
    <t>四川太极大邑县晋原街道蜀望路药店</t>
  </si>
  <si>
    <t>方晓敏</t>
  </si>
  <si>
    <t>四川太极大邑县晋原街道南街药店</t>
  </si>
  <si>
    <t>牟彩云</t>
  </si>
  <si>
    <t>四川太极崇州市怀远镇文井北路药店</t>
  </si>
  <si>
    <t>合计</t>
  </si>
  <si>
    <t/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</si>
</sst>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8"/>
      <name val="Arial"/>
      <charset val="0"/>
    </font>
    <font>
      <b/>
      <sz val="11"/>
      <name val="微软雅黑"/>
      <charset val="134"/>
    </font>
    <font>
      <sz val="10"/>
      <name val="微软雅黑"/>
      <charset val="134"/>
    </font>
    <font>
      <b/>
      <sz val="18"/>
      <color rgb="FFFF0000"/>
      <name val="Arial"/>
      <charset val="0"/>
    </font>
    <font>
      <sz val="1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0"/>
    </font>
    <font>
      <b/>
      <sz val="10"/>
      <name val="微软雅黑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34;\&#23567;&#31243;&#24207;&#23436;&#25104;&#24773;&#20917;3.29&#26085;%20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慢病小程序统计报表"/>
      <sheetName val="Sheet3"/>
      <sheetName val="Sheet1"/>
    </sheetNames>
    <sheetDataSet>
      <sheetData sheetId="0"/>
      <sheetData sheetId="1">
        <row r="3">
          <cell r="A3" t="str">
            <v>门店id</v>
          </cell>
          <cell r="B3" t="str">
            <v>求和项:笔数</v>
          </cell>
        </row>
        <row r="4">
          <cell r="A4">
            <v>54</v>
          </cell>
          <cell r="B4">
            <v>7</v>
          </cell>
        </row>
        <row r="5">
          <cell r="A5">
            <v>307</v>
          </cell>
          <cell r="B5">
            <v>4</v>
          </cell>
        </row>
        <row r="6">
          <cell r="A6">
            <v>337</v>
          </cell>
          <cell r="B6">
            <v>2</v>
          </cell>
        </row>
        <row r="7">
          <cell r="A7">
            <v>343</v>
          </cell>
          <cell r="B7">
            <v>5</v>
          </cell>
        </row>
        <row r="8">
          <cell r="A8">
            <v>351</v>
          </cell>
          <cell r="B8">
            <v>14</v>
          </cell>
        </row>
        <row r="9">
          <cell r="A9">
            <v>357</v>
          </cell>
          <cell r="B9">
            <v>4</v>
          </cell>
        </row>
        <row r="10">
          <cell r="A10">
            <v>367</v>
          </cell>
          <cell r="B10">
            <v>9</v>
          </cell>
        </row>
        <row r="11">
          <cell r="A11">
            <v>377</v>
          </cell>
          <cell r="B11">
            <v>1</v>
          </cell>
        </row>
        <row r="12">
          <cell r="A12">
            <v>385</v>
          </cell>
          <cell r="B12">
            <v>1</v>
          </cell>
        </row>
        <row r="13">
          <cell r="A13">
            <v>387</v>
          </cell>
          <cell r="B13">
            <v>11</v>
          </cell>
        </row>
        <row r="14">
          <cell r="A14">
            <v>513</v>
          </cell>
          <cell r="B14">
            <v>1</v>
          </cell>
        </row>
        <row r="15">
          <cell r="A15">
            <v>514</v>
          </cell>
          <cell r="B15">
            <v>8</v>
          </cell>
        </row>
        <row r="16">
          <cell r="A16">
            <v>515</v>
          </cell>
          <cell r="B16">
            <v>7</v>
          </cell>
        </row>
        <row r="17">
          <cell r="A17">
            <v>517</v>
          </cell>
          <cell r="B17">
            <v>2</v>
          </cell>
        </row>
        <row r="18">
          <cell r="A18">
            <v>539</v>
          </cell>
          <cell r="B18">
            <v>16</v>
          </cell>
        </row>
        <row r="19">
          <cell r="A19">
            <v>545</v>
          </cell>
          <cell r="B19">
            <v>1</v>
          </cell>
        </row>
        <row r="20">
          <cell r="A20">
            <v>546</v>
          </cell>
          <cell r="B20">
            <v>2</v>
          </cell>
        </row>
        <row r="21">
          <cell r="A21">
            <v>571</v>
          </cell>
          <cell r="B21">
            <v>1</v>
          </cell>
        </row>
        <row r="22">
          <cell r="A22">
            <v>581</v>
          </cell>
          <cell r="B22">
            <v>4</v>
          </cell>
        </row>
        <row r="23">
          <cell r="A23">
            <v>582</v>
          </cell>
          <cell r="B23">
            <v>1</v>
          </cell>
        </row>
        <row r="24">
          <cell r="A24">
            <v>585</v>
          </cell>
          <cell r="B24">
            <v>6</v>
          </cell>
        </row>
        <row r="25">
          <cell r="A25">
            <v>704</v>
          </cell>
          <cell r="B25">
            <v>3</v>
          </cell>
        </row>
        <row r="26">
          <cell r="A26">
            <v>709</v>
          </cell>
          <cell r="B26">
            <v>2</v>
          </cell>
        </row>
        <row r="27">
          <cell r="A27">
            <v>713</v>
          </cell>
          <cell r="B27">
            <v>3</v>
          </cell>
        </row>
        <row r="28">
          <cell r="A28">
            <v>716</v>
          </cell>
          <cell r="B28">
            <v>2</v>
          </cell>
        </row>
        <row r="29">
          <cell r="A29">
            <v>723</v>
          </cell>
          <cell r="B29">
            <v>3</v>
          </cell>
        </row>
        <row r="30">
          <cell r="A30">
            <v>726</v>
          </cell>
          <cell r="B30">
            <v>34</v>
          </cell>
        </row>
        <row r="31">
          <cell r="A31">
            <v>730</v>
          </cell>
          <cell r="B31">
            <v>24</v>
          </cell>
        </row>
        <row r="32">
          <cell r="A32">
            <v>732</v>
          </cell>
          <cell r="B32">
            <v>2</v>
          </cell>
        </row>
        <row r="33">
          <cell r="A33">
            <v>737</v>
          </cell>
          <cell r="B33">
            <v>1</v>
          </cell>
        </row>
        <row r="34">
          <cell r="A34">
            <v>738</v>
          </cell>
          <cell r="B34">
            <v>6</v>
          </cell>
        </row>
        <row r="35">
          <cell r="A35">
            <v>746</v>
          </cell>
          <cell r="B35">
            <v>1</v>
          </cell>
        </row>
        <row r="36">
          <cell r="A36">
            <v>750</v>
          </cell>
          <cell r="B36">
            <v>4</v>
          </cell>
        </row>
        <row r="37">
          <cell r="A37">
            <v>102479</v>
          </cell>
          <cell r="B37">
            <v>1</v>
          </cell>
        </row>
        <row r="38">
          <cell r="A38">
            <v>102567</v>
          </cell>
          <cell r="B38">
            <v>3</v>
          </cell>
        </row>
        <row r="39">
          <cell r="A39">
            <v>102935</v>
          </cell>
          <cell r="B39">
            <v>2</v>
          </cell>
        </row>
        <row r="40">
          <cell r="A40">
            <v>103198</v>
          </cell>
          <cell r="B40">
            <v>8</v>
          </cell>
        </row>
        <row r="41">
          <cell r="A41">
            <v>104430</v>
          </cell>
          <cell r="B41">
            <v>4</v>
          </cell>
        </row>
        <row r="42">
          <cell r="A42">
            <v>104838</v>
          </cell>
          <cell r="B42">
            <v>1</v>
          </cell>
        </row>
        <row r="43">
          <cell r="A43">
            <v>105267</v>
          </cell>
          <cell r="B43">
            <v>14</v>
          </cell>
        </row>
        <row r="44">
          <cell r="A44">
            <v>105751</v>
          </cell>
          <cell r="B44">
            <v>1</v>
          </cell>
        </row>
        <row r="45">
          <cell r="A45">
            <v>105910</v>
          </cell>
          <cell r="B45">
            <v>2</v>
          </cell>
        </row>
        <row r="46">
          <cell r="A46">
            <v>106066</v>
          </cell>
          <cell r="B46">
            <v>1</v>
          </cell>
        </row>
        <row r="47">
          <cell r="A47">
            <v>106399</v>
          </cell>
          <cell r="B47">
            <v>1</v>
          </cell>
        </row>
        <row r="48">
          <cell r="A48">
            <v>110378</v>
          </cell>
          <cell r="B48">
            <v>1</v>
          </cell>
        </row>
        <row r="49">
          <cell r="A49">
            <v>111219</v>
          </cell>
          <cell r="B49">
            <v>4</v>
          </cell>
        </row>
        <row r="50">
          <cell r="A50">
            <v>113833</v>
          </cell>
          <cell r="B50">
            <v>36</v>
          </cell>
        </row>
        <row r="51">
          <cell r="A51">
            <v>114286</v>
          </cell>
          <cell r="B51">
            <v>2</v>
          </cell>
        </row>
        <row r="52">
          <cell r="A52">
            <v>114685</v>
          </cell>
          <cell r="B52">
            <v>7</v>
          </cell>
        </row>
        <row r="53">
          <cell r="A53">
            <v>116482</v>
          </cell>
          <cell r="B53">
            <v>1</v>
          </cell>
        </row>
        <row r="54">
          <cell r="A54">
            <v>117310</v>
          </cell>
          <cell r="B54">
            <v>2</v>
          </cell>
        </row>
        <row r="55">
          <cell r="A55">
            <v>117637</v>
          </cell>
          <cell r="B55">
            <v>1</v>
          </cell>
        </row>
        <row r="56">
          <cell r="A56">
            <v>122176</v>
          </cell>
          <cell r="B56">
            <v>1</v>
          </cell>
        </row>
        <row r="57">
          <cell r="A57">
            <v>122198</v>
          </cell>
          <cell r="B57">
            <v>4</v>
          </cell>
        </row>
        <row r="58">
          <cell r="A58">
            <v>122718</v>
          </cell>
          <cell r="B58">
            <v>3</v>
          </cell>
        </row>
        <row r="59">
          <cell r="A59" t="str">
            <v>总计</v>
          </cell>
          <cell r="B59">
            <v>292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tabSelected="1" workbookViewId="0">
      <selection activeCell="F12" sqref="F12"/>
    </sheetView>
  </sheetViews>
  <sheetFormatPr defaultColWidth="8" defaultRowHeight="12.75"/>
  <cols>
    <col min="1" max="1" width="8.125" style="1"/>
    <col min="2" max="2" width="38.125" style="1" customWidth="1"/>
    <col min="3" max="3" width="19.25" style="1" customWidth="1"/>
    <col min="4" max="4" width="18" style="1" customWidth="1"/>
    <col min="5" max="5" width="13.25" style="1" customWidth="1"/>
    <col min="6" max="7" width="13.75" style="1" customWidth="1"/>
    <col min="8" max="8" width="15.75" style="2" customWidth="1"/>
    <col min="9" max="9" width="29.5" style="3" customWidth="1"/>
    <col min="10" max="10" width="16.125" style="3" customWidth="1"/>
    <col min="11" max="16384" width="8" style="1"/>
  </cols>
  <sheetData>
    <row r="1" s="1" customFormat="1" ht="23.25" spans="1:12">
      <c r="A1" s="4" t="s">
        <v>0</v>
      </c>
      <c r="B1" s="5"/>
      <c r="C1" s="5"/>
      <c r="D1" s="5"/>
      <c r="E1" s="5"/>
      <c r="F1" s="5"/>
      <c r="G1" s="5"/>
      <c r="H1" s="5"/>
      <c r="I1" s="9"/>
      <c r="J1" s="9"/>
      <c r="K1" s="10"/>
      <c r="L1" s="10"/>
    </row>
    <row r="2" s="1" customFormat="1" ht="15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2" t="s">
        <v>10</v>
      </c>
      <c r="K2" s="13"/>
      <c r="L2" s="14"/>
    </row>
    <row r="3" s="1" customFormat="1" ht="16.5" spans="1:12">
      <c r="A3" s="7">
        <v>307</v>
      </c>
      <c r="B3" s="7" t="s">
        <v>11</v>
      </c>
      <c r="C3" s="7">
        <v>4529</v>
      </c>
      <c r="D3" s="7" t="s">
        <v>12</v>
      </c>
      <c r="E3" s="7" t="s">
        <v>13</v>
      </c>
      <c r="F3" s="7">
        <v>6533</v>
      </c>
      <c r="G3" s="7">
        <v>233</v>
      </c>
      <c r="H3" s="8">
        <v>117</v>
      </c>
      <c r="I3" s="15">
        <f>VLOOKUP(A:A,[1]Sheet3!$A:$B,2,0)</f>
        <v>4</v>
      </c>
      <c r="J3" s="16">
        <v>113</v>
      </c>
      <c r="K3" s="17"/>
      <c r="L3" s="14"/>
    </row>
    <row r="4" s="1" customFormat="1" ht="16.5" spans="1:12">
      <c r="A4" s="7">
        <v>337</v>
      </c>
      <c r="B4" s="7" t="s">
        <v>14</v>
      </c>
      <c r="C4" s="7">
        <v>7050</v>
      </c>
      <c r="D4" s="7" t="s">
        <v>15</v>
      </c>
      <c r="E4" s="7" t="s">
        <v>16</v>
      </c>
      <c r="F4" s="7">
        <v>6162</v>
      </c>
      <c r="G4" s="7">
        <v>220</v>
      </c>
      <c r="H4" s="8">
        <v>110</v>
      </c>
      <c r="I4" s="15">
        <f>VLOOKUP(A:A,[1]Sheet3!$A:$B,2,0)</f>
        <v>2</v>
      </c>
      <c r="J4" s="16">
        <v>108</v>
      </c>
      <c r="K4" s="17"/>
      <c r="L4" s="14"/>
    </row>
    <row r="5" s="1" customFormat="1" ht="16.5" spans="1:12">
      <c r="A5" s="7">
        <v>582</v>
      </c>
      <c r="B5" s="7" t="s">
        <v>17</v>
      </c>
      <c r="C5" s="7">
        <v>4044</v>
      </c>
      <c r="D5" s="7" t="s">
        <v>18</v>
      </c>
      <c r="E5" s="7" t="s">
        <v>19</v>
      </c>
      <c r="F5" s="7">
        <v>5048</v>
      </c>
      <c r="G5" s="7">
        <v>180</v>
      </c>
      <c r="H5" s="8">
        <v>90</v>
      </c>
      <c r="I5" s="15">
        <f>VLOOKUP(A:A,[1]Sheet3!$A:$B,2,0)</f>
        <v>1</v>
      </c>
      <c r="J5" s="16">
        <v>89</v>
      </c>
      <c r="K5" s="17"/>
      <c r="L5" s="14"/>
    </row>
    <row r="6" s="1" customFormat="1" ht="16.5" spans="1:12">
      <c r="A6" s="7">
        <v>517</v>
      </c>
      <c r="B6" s="7" t="s">
        <v>20</v>
      </c>
      <c r="C6" s="7">
        <v>4024</v>
      </c>
      <c r="D6" s="7" t="s">
        <v>21</v>
      </c>
      <c r="E6" s="7" t="s">
        <v>16</v>
      </c>
      <c r="F6" s="7">
        <v>4824</v>
      </c>
      <c r="G6" s="7">
        <v>172</v>
      </c>
      <c r="H6" s="8">
        <v>86</v>
      </c>
      <c r="I6" s="15">
        <f>VLOOKUP(A:A,[1]Sheet3!$A:$B,2,0)</f>
        <v>2</v>
      </c>
      <c r="J6" s="16">
        <v>84</v>
      </c>
      <c r="K6" s="17"/>
      <c r="L6" s="14"/>
    </row>
    <row r="7" s="1" customFormat="1" ht="16.5" spans="1:12">
      <c r="A7" s="7">
        <v>750</v>
      </c>
      <c r="B7" s="7" t="s">
        <v>22</v>
      </c>
      <c r="C7" s="7">
        <v>4033</v>
      </c>
      <c r="D7" s="7" t="s">
        <v>23</v>
      </c>
      <c r="E7" s="7" t="s">
        <v>13</v>
      </c>
      <c r="F7" s="7">
        <v>4102</v>
      </c>
      <c r="G7" s="7">
        <v>147</v>
      </c>
      <c r="H7" s="8">
        <v>74</v>
      </c>
      <c r="I7" s="15">
        <f>VLOOKUP(A:A,[1]Sheet3!$A:$B,2,0)</f>
        <v>4</v>
      </c>
      <c r="J7" s="16">
        <v>70</v>
      </c>
      <c r="K7" s="17"/>
      <c r="L7" s="14"/>
    </row>
    <row r="8" s="1" customFormat="1" ht="16.5" spans="1:12">
      <c r="A8" s="7">
        <v>114685</v>
      </c>
      <c r="B8" s="7" t="s">
        <v>24</v>
      </c>
      <c r="C8" s="7">
        <v>4086</v>
      </c>
      <c r="D8" s="7" t="s">
        <v>25</v>
      </c>
      <c r="E8" s="7" t="s">
        <v>16</v>
      </c>
      <c r="F8" s="7">
        <v>4014</v>
      </c>
      <c r="G8" s="7">
        <v>143</v>
      </c>
      <c r="H8" s="8">
        <v>72</v>
      </c>
      <c r="I8" s="15">
        <f>VLOOKUP(A:A,[1]Sheet3!$A:$B,2,0)</f>
        <v>7</v>
      </c>
      <c r="J8" s="16">
        <v>65</v>
      </c>
      <c r="K8" s="17"/>
      <c r="L8" s="14"/>
    </row>
    <row r="9" s="1" customFormat="1" ht="16.5" spans="1:10">
      <c r="A9" s="7">
        <v>546</v>
      </c>
      <c r="B9" s="7" t="s">
        <v>26</v>
      </c>
      <c r="C9" s="7">
        <v>6123</v>
      </c>
      <c r="D9" s="7" t="s">
        <v>27</v>
      </c>
      <c r="E9" s="7" t="s">
        <v>28</v>
      </c>
      <c r="F9" s="7">
        <v>3419</v>
      </c>
      <c r="G9" s="7">
        <v>122</v>
      </c>
      <c r="H9" s="8">
        <v>61</v>
      </c>
      <c r="I9" s="15">
        <f>VLOOKUP(A:A,[1]Sheet3!$A:$B,2,0)</f>
        <v>2</v>
      </c>
      <c r="J9" s="16">
        <v>59</v>
      </c>
    </row>
    <row r="10" s="1" customFormat="1" ht="16.5" spans="1:10">
      <c r="A10" s="7">
        <v>343</v>
      </c>
      <c r="B10" s="7" t="s">
        <v>29</v>
      </c>
      <c r="C10" s="7">
        <v>7583</v>
      </c>
      <c r="D10" s="7" t="s">
        <v>30</v>
      </c>
      <c r="E10" s="7" t="s">
        <v>19</v>
      </c>
      <c r="F10" s="7">
        <v>3231</v>
      </c>
      <c r="G10" s="7">
        <v>115</v>
      </c>
      <c r="H10" s="8">
        <v>58</v>
      </c>
      <c r="I10" s="15">
        <v>7</v>
      </c>
      <c r="J10" s="16">
        <v>51</v>
      </c>
    </row>
    <row r="11" s="1" customFormat="1" ht="16.5" spans="1:10">
      <c r="A11" s="7">
        <v>712</v>
      </c>
      <c r="B11" s="7" t="s">
        <v>31</v>
      </c>
      <c r="C11" s="7">
        <v>11143</v>
      </c>
      <c r="D11" s="7" t="s">
        <v>32</v>
      </c>
      <c r="E11" s="7" t="s">
        <v>28</v>
      </c>
      <c r="F11" s="7">
        <v>3433</v>
      </c>
      <c r="G11" s="7">
        <v>123</v>
      </c>
      <c r="H11" s="8">
        <v>62</v>
      </c>
      <c r="I11" s="15">
        <v>0</v>
      </c>
      <c r="J11" s="16">
        <v>62</v>
      </c>
    </row>
    <row r="12" s="1" customFormat="1" ht="16.5" spans="1:10">
      <c r="A12" s="7">
        <v>707</v>
      </c>
      <c r="B12" s="7" t="s">
        <v>33</v>
      </c>
      <c r="C12" s="7">
        <v>4311</v>
      </c>
      <c r="D12" s="7" t="s">
        <v>34</v>
      </c>
      <c r="E12" s="7" t="s">
        <v>28</v>
      </c>
      <c r="F12" s="7">
        <v>3068</v>
      </c>
      <c r="G12" s="7">
        <v>110</v>
      </c>
      <c r="H12" s="8">
        <v>55</v>
      </c>
      <c r="I12" s="15">
        <v>0</v>
      </c>
      <c r="J12" s="16">
        <v>55</v>
      </c>
    </row>
    <row r="13" s="1" customFormat="1" ht="16.5" spans="1:10">
      <c r="A13" s="7">
        <v>102934</v>
      </c>
      <c r="B13" s="7" t="s">
        <v>35</v>
      </c>
      <c r="C13" s="7">
        <v>4117</v>
      </c>
      <c r="D13" s="7" t="s">
        <v>36</v>
      </c>
      <c r="E13" s="7" t="s">
        <v>19</v>
      </c>
      <c r="F13" s="7">
        <v>2766</v>
      </c>
      <c r="G13" s="7">
        <v>99</v>
      </c>
      <c r="H13" s="8">
        <v>50</v>
      </c>
      <c r="I13" s="15">
        <v>0</v>
      </c>
      <c r="J13" s="16">
        <v>50</v>
      </c>
    </row>
    <row r="14" s="1" customFormat="1" ht="16.5" spans="1:11">
      <c r="A14" s="7">
        <v>581</v>
      </c>
      <c r="B14" s="7" t="s">
        <v>37</v>
      </c>
      <c r="C14" s="7">
        <v>11621</v>
      </c>
      <c r="D14" s="7" t="s">
        <v>38</v>
      </c>
      <c r="E14" s="7" t="s">
        <v>16</v>
      </c>
      <c r="F14" s="7">
        <v>2909</v>
      </c>
      <c r="G14" s="7">
        <v>104</v>
      </c>
      <c r="H14" s="8">
        <v>52</v>
      </c>
      <c r="I14" s="15">
        <f>VLOOKUP(A:A,[1]Sheet3!$A:$B,2,0)</f>
        <v>4</v>
      </c>
      <c r="J14" s="16">
        <v>48</v>
      </c>
      <c r="K14" s="10"/>
    </row>
    <row r="15" s="1" customFormat="1" ht="16.5" spans="1:10">
      <c r="A15" s="7">
        <v>365</v>
      </c>
      <c r="B15" s="7" t="s">
        <v>39</v>
      </c>
      <c r="C15" s="7">
        <v>4301</v>
      </c>
      <c r="D15" s="7" t="s">
        <v>40</v>
      </c>
      <c r="E15" s="7" t="s">
        <v>19</v>
      </c>
      <c r="F15" s="7">
        <v>2808</v>
      </c>
      <c r="G15" s="7">
        <v>100</v>
      </c>
      <c r="H15" s="8">
        <v>50</v>
      </c>
      <c r="I15" s="15">
        <v>0</v>
      </c>
      <c r="J15" s="16">
        <v>50</v>
      </c>
    </row>
    <row r="16" s="1" customFormat="1" ht="16.5" spans="1:10">
      <c r="A16" s="7">
        <v>107658</v>
      </c>
      <c r="B16" s="7" t="s">
        <v>41</v>
      </c>
      <c r="C16" s="7">
        <v>7388</v>
      </c>
      <c r="D16" s="7" t="s">
        <v>42</v>
      </c>
      <c r="E16" s="7" t="s">
        <v>43</v>
      </c>
      <c r="F16" s="7">
        <v>3131</v>
      </c>
      <c r="G16" s="7">
        <v>112</v>
      </c>
      <c r="H16" s="8">
        <v>56</v>
      </c>
      <c r="I16" s="15">
        <v>0</v>
      </c>
      <c r="J16" s="16">
        <v>56</v>
      </c>
    </row>
    <row r="17" s="1" customFormat="1" ht="16.5" spans="1:10">
      <c r="A17" s="7">
        <v>514</v>
      </c>
      <c r="B17" s="7" t="s">
        <v>44</v>
      </c>
      <c r="C17" s="7">
        <v>5406</v>
      </c>
      <c r="D17" s="7" t="s">
        <v>45</v>
      </c>
      <c r="E17" s="7" t="s">
        <v>46</v>
      </c>
      <c r="F17" s="7">
        <v>3044</v>
      </c>
      <c r="G17" s="7">
        <v>109</v>
      </c>
      <c r="H17" s="8">
        <v>55</v>
      </c>
      <c r="I17" s="15">
        <v>9</v>
      </c>
      <c r="J17" s="16">
        <v>46</v>
      </c>
    </row>
    <row r="18" s="1" customFormat="1" ht="16.5" spans="1:10">
      <c r="A18" s="7">
        <v>341</v>
      </c>
      <c r="B18" s="7" t="s">
        <v>47</v>
      </c>
      <c r="C18" s="7">
        <v>4450</v>
      </c>
      <c r="D18" s="7" t="s">
        <v>48</v>
      </c>
      <c r="E18" s="7" t="s">
        <v>49</v>
      </c>
      <c r="F18" s="7">
        <v>2906</v>
      </c>
      <c r="G18" s="7">
        <v>104</v>
      </c>
      <c r="H18" s="8">
        <v>52</v>
      </c>
      <c r="I18" s="15">
        <v>0</v>
      </c>
      <c r="J18" s="16">
        <v>52</v>
      </c>
    </row>
    <row r="19" s="1" customFormat="1" ht="16.5" spans="1:10">
      <c r="A19" s="7">
        <v>377</v>
      </c>
      <c r="B19" s="7" t="s">
        <v>50</v>
      </c>
      <c r="C19" s="7">
        <v>11323</v>
      </c>
      <c r="D19" s="7" t="s">
        <v>51</v>
      </c>
      <c r="E19" s="7" t="s">
        <v>28</v>
      </c>
      <c r="F19" s="7">
        <v>2782</v>
      </c>
      <c r="G19" s="7">
        <v>99</v>
      </c>
      <c r="H19" s="8">
        <v>50</v>
      </c>
      <c r="I19" s="15">
        <f>VLOOKUP(A:A,[1]Sheet3!$A:$B,2,0)</f>
        <v>1</v>
      </c>
      <c r="J19" s="16">
        <v>49</v>
      </c>
    </row>
    <row r="20" s="1" customFormat="1" ht="16.5" spans="1:10">
      <c r="A20" s="7">
        <v>585</v>
      </c>
      <c r="B20" s="7" t="s">
        <v>52</v>
      </c>
      <c r="C20" s="7">
        <v>6303</v>
      </c>
      <c r="D20" s="7" t="s">
        <v>53</v>
      </c>
      <c r="E20" s="7" t="s">
        <v>16</v>
      </c>
      <c r="F20" s="7">
        <v>3040</v>
      </c>
      <c r="G20" s="7">
        <v>109</v>
      </c>
      <c r="H20" s="8">
        <v>55</v>
      </c>
      <c r="I20" s="15">
        <v>7</v>
      </c>
      <c r="J20" s="16">
        <v>48</v>
      </c>
    </row>
    <row r="21" s="1" customFormat="1" ht="16.5" spans="1:10">
      <c r="A21" s="7">
        <v>571</v>
      </c>
      <c r="B21" s="7" t="s">
        <v>54</v>
      </c>
      <c r="C21" s="7">
        <v>5471</v>
      </c>
      <c r="D21" s="7" t="s">
        <v>55</v>
      </c>
      <c r="E21" s="7" t="s">
        <v>28</v>
      </c>
      <c r="F21" s="7">
        <v>2704</v>
      </c>
      <c r="G21" s="7">
        <v>97</v>
      </c>
      <c r="H21" s="8">
        <v>49</v>
      </c>
      <c r="I21" s="15">
        <f>VLOOKUP(A:A,[1]Sheet3!$A:$B,2,0)</f>
        <v>1</v>
      </c>
      <c r="J21" s="16">
        <v>48</v>
      </c>
    </row>
    <row r="22" s="1" customFormat="1" ht="16.5" spans="1:10">
      <c r="A22" s="7">
        <v>730</v>
      </c>
      <c r="B22" s="7" t="s">
        <v>56</v>
      </c>
      <c r="C22" s="7">
        <v>4325</v>
      </c>
      <c r="D22" s="7" t="s">
        <v>57</v>
      </c>
      <c r="E22" s="7" t="s">
        <v>43</v>
      </c>
      <c r="F22" s="7">
        <v>2751</v>
      </c>
      <c r="G22" s="7">
        <v>98</v>
      </c>
      <c r="H22" s="8">
        <v>49</v>
      </c>
      <c r="I22" s="15">
        <f>VLOOKUP(A:A,[1]Sheet3!$A:$B,2,0)</f>
        <v>24</v>
      </c>
      <c r="J22" s="16">
        <v>25</v>
      </c>
    </row>
    <row r="23" s="1" customFormat="1" ht="16.5" spans="1:10">
      <c r="A23" s="7">
        <v>511</v>
      </c>
      <c r="B23" s="7" t="s">
        <v>58</v>
      </c>
      <c r="C23" s="7">
        <v>5527</v>
      </c>
      <c r="D23" s="7" t="s">
        <v>59</v>
      </c>
      <c r="E23" s="7" t="s">
        <v>28</v>
      </c>
      <c r="F23" s="7">
        <v>2667</v>
      </c>
      <c r="G23" s="7">
        <v>95</v>
      </c>
      <c r="H23" s="8">
        <v>48</v>
      </c>
      <c r="I23" s="15">
        <v>0</v>
      </c>
      <c r="J23" s="16">
        <v>48</v>
      </c>
    </row>
    <row r="24" s="1" customFormat="1" ht="16.5" spans="1:10">
      <c r="A24" s="7">
        <v>387</v>
      </c>
      <c r="B24" s="7" t="s">
        <v>60</v>
      </c>
      <c r="C24" s="7">
        <v>5408</v>
      </c>
      <c r="D24" s="7" t="s">
        <v>61</v>
      </c>
      <c r="E24" s="7" t="s">
        <v>28</v>
      </c>
      <c r="F24" s="7">
        <v>2491</v>
      </c>
      <c r="G24" s="7">
        <v>89</v>
      </c>
      <c r="H24" s="8">
        <v>45</v>
      </c>
      <c r="I24" s="15">
        <f>VLOOKUP(A:A,[1]Sheet3!$A:$B,2,0)</f>
        <v>11</v>
      </c>
      <c r="J24" s="16">
        <v>34</v>
      </c>
    </row>
    <row r="25" s="1" customFormat="1" ht="16.5" spans="1:10">
      <c r="A25" s="7">
        <v>737</v>
      </c>
      <c r="B25" s="7" t="s">
        <v>62</v>
      </c>
      <c r="C25" s="7">
        <v>11642</v>
      </c>
      <c r="D25" s="7" t="s">
        <v>63</v>
      </c>
      <c r="E25" s="7" t="s">
        <v>28</v>
      </c>
      <c r="F25" s="7">
        <v>2556</v>
      </c>
      <c r="G25" s="7">
        <v>91</v>
      </c>
      <c r="H25" s="8">
        <v>46</v>
      </c>
      <c r="I25" s="15">
        <v>4</v>
      </c>
      <c r="J25" s="16">
        <v>42</v>
      </c>
    </row>
    <row r="26" s="1" customFormat="1" ht="16.5" spans="1:10">
      <c r="A26" s="7">
        <v>114622</v>
      </c>
      <c r="B26" s="7" t="s">
        <v>64</v>
      </c>
      <c r="C26" s="7">
        <v>5641</v>
      </c>
      <c r="D26" s="7" t="s">
        <v>65</v>
      </c>
      <c r="E26" s="7" t="s">
        <v>16</v>
      </c>
      <c r="F26" s="7">
        <v>2804</v>
      </c>
      <c r="G26" s="7">
        <v>100</v>
      </c>
      <c r="H26" s="8">
        <v>50</v>
      </c>
      <c r="I26" s="15">
        <v>0</v>
      </c>
      <c r="J26" s="16">
        <v>50</v>
      </c>
    </row>
    <row r="27" s="1" customFormat="1" ht="16.5" spans="1:10">
      <c r="A27" s="7">
        <v>106066</v>
      </c>
      <c r="B27" s="7" t="s">
        <v>66</v>
      </c>
      <c r="C27" s="7">
        <v>4529</v>
      </c>
      <c r="D27" s="7" t="s">
        <v>12</v>
      </c>
      <c r="E27" s="7" t="s">
        <v>13</v>
      </c>
      <c r="F27" s="7">
        <v>2413</v>
      </c>
      <c r="G27" s="7">
        <v>86</v>
      </c>
      <c r="H27" s="8">
        <v>43</v>
      </c>
      <c r="I27" s="15">
        <f>VLOOKUP(A:A,[1]Sheet3!$A:$B,2,0)</f>
        <v>1</v>
      </c>
      <c r="J27" s="16">
        <v>42</v>
      </c>
    </row>
    <row r="28" s="1" customFormat="1" ht="16.5" spans="1:10">
      <c r="A28" s="7">
        <v>108277</v>
      </c>
      <c r="B28" s="7" t="s">
        <v>67</v>
      </c>
      <c r="C28" s="7">
        <v>12255</v>
      </c>
      <c r="D28" s="7" t="s">
        <v>68</v>
      </c>
      <c r="E28" s="7" t="s">
        <v>19</v>
      </c>
      <c r="F28" s="7">
        <v>2370</v>
      </c>
      <c r="G28" s="7">
        <v>85</v>
      </c>
      <c r="H28" s="8">
        <v>43</v>
      </c>
      <c r="I28" s="15">
        <v>0</v>
      </c>
      <c r="J28" s="16">
        <v>43</v>
      </c>
    </row>
    <row r="29" s="1" customFormat="1" ht="16.5" spans="1:10">
      <c r="A29" s="7">
        <v>598</v>
      </c>
      <c r="B29" s="7" t="s">
        <v>69</v>
      </c>
      <c r="C29" s="7">
        <v>11178</v>
      </c>
      <c r="D29" s="7" t="s">
        <v>70</v>
      </c>
      <c r="E29" s="7" t="s">
        <v>16</v>
      </c>
      <c r="F29" s="7">
        <v>2507</v>
      </c>
      <c r="G29" s="7">
        <v>90</v>
      </c>
      <c r="H29" s="8">
        <v>45</v>
      </c>
      <c r="I29" s="15">
        <v>0</v>
      </c>
      <c r="J29" s="16">
        <v>45</v>
      </c>
    </row>
    <row r="30" s="1" customFormat="1" ht="16.5" spans="1:10">
      <c r="A30" s="7">
        <v>359</v>
      </c>
      <c r="B30" s="7" t="s">
        <v>71</v>
      </c>
      <c r="C30" s="7">
        <v>13300</v>
      </c>
      <c r="D30" s="7" t="s">
        <v>72</v>
      </c>
      <c r="E30" s="7" t="s">
        <v>19</v>
      </c>
      <c r="F30" s="7">
        <v>2533</v>
      </c>
      <c r="G30" s="7">
        <v>90</v>
      </c>
      <c r="H30" s="8">
        <v>45</v>
      </c>
      <c r="I30" s="15">
        <v>0</v>
      </c>
      <c r="J30" s="16">
        <v>45</v>
      </c>
    </row>
    <row r="31" s="1" customFormat="1" ht="16.5" spans="1:10">
      <c r="A31" s="7">
        <v>745</v>
      </c>
      <c r="B31" s="7" t="s">
        <v>73</v>
      </c>
      <c r="C31" s="7">
        <v>11504</v>
      </c>
      <c r="D31" s="7" t="s">
        <v>74</v>
      </c>
      <c r="E31" s="7" t="s">
        <v>19</v>
      </c>
      <c r="F31" s="7">
        <v>2214</v>
      </c>
      <c r="G31" s="7">
        <v>79</v>
      </c>
      <c r="H31" s="8">
        <v>40</v>
      </c>
      <c r="I31" s="15">
        <v>0</v>
      </c>
      <c r="J31" s="16">
        <v>40</v>
      </c>
    </row>
    <row r="32" s="1" customFormat="1" ht="16.5" spans="1:10">
      <c r="A32" s="7">
        <v>54</v>
      </c>
      <c r="B32" s="7" t="s">
        <v>75</v>
      </c>
      <c r="C32" s="7">
        <v>6884</v>
      </c>
      <c r="D32" s="7" t="s">
        <v>76</v>
      </c>
      <c r="E32" s="7" t="s">
        <v>43</v>
      </c>
      <c r="F32" s="7">
        <v>2349</v>
      </c>
      <c r="G32" s="7">
        <v>84</v>
      </c>
      <c r="H32" s="8">
        <v>42</v>
      </c>
      <c r="I32" s="15">
        <f>VLOOKUP(A:A,[1]Sheet3!$A:$B,2,0)</f>
        <v>7</v>
      </c>
      <c r="J32" s="16">
        <v>35</v>
      </c>
    </row>
    <row r="33" s="1" customFormat="1" ht="16.5" spans="1:10">
      <c r="A33" s="7">
        <v>724</v>
      </c>
      <c r="B33" s="7" t="s">
        <v>77</v>
      </c>
      <c r="C33" s="7">
        <v>10930</v>
      </c>
      <c r="D33" s="7" t="s">
        <v>78</v>
      </c>
      <c r="E33" s="7" t="s">
        <v>16</v>
      </c>
      <c r="F33" s="7">
        <v>2363</v>
      </c>
      <c r="G33" s="7">
        <v>84</v>
      </c>
      <c r="H33" s="8">
        <v>42</v>
      </c>
      <c r="I33" s="15">
        <v>0</v>
      </c>
      <c r="J33" s="16">
        <v>42</v>
      </c>
    </row>
    <row r="34" s="1" customFormat="1" ht="16.5" spans="1:10">
      <c r="A34" s="7">
        <v>379</v>
      </c>
      <c r="B34" s="7" t="s">
        <v>79</v>
      </c>
      <c r="C34" s="7">
        <v>6830</v>
      </c>
      <c r="D34" s="7" t="s">
        <v>80</v>
      </c>
      <c r="E34" s="7" t="s">
        <v>19</v>
      </c>
      <c r="F34" s="7">
        <v>2344</v>
      </c>
      <c r="G34" s="7">
        <v>84</v>
      </c>
      <c r="H34" s="8">
        <v>42</v>
      </c>
      <c r="I34" s="15">
        <v>0</v>
      </c>
      <c r="J34" s="16">
        <v>42</v>
      </c>
    </row>
    <row r="35" s="1" customFormat="1" ht="16.5" spans="1:10">
      <c r="A35" s="7">
        <v>111400</v>
      </c>
      <c r="B35" s="7" t="s">
        <v>81</v>
      </c>
      <c r="C35" s="7">
        <v>4310</v>
      </c>
      <c r="D35" s="7" t="s">
        <v>82</v>
      </c>
      <c r="E35" s="7" t="s">
        <v>49</v>
      </c>
      <c r="F35" s="7">
        <v>2387</v>
      </c>
      <c r="G35" s="7">
        <v>85</v>
      </c>
      <c r="H35" s="8">
        <v>43</v>
      </c>
      <c r="I35" s="15">
        <v>0</v>
      </c>
      <c r="J35" s="16">
        <v>43</v>
      </c>
    </row>
    <row r="36" s="1" customFormat="1" ht="16.5" spans="1:10">
      <c r="A36" s="7">
        <v>578</v>
      </c>
      <c r="B36" s="7" t="s">
        <v>83</v>
      </c>
      <c r="C36" s="7">
        <v>9331</v>
      </c>
      <c r="D36" s="7" t="s">
        <v>84</v>
      </c>
      <c r="E36" s="7" t="s">
        <v>16</v>
      </c>
      <c r="F36" s="7">
        <v>2215</v>
      </c>
      <c r="G36" s="7">
        <v>79</v>
      </c>
      <c r="H36" s="8">
        <v>40</v>
      </c>
      <c r="I36" s="15">
        <v>0</v>
      </c>
      <c r="J36" s="16">
        <v>40</v>
      </c>
    </row>
    <row r="37" s="1" customFormat="1" ht="16.5" spans="1:10">
      <c r="A37" s="7">
        <v>385</v>
      </c>
      <c r="B37" s="7" t="s">
        <v>85</v>
      </c>
      <c r="C37" s="7">
        <v>7317</v>
      </c>
      <c r="D37" s="7" t="s">
        <v>86</v>
      </c>
      <c r="E37" s="7" t="s">
        <v>46</v>
      </c>
      <c r="F37" s="7">
        <v>2166</v>
      </c>
      <c r="G37" s="7">
        <v>77</v>
      </c>
      <c r="H37" s="8">
        <v>39</v>
      </c>
      <c r="I37" s="15">
        <f>VLOOKUP(A:A,[1]Sheet3!$A:$B,2,0)</f>
        <v>1</v>
      </c>
      <c r="J37" s="16">
        <v>38</v>
      </c>
    </row>
    <row r="38" s="1" customFormat="1" ht="16.5" spans="1:10">
      <c r="A38" s="7">
        <v>373</v>
      </c>
      <c r="B38" s="7" t="s">
        <v>87</v>
      </c>
      <c r="C38" s="7">
        <v>11602</v>
      </c>
      <c r="D38" s="7" t="s">
        <v>88</v>
      </c>
      <c r="E38" s="7" t="s">
        <v>16</v>
      </c>
      <c r="F38" s="7">
        <v>2199</v>
      </c>
      <c r="G38" s="7">
        <v>79</v>
      </c>
      <c r="H38" s="8">
        <v>40</v>
      </c>
      <c r="I38" s="15">
        <v>0</v>
      </c>
      <c r="J38" s="16">
        <v>40</v>
      </c>
    </row>
    <row r="39" s="1" customFormat="1" ht="16.5" spans="1:10">
      <c r="A39" s="7">
        <v>746</v>
      </c>
      <c r="B39" s="7" t="s">
        <v>89</v>
      </c>
      <c r="C39" s="7">
        <v>4028</v>
      </c>
      <c r="D39" s="7" t="s">
        <v>90</v>
      </c>
      <c r="E39" s="7" t="s">
        <v>49</v>
      </c>
      <c r="F39" s="7">
        <v>2538</v>
      </c>
      <c r="G39" s="7">
        <v>91</v>
      </c>
      <c r="H39" s="8">
        <v>46</v>
      </c>
      <c r="I39" s="15">
        <f>VLOOKUP(A:A,[1]Sheet3!$A:$B,2,0)</f>
        <v>1</v>
      </c>
      <c r="J39" s="16">
        <v>45</v>
      </c>
    </row>
    <row r="40" s="1" customFormat="1" ht="16.5" spans="1:10">
      <c r="A40" s="7">
        <v>515</v>
      </c>
      <c r="B40" s="7" t="s">
        <v>91</v>
      </c>
      <c r="C40" s="7">
        <v>12623</v>
      </c>
      <c r="D40" s="7" t="s">
        <v>92</v>
      </c>
      <c r="E40" s="7" t="s">
        <v>28</v>
      </c>
      <c r="F40" s="7">
        <v>2155</v>
      </c>
      <c r="G40" s="7">
        <v>77</v>
      </c>
      <c r="H40" s="8">
        <v>39</v>
      </c>
      <c r="I40" s="15">
        <f>VLOOKUP(A:A,[1]Sheet3!$A:$B,2,0)</f>
        <v>7</v>
      </c>
      <c r="J40" s="16">
        <v>32</v>
      </c>
    </row>
    <row r="41" s="1" customFormat="1" ht="16.5" spans="1:10">
      <c r="A41" s="7">
        <v>513</v>
      </c>
      <c r="B41" s="7" t="s">
        <v>93</v>
      </c>
      <c r="C41" s="7">
        <v>9760</v>
      </c>
      <c r="D41" s="7" t="s">
        <v>94</v>
      </c>
      <c r="E41" s="7" t="s">
        <v>19</v>
      </c>
      <c r="F41" s="7">
        <v>2416</v>
      </c>
      <c r="G41" s="7">
        <v>86</v>
      </c>
      <c r="H41" s="8">
        <v>43</v>
      </c>
      <c r="I41" s="15">
        <f>VLOOKUP(A:A,[1]Sheet3!$A:$B,2,0)</f>
        <v>1</v>
      </c>
      <c r="J41" s="16">
        <v>42</v>
      </c>
    </row>
    <row r="42" s="1" customFormat="1" ht="16.5" spans="1:10">
      <c r="A42" s="7">
        <v>709</v>
      </c>
      <c r="B42" s="7" t="s">
        <v>95</v>
      </c>
      <c r="C42" s="7">
        <v>12921</v>
      </c>
      <c r="D42" s="7" t="s">
        <v>96</v>
      </c>
      <c r="E42" s="7" t="s">
        <v>43</v>
      </c>
      <c r="F42" s="7">
        <v>2118</v>
      </c>
      <c r="G42" s="7">
        <v>76</v>
      </c>
      <c r="H42" s="8">
        <v>38</v>
      </c>
      <c r="I42" s="15">
        <f>VLOOKUP(A:A,[1]Sheet3!$A:$B,2,0)</f>
        <v>2</v>
      </c>
      <c r="J42" s="16">
        <v>36</v>
      </c>
    </row>
    <row r="43" s="1" customFormat="1" ht="16.5" spans="1:10">
      <c r="A43" s="7">
        <v>105267</v>
      </c>
      <c r="B43" s="7" t="s">
        <v>97</v>
      </c>
      <c r="C43" s="7">
        <v>12497</v>
      </c>
      <c r="D43" s="7" t="s">
        <v>98</v>
      </c>
      <c r="E43" s="7" t="s">
        <v>19</v>
      </c>
      <c r="F43" s="7">
        <v>2247</v>
      </c>
      <c r="G43" s="7">
        <v>80</v>
      </c>
      <c r="H43" s="8">
        <v>40</v>
      </c>
      <c r="I43" s="15">
        <f>VLOOKUP(A:A,[1]Sheet3!$A:$B,2,0)</f>
        <v>14</v>
      </c>
      <c r="J43" s="16">
        <v>26</v>
      </c>
    </row>
    <row r="44" s="1" customFormat="1" ht="16.5" spans="1:10">
      <c r="A44" s="7">
        <v>102565</v>
      </c>
      <c r="B44" s="7" t="s">
        <v>99</v>
      </c>
      <c r="C44" s="7">
        <v>12135</v>
      </c>
      <c r="D44" s="7" t="s">
        <v>100</v>
      </c>
      <c r="E44" s="7" t="s">
        <v>19</v>
      </c>
      <c r="F44" s="7">
        <v>2348</v>
      </c>
      <c r="G44" s="7">
        <v>84</v>
      </c>
      <c r="H44" s="8">
        <v>42</v>
      </c>
      <c r="I44" s="15">
        <v>1</v>
      </c>
      <c r="J44" s="16">
        <v>41</v>
      </c>
    </row>
    <row r="45" s="1" customFormat="1" ht="16.5" spans="1:10">
      <c r="A45" s="7">
        <v>103199</v>
      </c>
      <c r="B45" s="7" t="s">
        <v>101</v>
      </c>
      <c r="C45" s="7">
        <v>12504</v>
      </c>
      <c r="D45" s="7" t="s">
        <v>102</v>
      </c>
      <c r="E45" s="7" t="s">
        <v>16</v>
      </c>
      <c r="F45" s="7">
        <v>2319</v>
      </c>
      <c r="G45" s="7">
        <v>83</v>
      </c>
      <c r="H45" s="8">
        <v>42</v>
      </c>
      <c r="I45" s="15">
        <v>0</v>
      </c>
      <c r="J45" s="16">
        <v>42</v>
      </c>
    </row>
    <row r="46" s="1" customFormat="1" ht="16.5" spans="1:10">
      <c r="A46" s="7">
        <v>105910</v>
      </c>
      <c r="B46" s="7" t="s">
        <v>103</v>
      </c>
      <c r="C46" s="7">
        <v>12949</v>
      </c>
      <c r="D46" s="7" t="s">
        <v>104</v>
      </c>
      <c r="E46" s="7" t="s">
        <v>16</v>
      </c>
      <c r="F46" s="7">
        <v>1960</v>
      </c>
      <c r="G46" s="7">
        <v>70</v>
      </c>
      <c r="H46" s="8">
        <v>35</v>
      </c>
      <c r="I46" s="15">
        <f>VLOOKUP(A:A,[1]Sheet3!$A:$B,2,0)</f>
        <v>2</v>
      </c>
      <c r="J46" s="16">
        <v>33</v>
      </c>
    </row>
    <row r="47" s="1" customFormat="1" ht="16.5" spans="1:10">
      <c r="A47" s="7">
        <v>106399</v>
      </c>
      <c r="B47" s="7" t="s">
        <v>105</v>
      </c>
      <c r="C47" s="7">
        <v>13940</v>
      </c>
      <c r="D47" s="7" t="s">
        <v>106</v>
      </c>
      <c r="E47" s="7" t="s">
        <v>19</v>
      </c>
      <c r="F47" s="7">
        <v>2156</v>
      </c>
      <c r="G47" s="7">
        <v>77</v>
      </c>
      <c r="H47" s="8">
        <v>39</v>
      </c>
      <c r="I47" s="15">
        <f>VLOOKUP(A:A,[1]Sheet3!$A:$B,2,0)</f>
        <v>1</v>
      </c>
      <c r="J47" s="16">
        <v>38</v>
      </c>
    </row>
    <row r="48" s="1" customFormat="1" ht="16.5" spans="1:10">
      <c r="A48" s="7">
        <v>744</v>
      </c>
      <c r="B48" s="7" t="s">
        <v>107</v>
      </c>
      <c r="C48" s="7">
        <v>5519</v>
      </c>
      <c r="D48" s="7" t="s">
        <v>108</v>
      </c>
      <c r="E48" s="7" t="s">
        <v>16</v>
      </c>
      <c r="F48" s="7">
        <v>1967</v>
      </c>
      <c r="G48" s="7">
        <v>70</v>
      </c>
      <c r="H48" s="8">
        <v>35</v>
      </c>
      <c r="I48" s="15">
        <v>0</v>
      </c>
      <c r="J48" s="16">
        <v>35</v>
      </c>
    </row>
    <row r="49" s="1" customFormat="1" ht="16.5" spans="1:10">
      <c r="A49" s="7">
        <v>721</v>
      </c>
      <c r="B49" s="7" t="s">
        <v>109</v>
      </c>
      <c r="C49" s="7">
        <v>7011</v>
      </c>
      <c r="D49" s="7" t="s">
        <v>110</v>
      </c>
      <c r="E49" s="7" t="s">
        <v>49</v>
      </c>
      <c r="F49" s="7">
        <v>2196</v>
      </c>
      <c r="G49" s="7">
        <v>78</v>
      </c>
      <c r="H49" s="8">
        <v>39</v>
      </c>
      <c r="I49" s="15">
        <v>0</v>
      </c>
      <c r="J49" s="16">
        <v>39</v>
      </c>
    </row>
    <row r="50" s="1" customFormat="1" ht="16.5" spans="1:10">
      <c r="A50" s="7">
        <v>111219</v>
      </c>
      <c r="B50" s="7" t="s">
        <v>111</v>
      </c>
      <c r="C50" s="7">
        <v>11453</v>
      </c>
      <c r="D50" s="7" t="s">
        <v>112</v>
      </c>
      <c r="E50" s="7" t="s">
        <v>19</v>
      </c>
      <c r="F50" s="7">
        <v>2249</v>
      </c>
      <c r="G50" s="7">
        <v>80</v>
      </c>
      <c r="H50" s="8">
        <v>40</v>
      </c>
      <c r="I50" s="15">
        <f>VLOOKUP(A:A,[1]Sheet3!$A:$B,2,0)</f>
        <v>4</v>
      </c>
      <c r="J50" s="16">
        <v>36</v>
      </c>
    </row>
    <row r="51" s="1" customFormat="1" ht="16.5" spans="1:10">
      <c r="A51" s="7">
        <v>117184</v>
      </c>
      <c r="B51" s="7" t="s">
        <v>113</v>
      </c>
      <c r="C51" s="7">
        <v>11769</v>
      </c>
      <c r="D51" s="7" t="s">
        <v>114</v>
      </c>
      <c r="E51" s="7" t="s">
        <v>16</v>
      </c>
      <c r="F51" s="7">
        <v>2255</v>
      </c>
      <c r="G51" s="7">
        <v>81</v>
      </c>
      <c r="H51" s="8">
        <v>41</v>
      </c>
      <c r="I51" s="15">
        <v>0</v>
      </c>
      <c r="J51" s="16">
        <v>41</v>
      </c>
    </row>
    <row r="52" s="1" customFormat="1" ht="16.5" spans="1:10">
      <c r="A52" s="7">
        <v>103198</v>
      </c>
      <c r="B52" s="7" t="s">
        <v>115</v>
      </c>
      <c r="C52" s="7">
        <v>12505</v>
      </c>
      <c r="D52" s="7" t="s">
        <v>116</v>
      </c>
      <c r="E52" s="7" t="s">
        <v>19</v>
      </c>
      <c r="F52" s="7">
        <v>1829</v>
      </c>
      <c r="G52" s="7">
        <v>65</v>
      </c>
      <c r="H52" s="8">
        <v>33</v>
      </c>
      <c r="I52" s="15">
        <v>9</v>
      </c>
      <c r="J52" s="16">
        <v>24</v>
      </c>
    </row>
    <row r="53" s="1" customFormat="1" ht="16.5" spans="1:10">
      <c r="A53" s="7">
        <v>726</v>
      </c>
      <c r="B53" s="7" t="s">
        <v>117</v>
      </c>
      <c r="C53" s="7">
        <v>6607</v>
      </c>
      <c r="D53" s="7" t="s">
        <v>118</v>
      </c>
      <c r="E53" s="7" t="s">
        <v>19</v>
      </c>
      <c r="F53" s="7">
        <v>1958</v>
      </c>
      <c r="G53" s="7">
        <v>70</v>
      </c>
      <c r="H53" s="8">
        <v>35</v>
      </c>
      <c r="I53" s="15">
        <f>VLOOKUP(A:A,[1]Sheet3!$A:$B,2,0)</f>
        <v>34</v>
      </c>
      <c r="J53" s="16">
        <v>1</v>
      </c>
    </row>
    <row r="54" s="1" customFormat="1" ht="16.5" spans="1:10">
      <c r="A54" s="7">
        <v>357</v>
      </c>
      <c r="B54" s="7" t="s">
        <v>119</v>
      </c>
      <c r="C54" s="7">
        <v>6814</v>
      </c>
      <c r="D54" s="7" t="s">
        <v>120</v>
      </c>
      <c r="E54" s="7" t="s">
        <v>19</v>
      </c>
      <c r="F54" s="7">
        <v>2346</v>
      </c>
      <c r="G54" s="7">
        <v>84</v>
      </c>
      <c r="H54" s="8">
        <v>42</v>
      </c>
      <c r="I54" s="15">
        <f>VLOOKUP(A:A,[1]Sheet3!$A:$B,2,0)</f>
        <v>4</v>
      </c>
      <c r="J54" s="16">
        <v>38</v>
      </c>
    </row>
    <row r="55" s="1" customFormat="1" ht="16.5" spans="1:10">
      <c r="A55" s="7">
        <v>105751</v>
      </c>
      <c r="B55" s="7" t="s">
        <v>121</v>
      </c>
      <c r="C55" s="7">
        <v>8763</v>
      </c>
      <c r="D55" s="7" t="s">
        <v>122</v>
      </c>
      <c r="E55" s="7" t="s">
        <v>28</v>
      </c>
      <c r="F55" s="7">
        <v>2213</v>
      </c>
      <c r="G55" s="7">
        <v>79</v>
      </c>
      <c r="H55" s="8">
        <v>40</v>
      </c>
      <c r="I55" s="15">
        <f>VLOOKUP(A:A,[1]Sheet3!$A:$B,2,0)</f>
        <v>1</v>
      </c>
      <c r="J55" s="16">
        <v>39</v>
      </c>
    </row>
    <row r="56" s="1" customFormat="1" ht="16.5" spans="1:10">
      <c r="A56" s="7">
        <v>742</v>
      </c>
      <c r="B56" s="7" t="s">
        <v>123</v>
      </c>
      <c r="C56" s="7">
        <v>4529</v>
      </c>
      <c r="D56" s="7" t="s">
        <v>12</v>
      </c>
      <c r="E56" s="7" t="s">
        <v>13</v>
      </c>
      <c r="F56" s="7">
        <v>2074</v>
      </c>
      <c r="G56" s="7">
        <v>74</v>
      </c>
      <c r="H56" s="8">
        <v>37</v>
      </c>
      <c r="I56" s="15">
        <v>0</v>
      </c>
      <c r="J56" s="16">
        <v>37</v>
      </c>
    </row>
    <row r="57" s="1" customFormat="1" ht="16.5" spans="1:10">
      <c r="A57" s="7">
        <v>114286</v>
      </c>
      <c r="B57" s="7" t="s">
        <v>124</v>
      </c>
      <c r="C57" s="7">
        <v>12471</v>
      </c>
      <c r="D57" s="7" t="s">
        <v>125</v>
      </c>
      <c r="E57" s="7" t="s">
        <v>19</v>
      </c>
      <c r="F57" s="7">
        <v>1917</v>
      </c>
      <c r="G57" s="7">
        <v>68</v>
      </c>
      <c r="H57" s="8">
        <v>34</v>
      </c>
      <c r="I57" s="15">
        <f>VLOOKUP(A:A,[1]Sheet3!$A:$B,2,0)</f>
        <v>2</v>
      </c>
      <c r="J57" s="16">
        <v>32</v>
      </c>
    </row>
    <row r="58" s="1" customFormat="1" ht="16.5" spans="1:10">
      <c r="A58" s="7">
        <v>399</v>
      </c>
      <c r="B58" s="7" t="s">
        <v>126</v>
      </c>
      <c r="C58" s="7">
        <v>5665</v>
      </c>
      <c r="D58" s="7" t="s">
        <v>127</v>
      </c>
      <c r="E58" s="7" t="s">
        <v>16</v>
      </c>
      <c r="F58" s="7">
        <v>1666</v>
      </c>
      <c r="G58" s="7">
        <v>60</v>
      </c>
      <c r="H58" s="8">
        <v>30</v>
      </c>
      <c r="I58" s="15">
        <v>0</v>
      </c>
      <c r="J58" s="16">
        <v>30</v>
      </c>
    </row>
    <row r="59" s="1" customFormat="1" ht="16.5" spans="1:10">
      <c r="A59" s="7">
        <v>114844</v>
      </c>
      <c r="B59" s="7" t="s">
        <v>128</v>
      </c>
      <c r="C59" s="7">
        <v>11326</v>
      </c>
      <c r="D59" s="7" t="s">
        <v>129</v>
      </c>
      <c r="E59" s="7" t="s">
        <v>16</v>
      </c>
      <c r="F59" s="7">
        <v>1924</v>
      </c>
      <c r="G59" s="7">
        <v>69</v>
      </c>
      <c r="H59" s="8">
        <v>35</v>
      </c>
      <c r="I59" s="15">
        <v>0</v>
      </c>
      <c r="J59" s="16">
        <v>35</v>
      </c>
    </row>
    <row r="60" s="1" customFormat="1" ht="16.5" spans="1:10">
      <c r="A60" s="7">
        <v>104428</v>
      </c>
      <c r="B60" s="7" t="s">
        <v>130</v>
      </c>
      <c r="C60" s="7">
        <v>6472</v>
      </c>
      <c r="D60" s="7" t="s">
        <v>131</v>
      </c>
      <c r="E60" s="7" t="s">
        <v>43</v>
      </c>
      <c r="F60" s="7">
        <v>1914</v>
      </c>
      <c r="G60" s="7">
        <v>68</v>
      </c>
      <c r="H60" s="8">
        <v>34</v>
      </c>
      <c r="I60" s="15">
        <v>0</v>
      </c>
      <c r="J60" s="16">
        <v>34</v>
      </c>
    </row>
    <row r="61" s="1" customFormat="1" ht="16.5" spans="1:10">
      <c r="A61" s="7">
        <v>118074</v>
      </c>
      <c r="B61" s="7" t="s">
        <v>132</v>
      </c>
      <c r="C61" s="7">
        <v>12464</v>
      </c>
      <c r="D61" s="7" t="s">
        <v>133</v>
      </c>
      <c r="E61" s="7" t="s">
        <v>28</v>
      </c>
      <c r="F61" s="7">
        <v>2018</v>
      </c>
      <c r="G61" s="7">
        <v>72</v>
      </c>
      <c r="H61" s="8">
        <v>36</v>
      </c>
      <c r="I61" s="15">
        <v>0</v>
      </c>
      <c r="J61" s="16">
        <v>36</v>
      </c>
    </row>
    <row r="62" s="1" customFormat="1" ht="16.5" spans="1:10">
      <c r="A62" s="7">
        <v>101453</v>
      </c>
      <c r="B62" s="7" t="s">
        <v>134</v>
      </c>
      <c r="C62" s="7">
        <v>4518</v>
      </c>
      <c r="D62" s="7" t="s">
        <v>135</v>
      </c>
      <c r="E62" s="7" t="s">
        <v>43</v>
      </c>
      <c r="F62" s="7">
        <v>2085</v>
      </c>
      <c r="G62" s="7">
        <v>74</v>
      </c>
      <c r="H62" s="8">
        <v>37</v>
      </c>
      <c r="I62" s="15">
        <v>0</v>
      </c>
      <c r="J62" s="16">
        <v>37</v>
      </c>
    </row>
    <row r="63" s="1" customFormat="1" ht="16.5" spans="1:10">
      <c r="A63" s="7">
        <v>103639</v>
      </c>
      <c r="B63" s="7" t="s">
        <v>136</v>
      </c>
      <c r="C63" s="7">
        <v>5347</v>
      </c>
      <c r="D63" s="7" t="s">
        <v>137</v>
      </c>
      <c r="E63" s="7" t="s">
        <v>28</v>
      </c>
      <c r="F63" s="7">
        <v>1900</v>
      </c>
      <c r="G63" s="7">
        <v>68</v>
      </c>
      <c r="H63" s="8">
        <v>34</v>
      </c>
      <c r="I63" s="15">
        <v>0</v>
      </c>
      <c r="J63" s="16">
        <v>34</v>
      </c>
    </row>
    <row r="64" s="1" customFormat="1" ht="16.5" spans="1:10">
      <c r="A64" s="7">
        <v>572</v>
      </c>
      <c r="B64" s="7" t="s">
        <v>138</v>
      </c>
      <c r="C64" s="7">
        <v>5457</v>
      </c>
      <c r="D64" s="7" t="s">
        <v>139</v>
      </c>
      <c r="E64" s="7" t="s">
        <v>16</v>
      </c>
      <c r="F64" s="7">
        <v>1806</v>
      </c>
      <c r="G64" s="7">
        <v>65</v>
      </c>
      <c r="H64" s="8">
        <v>33</v>
      </c>
      <c r="I64" s="15">
        <v>0</v>
      </c>
      <c r="J64" s="16">
        <v>33</v>
      </c>
    </row>
    <row r="65" s="1" customFormat="1" ht="16.5" spans="1:10">
      <c r="A65" s="7">
        <v>106569</v>
      </c>
      <c r="B65" s="7" t="s">
        <v>140</v>
      </c>
      <c r="C65" s="7">
        <v>10468</v>
      </c>
      <c r="D65" s="7" t="s">
        <v>141</v>
      </c>
      <c r="E65" s="7" t="s">
        <v>19</v>
      </c>
      <c r="F65" s="7">
        <v>1775</v>
      </c>
      <c r="G65" s="7">
        <v>63</v>
      </c>
      <c r="H65" s="8">
        <v>32</v>
      </c>
      <c r="I65" s="15">
        <v>0</v>
      </c>
      <c r="J65" s="16">
        <v>32</v>
      </c>
    </row>
    <row r="66" s="1" customFormat="1" ht="16.5" spans="1:10">
      <c r="A66" s="7">
        <v>102935</v>
      </c>
      <c r="B66" s="7" t="s">
        <v>142</v>
      </c>
      <c r="C66" s="7">
        <v>4529</v>
      </c>
      <c r="D66" s="7" t="s">
        <v>12</v>
      </c>
      <c r="E66" s="7" t="s">
        <v>13</v>
      </c>
      <c r="F66" s="7">
        <v>1581</v>
      </c>
      <c r="G66" s="7">
        <v>56</v>
      </c>
      <c r="H66" s="8">
        <v>28</v>
      </c>
      <c r="I66" s="15">
        <f>VLOOKUP(A:A,[1]Sheet3!$A:$B,2,0)</f>
        <v>2</v>
      </c>
      <c r="J66" s="16">
        <v>26</v>
      </c>
    </row>
    <row r="67" s="1" customFormat="1" ht="16.5" spans="1:10">
      <c r="A67" s="7">
        <v>747</v>
      </c>
      <c r="B67" s="7" t="s">
        <v>143</v>
      </c>
      <c r="C67" s="7">
        <v>10907</v>
      </c>
      <c r="D67" s="7" t="s">
        <v>144</v>
      </c>
      <c r="E67" s="7" t="s">
        <v>16</v>
      </c>
      <c r="F67" s="7">
        <v>1630</v>
      </c>
      <c r="G67" s="7">
        <v>58</v>
      </c>
      <c r="H67" s="8">
        <v>29</v>
      </c>
      <c r="I67" s="15">
        <v>0</v>
      </c>
      <c r="J67" s="16">
        <v>29</v>
      </c>
    </row>
    <row r="68" s="1" customFormat="1" ht="16.5" spans="1:10">
      <c r="A68" s="7">
        <v>717</v>
      </c>
      <c r="B68" s="7" t="s">
        <v>145</v>
      </c>
      <c r="C68" s="7">
        <v>6752</v>
      </c>
      <c r="D68" s="7" t="s">
        <v>146</v>
      </c>
      <c r="E68" s="7" t="s">
        <v>49</v>
      </c>
      <c r="F68" s="7">
        <v>1659</v>
      </c>
      <c r="G68" s="7">
        <v>59</v>
      </c>
      <c r="H68" s="8">
        <v>30</v>
      </c>
      <c r="I68" s="15">
        <v>0</v>
      </c>
      <c r="J68" s="16">
        <v>30</v>
      </c>
    </row>
    <row r="69" s="1" customFormat="1" ht="16.5" spans="1:10">
      <c r="A69" s="7">
        <v>754</v>
      </c>
      <c r="B69" s="7" t="s">
        <v>147</v>
      </c>
      <c r="C69" s="7">
        <v>4540</v>
      </c>
      <c r="D69" s="7" t="s">
        <v>148</v>
      </c>
      <c r="E69" s="7" t="s">
        <v>43</v>
      </c>
      <c r="F69" s="7">
        <v>1834</v>
      </c>
      <c r="G69" s="7">
        <v>66</v>
      </c>
      <c r="H69" s="8">
        <v>33</v>
      </c>
      <c r="I69" s="15">
        <v>0</v>
      </c>
      <c r="J69" s="16">
        <v>33</v>
      </c>
    </row>
    <row r="70" s="1" customFormat="1" ht="16.5" spans="1:10">
      <c r="A70" s="7">
        <v>733</v>
      </c>
      <c r="B70" s="7" t="s">
        <v>149</v>
      </c>
      <c r="C70" s="7">
        <v>4435</v>
      </c>
      <c r="D70" s="7" t="s">
        <v>150</v>
      </c>
      <c r="E70" s="7" t="s">
        <v>28</v>
      </c>
      <c r="F70" s="7">
        <v>1436</v>
      </c>
      <c r="G70" s="7">
        <v>51</v>
      </c>
      <c r="H70" s="8">
        <v>26</v>
      </c>
      <c r="I70" s="15">
        <v>0</v>
      </c>
      <c r="J70" s="16">
        <v>26</v>
      </c>
    </row>
    <row r="71" s="1" customFormat="1" ht="16.5" spans="1:10">
      <c r="A71" s="7">
        <v>716</v>
      </c>
      <c r="B71" s="7" t="s">
        <v>151</v>
      </c>
      <c r="C71" s="7">
        <v>6473</v>
      </c>
      <c r="D71" s="7" t="s">
        <v>152</v>
      </c>
      <c r="E71" s="7" t="s">
        <v>49</v>
      </c>
      <c r="F71" s="7">
        <v>1906</v>
      </c>
      <c r="G71" s="7">
        <v>68</v>
      </c>
      <c r="H71" s="8">
        <v>34</v>
      </c>
      <c r="I71" s="15">
        <f>VLOOKUP(A:A,[1]Sheet3!$A:$B,2,0)</f>
        <v>2</v>
      </c>
      <c r="J71" s="16">
        <v>32</v>
      </c>
    </row>
    <row r="72" s="1" customFormat="1" ht="16.5" spans="1:10">
      <c r="A72" s="7">
        <v>587</v>
      </c>
      <c r="B72" s="7" t="s">
        <v>153</v>
      </c>
      <c r="C72" s="7">
        <v>8073</v>
      </c>
      <c r="D72" s="7" t="s">
        <v>154</v>
      </c>
      <c r="E72" s="7" t="s">
        <v>43</v>
      </c>
      <c r="F72" s="7">
        <v>1610</v>
      </c>
      <c r="G72" s="7">
        <v>58</v>
      </c>
      <c r="H72" s="8">
        <v>29</v>
      </c>
      <c r="I72" s="15">
        <v>0</v>
      </c>
      <c r="J72" s="16">
        <v>29</v>
      </c>
    </row>
    <row r="73" s="1" customFormat="1" ht="16.5" spans="1:10">
      <c r="A73" s="7">
        <v>112415</v>
      </c>
      <c r="B73" s="7" t="s">
        <v>155</v>
      </c>
      <c r="C73" s="7">
        <v>4188</v>
      </c>
      <c r="D73" s="7" t="s">
        <v>156</v>
      </c>
      <c r="E73" s="7" t="s">
        <v>19</v>
      </c>
      <c r="F73" s="7">
        <v>1538</v>
      </c>
      <c r="G73" s="7">
        <v>55</v>
      </c>
      <c r="H73" s="8">
        <v>28</v>
      </c>
      <c r="I73" s="15">
        <v>0</v>
      </c>
      <c r="J73" s="16">
        <v>28</v>
      </c>
    </row>
    <row r="74" s="1" customFormat="1" ht="16.5" spans="1:10">
      <c r="A74" s="7">
        <v>539</v>
      </c>
      <c r="B74" s="7" t="s">
        <v>157</v>
      </c>
      <c r="C74" s="7">
        <v>9320</v>
      </c>
      <c r="D74" s="7" t="s">
        <v>158</v>
      </c>
      <c r="E74" s="7" t="s">
        <v>49</v>
      </c>
      <c r="F74" s="7">
        <v>1566</v>
      </c>
      <c r="G74" s="7">
        <v>56</v>
      </c>
      <c r="H74" s="8">
        <v>28</v>
      </c>
      <c r="I74" s="15">
        <f>VLOOKUP(A:A,[1]Sheet3!$A:$B,2,0)</f>
        <v>16</v>
      </c>
      <c r="J74" s="16">
        <v>12</v>
      </c>
    </row>
    <row r="75" s="1" customFormat="1" ht="16.5" spans="1:10">
      <c r="A75" s="7">
        <v>355</v>
      </c>
      <c r="B75" s="7" t="s">
        <v>159</v>
      </c>
      <c r="C75" s="7">
        <v>9895</v>
      </c>
      <c r="D75" s="7" t="s">
        <v>160</v>
      </c>
      <c r="E75" s="7" t="s">
        <v>28</v>
      </c>
      <c r="F75" s="7">
        <v>1397</v>
      </c>
      <c r="G75" s="7">
        <v>50</v>
      </c>
      <c r="H75" s="8">
        <v>25</v>
      </c>
      <c r="I75" s="15">
        <v>0</v>
      </c>
      <c r="J75" s="16">
        <v>25</v>
      </c>
    </row>
    <row r="76" s="1" customFormat="1" ht="16.5" spans="1:10">
      <c r="A76" s="7">
        <v>117491</v>
      </c>
      <c r="B76" s="7" t="s">
        <v>161</v>
      </c>
      <c r="C76" s="7">
        <v>12909</v>
      </c>
      <c r="D76" s="7" t="s">
        <v>162</v>
      </c>
      <c r="E76" s="7" t="s">
        <v>19</v>
      </c>
      <c r="F76" s="7">
        <v>1792</v>
      </c>
      <c r="G76" s="7">
        <v>64</v>
      </c>
      <c r="H76" s="8">
        <v>32</v>
      </c>
      <c r="I76" s="15">
        <v>0</v>
      </c>
      <c r="J76" s="16">
        <v>32</v>
      </c>
    </row>
    <row r="77" s="1" customFormat="1" ht="16.5" spans="1:10">
      <c r="A77" s="7">
        <v>743</v>
      </c>
      <c r="B77" s="7" t="s">
        <v>163</v>
      </c>
      <c r="C77" s="7">
        <v>4311</v>
      </c>
      <c r="D77" s="7" t="s">
        <v>34</v>
      </c>
      <c r="E77" s="7" t="s">
        <v>28</v>
      </c>
      <c r="F77" s="7">
        <v>1667</v>
      </c>
      <c r="G77" s="7">
        <v>60</v>
      </c>
      <c r="H77" s="8">
        <v>30</v>
      </c>
      <c r="I77" s="15">
        <v>0</v>
      </c>
      <c r="J77" s="16">
        <v>30</v>
      </c>
    </row>
    <row r="78" s="1" customFormat="1" ht="16.5" spans="1:10">
      <c r="A78" s="7">
        <v>308</v>
      </c>
      <c r="B78" s="7" t="s">
        <v>164</v>
      </c>
      <c r="C78" s="7">
        <v>12515</v>
      </c>
      <c r="D78" s="7" t="s">
        <v>165</v>
      </c>
      <c r="E78" s="7" t="s">
        <v>16</v>
      </c>
      <c r="F78" s="7">
        <v>1612</v>
      </c>
      <c r="G78" s="7">
        <v>58</v>
      </c>
      <c r="H78" s="8">
        <v>29</v>
      </c>
      <c r="I78" s="15">
        <v>0</v>
      </c>
      <c r="J78" s="16">
        <v>29</v>
      </c>
    </row>
    <row r="79" s="1" customFormat="1" ht="16.5" spans="1:10">
      <c r="A79" s="7">
        <v>367</v>
      </c>
      <c r="B79" s="7" t="s">
        <v>166</v>
      </c>
      <c r="C79" s="7">
        <v>10043</v>
      </c>
      <c r="D79" s="7" t="s">
        <v>167</v>
      </c>
      <c r="E79" s="7" t="s">
        <v>43</v>
      </c>
      <c r="F79" s="7">
        <v>1573</v>
      </c>
      <c r="G79" s="7">
        <v>56</v>
      </c>
      <c r="H79" s="8">
        <v>28</v>
      </c>
      <c r="I79" s="15">
        <f>VLOOKUP(A:A,[1]Sheet3!$A:$B,2,0)</f>
        <v>9</v>
      </c>
      <c r="J79" s="16">
        <v>19</v>
      </c>
    </row>
    <row r="80" s="1" customFormat="1" ht="16.5" spans="1:10">
      <c r="A80" s="7">
        <v>752</v>
      </c>
      <c r="B80" s="7" t="s">
        <v>168</v>
      </c>
      <c r="C80" s="7">
        <v>11318</v>
      </c>
      <c r="D80" s="7" t="s">
        <v>169</v>
      </c>
      <c r="E80" s="7" t="s">
        <v>19</v>
      </c>
      <c r="F80" s="7">
        <v>1600</v>
      </c>
      <c r="G80" s="7">
        <v>57</v>
      </c>
      <c r="H80" s="8">
        <v>29</v>
      </c>
      <c r="I80" s="15">
        <v>0</v>
      </c>
      <c r="J80" s="16">
        <v>29</v>
      </c>
    </row>
    <row r="81" s="1" customFormat="1" ht="16.5" spans="1:10">
      <c r="A81" s="7">
        <v>104430</v>
      </c>
      <c r="B81" s="7" t="s">
        <v>170</v>
      </c>
      <c r="C81" s="7">
        <v>11463</v>
      </c>
      <c r="D81" s="7" t="s">
        <v>171</v>
      </c>
      <c r="E81" s="7" t="s">
        <v>28</v>
      </c>
      <c r="F81" s="7">
        <v>1607</v>
      </c>
      <c r="G81" s="7">
        <v>57</v>
      </c>
      <c r="H81" s="8">
        <v>29</v>
      </c>
      <c r="I81" s="15">
        <f>VLOOKUP(A:A,[1]Sheet3!$A:$B,2,0)</f>
        <v>4</v>
      </c>
      <c r="J81" s="16">
        <v>25</v>
      </c>
    </row>
    <row r="82" s="1" customFormat="1" ht="16.5" spans="1:10">
      <c r="A82" s="7">
        <v>573</v>
      </c>
      <c r="B82" s="7" t="s">
        <v>172</v>
      </c>
      <c r="C82" s="7">
        <v>5501</v>
      </c>
      <c r="D82" s="7" t="s">
        <v>173</v>
      </c>
      <c r="E82" s="7" t="s">
        <v>28</v>
      </c>
      <c r="F82" s="7">
        <v>1539</v>
      </c>
      <c r="G82" s="7">
        <v>55</v>
      </c>
      <c r="H82" s="8">
        <v>28</v>
      </c>
      <c r="I82" s="15">
        <v>0</v>
      </c>
      <c r="J82" s="16">
        <v>28</v>
      </c>
    </row>
    <row r="83" s="1" customFormat="1" ht="16.5" spans="1:10">
      <c r="A83" s="7">
        <v>108656</v>
      </c>
      <c r="B83" s="7" t="s">
        <v>174</v>
      </c>
      <c r="C83" s="7">
        <v>8489</v>
      </c>
      <c r="D83" s="7" t="s">
        <v>175</v>
      </c>
      <c r="E83" s="7" t="s">
        <v>46</v>
      </c>
      <c r="F83" s="7">
        <v>1848</v>
      </c>
      <c r="G83" s="7">
        <v>66</v>
      </c>
      <c r="H83" s="8">
        <v>33</v>
      </c>
      <c r="I83" s="15">
        <v>0</v>
      </c>
      <c r="J83" s="16">
        <v>33</v>
      </c>
    </row>
    <row r="84" s="1" customFormat="1" ht="16.5" spans="1:10">
      <c r="A84" s="7">
        <v>740</v>
      </c>
      <c r="B84" s="7" t="s">
        <v>176</v>
      </c>
      <c r="C84" s="7">
        <v>11487</v>
      </c>
      <c r="D84" s="7" t="s">
        <v>177</v>
      </c>
      <c r="E84" s="7" t="s">
        <v>28</v>
      </c>
      <c r="F84" s="7">
        <v>1661</v>
      </c>
      <c r="G84" s="7">
        <v>59</v>
      </c>
      <c r="H84" s="8">
        <v>30</v>
      </c>
      <c r="I84" s="15">
        <v>0</v>
      </c>
      <c r="J84" s="16">
        <v>30</v>
      </c>
    </row>
    <row r="85" s="1" customFormat="1" ht="16.5" spans="1:10">
      <c r="A85" s="7">
        <v>106865</v>
      </c>
      <c r="B85" s="7" t="s">
        <v>178</v>
      </c>
      <c r="C85" s="7">
        <v>4529</v>
      </c>
      <c r="D85" s="7" t="s">
        <v>12</v>
      </c>
      <c r="E85" s="7" t="s">
        <v>13</v>
      </c>
      <c r="F85" s="7">
        <v>1374</v>
      </c>
      <c r="G85" s="7">
        <v>49</v>
      </c>
      <c r="H85" s="8">
        <v>25</v>
      </c>
      <c r="I85" s="15">
        <v>0</v>
      </c>
      <c r="J85" s="16">
        <v>25</v>
      </c>
    </row>
    <row r="86" s="1" customFormat="1" ht="16.5" spans="1:10">
      <c r="A86" s="7">
        <v>570</v>
      </c>
      <c r="B86" s="7" t="s">
        <v>179</v>
      </c>
      <c r="C86" s="7">
        <v>11537</v>
      </c>
      <c r="D86" s="7" t="s">
        <v>180</v>
      </c>
      <c r="E86" s="7" t="s">
        <v>19</v>
      </c>
      <c r="F86" s="7">
        <v>1532</v>
      </c>
      <c r="G86" s="7">
        <v>55</v>
      </c>
      <c r="H86" s="8">
        <v>28</v>
      </c>
      <c r="I86" s="15">
        <v>0</v>
      </c>
      <c r="J86" s="16">
        <v>28</v>
      </c>
    </row>
    <row r="87" s="1" customFormat="1" ht="16.5" spans="1:10">
      <c r="A87" s="7">
        <v>116482</v>
      </c>
      <c r="B87" s="7" t="s">
        <v>181</v>
      </c>
      <c r="C87" s="7">
        <v>8386</v>
      </c>
      <c r="D87" s="7" t="s">
        <v>182</v>
      </c>
      <c r="E87" s="7" t="s">
        <v>16</v>
      </c>
      <c r="F87" s="7">
        <v>1555</v>
      </c>
      <c r="G87" s="7">
        <v>56</v>
      </c>
      <c r="H87" s="8">
        <v>28</v>
      </c>
      <c r="I87" s="15">
        <f>VLOOKUP(A:A,[1]Sheet3!$A:$B,2,0)</f>
        <v>1</v>
      </c>
      <c r="J87" s="16">
        <v>27</v>
      </c>
    </row>
    <row r="88" s="1" customFormat="1" ht="16.5" spans="1:10">
      <c r="A88" s="7">
        <v>107728</v>
      </c>
      <c r="B88" s="7" t="s">
        <v>183</v>
      </c>
      <c r="C88" s="7">
        <v>13397</v>
      </c>
      <c r="D88" s="7" t="s">
        <v>184</v>
      </c>
      <c r="E88" s="7" t="s">
        <v>49</v>
      </c>
      <c r="F88" s="7">
        <v>1689</v>
      </c>
      <c r="G88" s="7">
        <v>60</v>
      </c>
      <c r="H88" s="8">
        <v>30</v>
      </c>
      <c r="I88" s="15">
        <v>0</v>
      </c>
      <c r="J88" s="16">
        <v>30</v>
      </c>
    </row>
    <row r="89" s="1" customFormat="1" ht="16.5" spans="1:10">
      <c r="A89" s="7">
        <v>704</v>
      </c>
      <c r="B89" s="7" t="s">
        <v>185</v>
      </c>
      <c r="C89" s="7">
        <v>6385</v>
      </c>
      <c r="D89" s="7" t="s">
        <v>186</v>
      </c>
      <c r="E89" s="7" t="s">
        <v>43</v>
      </c>
      <c r="F89" s="7">
        <v>1598</v>
      </c>
      <c r="G89" s="7">
        <v>57</v>
      </c>
      <c r="H89" s="8">
        <v>29</v>
      </c>
      <c r="I89" s="15">
        <f>VLOOKUP(A:A,[1]Sheet3!$A:$B,2,0)</f>
        <v>3</v>
      </c>
      <c r="J89" s="16">
        <v>26</v>
      </c>
    </row>
    <row r="90" s="1" customFormat="1" ht="16.5" spans="1:10">
      <c r="A90" s="7">
        <v>723</v>
      </c>
      <c r="B90" s="7" t="s">
        <v>187</v>
      </c>
      <c r="C90" s="7">
        <v>12516</v>
      </c>
      <c r="D90" s="7" t="s">
        <v>188</v>
      </c>
      <c r="E90" s="7" t="s">
        <v>28</v>
      </c>
      <c r="F90" s="7">
        <v>1357</v>
      </c>
      <c r="G90" s="7">
        <v>48</v>
      </c>
      <c r="H90" s="8">
        <v>24</v>
      </c>
      <c r="I90" s="15">
        <f>VLOOKUP(A:A,[1]Sheet3!$A:$B,2,0)</f>
        <v>3</v>
      </c>
      <c r="J90" s="16">
        <v>21</v>
      </c>
    </row>
    <row r="91" s="1" customFormat="1" ht="16.5" spans="1:10">
      <c r="A91" s="7">
        <v>391</v>
      </c>
      <c r="B91" s="7" t="s">
        <v>189</v>
      </c>
      <c r="C91" s="7">
        <v>9308</v>
      </c>
      <c r="D91" s="7" t="s">
        <v>190</v>
      </c>
      <c r="E91" s="7" t="s">
        <v>16</v>
      </c>
      <c r="F91" s="7">
        <v>1487</v>
      </c>
      <c r="G91" s="7">
        <v>53</v>
      </c>
      <c r="H91" s="8">
        <v>27</v>
      </c>
      <c r="I91" s="15">
        <v>0</v>
      </c>
      <c r="J91" s="16">
        <v>27</v>
      </c>
    </row>
    <row r="92" s="1" customFormat="1" ht="16.5" spans="1:10">
      <c r="A92" s="7">
        <v>102479</v>
      </c>
      <c r="B92" s="7" t="s">
        <v>191</v>
      </c>
      <c r="C92" s="7">
        <v>12465</v>
      </c>
      <c r="D92" s="7" t="s">
        <v>192</v>
      </c>
      <c r="E92" s="7" t="s">
        <v>16</v>
      </c>
      <c r="F92" s="7">
        <v>1521</v>
      </c>
      <c r="G92" s="7">
        <v>54</v>
      </c>
      <c r="H92" s="8">
        <v>27</v>
      </c>
      <c r="I92" s="15">
        <f>VLOOKUP(A:A,[1]Sheet3!$A:$B,2,0)</f>
        <v>1</v>
      </c>
      <c r="J92" s="16">
        <v>26</v>
      </c>
    </row>
    <row r="93" s="1" customFormat="1" ht="16.5" spans="1:10">
      <c r="A93" s="7">
        <v>116919</v>
      </c>
      <c r="B93" s="7" t="s">
        <v>193</v>
      </c>
      <c r="C93" s="7">
        <v>5519</v>
      </c>
      <c r="D93" s="7" t="s">
        <v>108</v>
      </c>
      <c r="E93" s="7" t="s">
        <v>16</v>
      </c>
      <c r="F93" s="7">
        <v>1568</v>
      </c>
      <c r="G93" s="7">
        <v>56</v>
      </c>
      <c r="H93" s="8">
        <v>28</v>
      </c>
      <c r="I93" s="15">
        <v>0</v>
      </c>
      <c r="J93" s="16">
        <v>28</v>
      </c>
    </row>
    <row r="94" s="1" customFormat="1" ht="16.5" spans="1:10">
      <c r="A94" s="7">
        <v>118951</v>
      </c>
      <c r="B94" s="7" t="s">
        <v>194</v>
      </c>
      <c r="C94" s="7">
        <v>12158</v>
      </c>
      <c r="D94" s="7" t="s">
        <v>195</v>
      </c>
      <c r="E94" s="7" t="s">
        <v>19</v>
      </c>
      <c r="F94" s="7">
        <v>1485</v>
      </c>
      <c r="G94" s="7">
        <v>53</v>
      </c>
      <c r="H94" s="8">
        <v>27</v>
      </c>
      <c r="I94" s="15">
        <v>0</v>
      </c>
      <c r="J94" s="16">
        <v>27</v>
      </c>
    </row>
    <row r="95" s="1" customFormat="1" ht="16.5" spans="1:10">
      <c r="A95" s="7">
        <v>727</v>
      </c>
      <c r="B95" s="7" t="s">
        <v>196</v>
      </c>
      <c r="C95" s="7">
        <v>8060</v>
      </c>
      <c r="D95" s="7" t="s">
        <v>197</v>
      </c>
      <c r="E95" s="7" t="s">
        <v>19</v>
      </c>
      <c r="F95" s="7">
        <v>1418</v>
      </c>
      <c r="G95" s="7">
        <v>51</v>
      </c>
      <c r="H95" s="8">
        <v>26</v>
      </c>
      <c r="I95" s="15">
        <v>0</v>
      </c>
      <c r="J95" s="16">
        <v>26</v>
      </c>
    </row>
    <row r="96" s="1" customFormat="1" ht="16.5" spans="1:10">
      <c r="A96" s="7">
        <v>104838</v>
      </c>
      <c r="B96" s="7" t="s">
        <v>198</v>
      </c>
      <c r="C96" s="7">
        <v>10955</v>
      </c>
      <c r="D96" s="7" t="s">
        <v>199</v>
      </c>
      <c r="E96" s="7" t="s">
        <v>43</v>
      </c>
      <c r="F96" s="7">
        <v>1655</v>
      </c>
      <c r="G96" s="7">
        <v>59</v>
      </c>
      <c r="H96" s="8">
        <v>30</v>
      </c>
      <c r="I96" s="15">
        <f>VLOOKUP(A:A,[1]Sheet3!$A:$B,2,0)</f>
        <v>1</v>
      </c>
      <c r="J96" s="16">
        <v>29</v>
      </c>
    </row>
    <row r="97" s="1" customFormat="1" ht="16.5" spans="1:10">
      <c r="A97" s="7">
        <v>112888</v>
      </c>
      <c r="B97" s="7" t="s">
        <v>200</v>
      </c>
      <c r="C97" s="7">
        <v>12954</v>
      </c>
      <c r="D97" s="7" t="s">
        <v>201</v>
      </c>
      <c r="E97" s="7" t="s">
        <v>19</v>
      </c>
      <c r="F97" s="7">
        <v>1373</v>
      </c>
      <c r="G97" s="7">
        <v>49</v>
      </c>
      <c r="H97" s="8">
        <v>25</v>
      </c>
      <c r="I97" s="15">
        <v>0</v>
      </c>
      <c r="J97" s="16">
        <v>25</v>
      </c>
    </row>
    <row r="98" s="1" customFormat="1" ht="16.5" spans="1:10">
      <c r="A98" s="7">
        <v>113833</v>
      </c>
      <c r="B98" s="7" t="s">
        <v>202</v>
      </c>
      <c r="C98" s="7">
        <v>11624</v>
      </c>
      <c r="D98" s="7" t="s">
        <v>203</v>
      </c>
      <c r="E98" s="7" t="s">
        <v>19</v>
      </c>
      <c r="F98" s="7">
        <v>1436</v>
      </c>
      <c r="G98" s="7">
        <v>51</v>
      </c>
      <c r="H98" s="8">
        <v>26</v>
      </c>
      <c r="I98" s="15">
        <f>VLOOKUP(A:A,[1]Sheet3!$A:$B,2,0)</f>
        <v>36</v>
      </c>
      <c r="J98" s="18" t="s">
        <v>204</v>
      </c>
    </row>
    <row r="99" s="1" customFormat="1" ht="16.5" spans="1:10">
      <c r="A99" s="7">
        <v>748</v>
      </c>
      <c r="B99" s="7" t="s">
        <v>205</v>
      </c>
      <c r="C99" s="7">
        <v>6537</v>
      </c>
      <c r="D99" s="7" t="s">
        <v>206</v>
      </c>
      <c r="E99" s="7" t="s">
        <v>49</v>
      </c>
      <c r="F99" s="7">
        <v>1468</v>
      </c>
      <c r="G99" s="7">
        <v>52</v>
      </c>
      <c r="H99" s="8">
        <v>26</v>
      </c>
      <c r="I99" s="15">
        <v>0</v>
      </c>
      <c r="J99" s="16">
        <v>26</v>
      </c>
    </row>
    <row r="100" s="1" customFormat="1" ht="16.5" spans="1:10">
      <c r="A100" s="7">
        <v>710</v>
      </c>
      <c r="B100" s="7" t="s">
        <v>207</v>
      </c>
      <c r="C100" s="7">
        <v>9527</v>
      </c>
      <c r="D100" s="7" t="s">
        <v>208</v>
      </c>
      <c r="E100" s="7" t="s">
        <v>43</v>
      </c>
      <c r="F100" s="7">
        <v>1426</v>
      </c>
      <c r="G100" s="7">
        <v>51</v>
      </c>
      <c r="H100" s="8">
        <v>26</v>
      </c>
      <c r="I100" s="15">
        <v>0</v>
      </c>
      <c r="J100" s="16">
        <v>26</v>
      </c>
    </row>
    <row r="101" s="1" customFormat="1" ht="16.5" spans="1:10">
      <c r="A101" s="7">
        <v>104429</v>
      </c>
      <c r="B101" s="7" t="s">
        <v>209</v>
      </c>
      <c r="C101" s="7">
        <v>12451</v>
      </c>
      <c r="D101" s="7" t="s">
        <v>210</v>
      </c>
      <c r="E101" s="7" t="s">
        <v>19</v>
      </c>
      <c r="F101" s="7">
        <v>1434</v>
      </c>
      <c r="G101" s="7">
        <v>51</v>
      </c>
      <c r="H101" s="8">
        <v>26</v>
      </c>
      <c r="I101" s="15">
        <v>0</v>
      </c>
      <c r="J101" s="16">
        <v>26</v>
      </c>
    </row>
    <row r="102" s="1" customFormat="1" ht="16.5" spans="1:10">
      <c r="A102" s="7">
        <v>349</v>
      </c>
      <c r="B102" s="7" t="s">
        <v>211</v>
      </c>
      <c r="C102" s="7">
        <v>8386</v>
      </c>
      <c r="D102" s="7" t="s">
        <v>182</v>
      </c>
      <c r="E102" s="7" t="s">
        <v>16</v>
      </c>
      <c r="F102" s="7">
        <v>1330</v>
      </c>
      <c r="G102" s="7">
        <v>48</v>
      </c>
      <c r="H102" s="8">
        <v>24</v>
      </c>
      <c r="I102" s="15">
        <v>0</v>
      </c>
      <c r="J102" s="16">
        <v>24</v>
      </c>
    </row>
    <row r="103" s="1" customFormat="1" ht="16.5" spans="1:10">
      <c r="A103" s="7">
        <v>113025</v>
      </c>
      <c r="B103" s="7" t="s">
        <v>212</v>
      </c>
      <c r="C103" s="7">
        <v>12144</v>
      </c>
      <c r="D103" s="7" t="s">
        <v>213</v>
      </c>
      <c r="E103" s="7" t="s">
        <v>19</v>
      </c>
      <c r="F103" s="7">
        <v>1398</v>
      </c>
      <c r="G103" s="7">
        <v>50</v>
      </c>
      <c r="H103" s="8">
        <v>25</v>
      </c>
      <c r="I103" s="15">
        <v>0</v>
      </c>
      <c r="J103" s="16">
        <v>25</v>
      </c>
    </row>
    <row r="104" s="1" customFormat="1" ht="16.5" spans="1:10">
      <c r="A104" s="7">
        <v>119263</v>
      </c>
      <c r="B104" s="7" t="s">
        <v>214</v>
      </c>
      <c r="C104" s="7">
        <v>12718</v>
      </c>
      <c r="D104" s="7" t="s">
        <v>215</v>
      </c>
      <c r="E104" s="7" t="s">
        <v>19</v>
      </c>
      <c r="F104" s="7">
        <v>1356</v>
      </c>
      <c r="G104" s="7">
        <v>48</v>
      </c>
      <c r="H104" s="8">
        <v>24</v>
      </c>
      <c r="I104" s="15">
        <v>0</v>
      </c>
      <c r="J104" s="16">
        <v>24</v>
      </c>
    </row>
    <row r="105" s="1" customFormat="1" ht="16.5" spans="1:10">
      <c r="A105" s="7">
        <v>113299</v>
      </c>
      <c r="B105" s="7" t="s">
        <v>216</v>
      </c>
      <c r="C105" s="7">
        <v>11620</v>
      </c>
      <c r="D105" s="7" t="s">
        <v>217</v>
      </c>
      <c r="E105" s="7" t="s">
        <v>16</v>
      </c>
      <c r="F105" s="7">
        <v>1355</v>
      </c>
      <c r="G105" s="7">
        <v>48</v>
      </c>
      <c r="H105" s="8">
        <v>24</v>
      </c>
      <c r="I105" s="15">
        <v>0</v>
      </c>
      <c r="J105" s="16">
        <v>24</v>
      </c>
    </row>
    <row r="106" s="1" customFormat="1" ht="16.5" spans="1:10">
      <c r="A106" s="7">
        <v>594</v>
      </c>
      <c r="B106" s="7" t="s">
        <v>218</v>
      </c>
      <c r="C106" s="7">
        <v>6148</v>
      </c>
      <c r="D106" s="7" t="s">
        <v>219</v>
      </c>
      <c r="E106" s="7" t="s">
        <v>49</v>
      </c>
      <c r="F106" s="7">
        <v>1402</v>
      </c>
      <c r="G106" s="7">
        <v>50</v>
      </c>
      <c r="H106" s="8">
        <v>25</v>
      </c>
      <c r="I106" s="15">
        <v>0</v>
      </c>
      <c r="J106" s="16">
        <v>25</v>
      </c>
    </row>
    <row r="107" s="1" customFormat="1" ht="16.5" spans="1:10">
      <c r="A107" s="7">
        <v>732</v>
      </c>
      <c r="B107" s="7" t="s">
        <v>220</v>
      </c>
      <c r="C107" s="7">
        <v>9138</v>
      </c>
      <c r="D107" s="7" t="s">
        <v>221</v>
      </c>
      <c r="E107" s="7" t="s">
        <v>49</v>
      </c>
      <c r="F107" s="7">
        <v>1383</v>
      </c>
      <c r="G107" s="7">
        <v>49</v>
      </c>
      <c r="H107" s="8">
        <v>25</v>
      </c>
      <c r="I107" s="15">
        <f>VLOOKUP(A:A,[1]Sheet3!$A:$B,2,0)</f>
        <v>2</v>
      </c>
      <c r="J107" s="16">
        <v>23</v>
      </c>
    </row>
    <row r="108" s="1" customFormat="1" ht="16.5" spans="1:10">
      <c r="A108" s="7">
        <v>118151</v>
      </c>
      <c r="B108" s="7" t="s">
        <v>222</v>
      </c>
      <c r="C108" s="7">
        <v>12185</v>
      </c>
      <c r="D108" s="7" t="s">
        <v>223</v>
      </c>
      <c r="E108" s="7" t="s">
        <v>19</v>
      </c>
      <c r="F108" s="7">
        <v>1428</v>
      </c>
      <c r="G108" s="7">
        <v>51</v>
      </c>
      <c r="H108" s="8">
        <v>26</v>
      </c>
      <c r="I108" s="15">
        <v>0</v>
      </c>
      <c r="J108" s="16">
        <v>26</v>
      </c>
    </row>
    <row r="109" s="1" customFormat="1" ht="16.5" spans="1:10">
      <c r="A109" s="7">
        <v>706</v>
      </c>
      <c r="B109" s="7" t="s">
        <v>224</v>
      </c>
      <c r="C109" s="7">
        <v>6506</v>
      </c>
      <c r="D109" s="7" t="s">
        <v>225</v>
      </c>
      <c r="E109" s="7" t="s">
        <v>43</v>
      </c>
      <c r="F109" s="7">
        <v>1282</v>
      </c>
      <c r="G109" s="7">
        <v>46</v>
      </c>
      <c r="H109" s="8">
        <v>23</v>
      </c>
      <c r="I109" s="15">
        <v>0</v>
      </c>
      <c r="J109" s="16">
        <v>23</v>
      </c>
    </row>
    <row r="110" s="1" customFormat="1" ht="16.5" spans="1:10">
      <c r="A110" s="7">
        <v>102564</v>
      </c>
      <c r="B110" s="7" t="s">
        <v>226</v>
      </c>
      <c r="C110" s="7">
        <v>8113</v>
      </c>
      <c r="D110" s="7" t="s">
        <v>227</v>
      </c>
      <c r="E110" s="7" t="s">
        <v>49</v>
      </c>
      <c r="F110" s="7">
        <v>1244</v>
      </c>
      <c r="G110" s="7">
        <v>44</v>
      </c>
      <c r="H110" s="8">
        <v>22</v>
      </c>
      <c r="I110" s="15">
        <v>0</v>
      </c>
      <c r="J110" s="16">
        <v>22</v>
      </c>
    </row>
    <row r="111" s="1" customFormat="1" ht="16.5" spans="1:10">
      <c r="A111" s="7">
        <v>113298</v>
      </c>
      <c r="B111" s="7" t="s">
        <v>228</v>
      </c>
      <c r="C111" s="7">
        <v>6471</v>
      </c>
      <c r="D111" s="7" t="s">
        <v>229</v>
      </c>
      <c r="E111" s="7" t="s">
        <v>19</v>
      </c>
      <c r="F111" s="7">
        <v>916</v>
      </c>
      <c r="G111" s="7">
        <v>33</v>
      </c>
      <c r="H111" s="8">
        <v>17</v>
      </c>
      <c r="I111" s="15">
        <v>0</v>
      </c>
      <c r="J111" s="16">
        <v>17</v>
      </c>
    </row>
    <row r="112" s="1" customFormat="1" ht="16.5" spans="1:10">
      <c r="A112" s="7">
        <v>106485</v>
      </c>
      <c r="B112" s="7" t="s">
        <v>230</v>
      </c>
      <c r="C112" s="7">
        <v>12225</v>
      </c>
      <c r="D112" s="7" t="s">
        <v>231</v>
      </c>
      <c r="E112" s="7" t="s">
        <v>16</v>
      </c>
      <c r="F112" s="7">
        <v>1402</v>
      </c>
      <c r="G112" s="7">
        <v>50</v>
      </c>
      <c r="H112" s="8">
        <v>25</v>
      </c>
      <c r="I112" s="15">
        <v>0</v>
      </c>
      <c r="J112" s="16">
        <v>25</v>
      </c>
    </row>
    <row r="113" s="1" customFormat="1" ht="16.5" spans="1:10">
      <c r="A113" s="7">
        <v>117310</v>
      </c>
      <c r="B113" s="7" t="s">
        <v>232</v>
      </c>
      <c r="C113" s="7">
        <v>10949</v>
      </c>
      <c r="D113" s="7" t="s">
        <v>233</v>
      </c>
      <c r="E113" s="7" t="s">
        <v>16</v>
      </c>
      <c r="F113" s="7">
        <v>1346</v>
      </c>
      <c r="G113" s="7">
        <v>48</v>
      </c>
      <c r="H113" s="8">
        <v>24</v>
      </c>
      <c r="I113" s="15">
        <f>VLOOKUP(A:A,[1]Sheet3!$A:$B,2,0)</f>
        <v>2</v>
      </c>
      <c r="J113" s="16">
        <v>22</v>
      </c>
    </row>
    <row r="114" s="1" customFormat="1" ht="16.5" spans="1:10">
      <c r="A114" s="7">
        <v>120844</v>
      </c>
      <c r="B114" s="7" t="s">
        <v>234</v>
      </c>
      <c r="C114" s="7">
        <v>11119</v>
      </c>
      <c r="D114" s="7" t="s">
        <v>235</v>
      </c>
      <c r="E114" s="7" t="s">
        <v>43</v>
      </c>
      <c r="F114" s="7">
        <v>1172</v>
      </c>
      <c r="G114" s="7">
        <v>42</v>
      </c>
      <c r="H114" s="8">
        <v>21</v>
      </c>
      <c r="I114" s="15">
        <v>0</v>
      </c>
      <c r="J114" s="16">
        <v>21</v>
      </c>
    </row>
    <row r="115" s="1" customFormat="1" ht="16.5" spans="1:10">
      <c r="A115" s="7">
        <v>339</v>
      </c>
      <c r="B115" s="7" t="s">
        <v>236</v>
      </c>
      <c r="C115" s="7">
        <v>6456</v>
      </c>
      <c r="D115" s="7" t="s">
        <v>237</v>
      </c>
      <c r="E115" s="7" t="s">
        <v>19</v>
      </c>
      <c r="F115" s="7">
        <v>1315</v>
      </c>
      <c r="G115" s="7">
        <v>47</v>
      </c>
      <c r="H115" s="8">
        <v>24</v>
      </c>
      <c r="I115" s="15">
        <v>0</v>
      </c>
      <c r="J115" s="16">
        <v>24</v>
      </c>
    </row>
    <row r="116" s="1" customFormat="1" ht="16.5" spans="1:10">
      <c r="A116" s="7">
        <v>329</v>
      </c>
      <c r="B116" s="7" t="s">
        <v>238</v>
      </c>
      <c r="C116" s="7">
        <v>9988</v>
      </c>
      <c r="D116" s="7" t="s">
        <v>239</v>
      </c>
      <c r="E116" s="7" t="s">
        <v>43</v>
      </c>
      <c r="F116" s="7">
        <v>1233</v>
      </c>
      <c r="G116" s="7">
        <v>44</v>
      </c>
      <c r="H116" s="8">
        <v>22</v>
      </c>
      <c r="I116" s="15">
        <v>0</v>
      </c>
      <c r="J116" s="16">
        <v>22</v>
      </c>
    </row>
    <row r="117" s="1" customFormat="1" ht="16.5" spans="1:10">
      <c r="A117" s="7">
        <v>720</v>
      </c>
      <c r="B117" s="7" t="s">
        <v>240</v>
      </c>
      <c r="C117" s="7">
        <v>6823</v>
      </c>
      <c r="D117" s="7" t="s">
        <v>241</v>
      </c>
      <c r="E117" s="7" t="s">
        <v>49</v>
      </c>
      <c r="F117" s="7">
        <v>1531</v>
      </c>
      <c r="G117" s="7">
        <v>55</v>
      </c>
      <c r="H117" s="8">
        <v>28</v>
      </c>
      <c r="I117" s="15">
        <v>0</v>
      </c>
      <c r="J117" s="16">
        <v>28</v>
      </c>
    </row>
    <row r="118" s="1" customFormat="1" ht="16.5" spans="1:10">
      <c r="A118" s="7">
        <v>738</v>
      </c>
      <c r="B118" s="7" t="s">
        <v>242</v>
      </c>
      <c r="C118" s="7">
        <v>5698</v>
      </c>
      <c r="D118" s="7" t="s">
        <v>243</v>
      </c>
      <c r="E118" s="7" t="s">
        <v>43</v>
      </c>
      <c r="F118" s="7">
        <v>1180</v>
      </c>
      <c r="G118" s="7">
        <v>42</v>
      </c>
      <c r="H118" s="8">
        <v>21</v>
      </c>
      <c r="I118" s="15">
        <f>VLOOKUP(A:A,[1]Sheet3!$A:$B,2,0)</f>
        <v>6</v>
      </c>
      <c r="J118" s="16">
        <v>15</v>
      </c>
    </row>
    <row r="119" s="1" customFormat="1" ht="16.5" spans="1:10">
      <c r="A119" s="7">
        <v>56</v>
      </c>
      <c r="B119" s="7" t="s">
        <v>244</v>
      </c>
      <c r="C119" s="7">
        <v>10983</v>
      </c>
      <c r="D119" s="7" t="s">
        <v>245</v>
      </c>
      <c r="E119" s="7" t="s">
        <v>43</v>
      </c>
      <c r="F119" s="7">
        <v>1191</v>
      </c>
      <c r="G119" s="7">
        <v>43</v>
      </c>
      <c r="H119" s="8">
        <v>22</v>
      </c>
      <c r="I119" s="15">
        <v>0</v>
      </c>
      <c r="J119" s="16">
        <v>22</v>
      </c>
    </row>
    <row r="120" s="1" customFormat="1" ht="16.5" spans="1:10">
      <c r="A120" s="7">
        <v>116773</v>
      </c>
      <c r="B120" s="7" t="s">
        <v>246</v>
      </c>
      <c r="C120" s="7">
        <v>13149</v>
      </c>
      <c r="D120" s="7" t="s">
        <v>247</v>
      </c>
      <c r="E120" s="7" t="s">
        <v>19</v>
      </c>
      <c r="F120" s="7">
        <v>1099</v>
      </c>
      <c r="G120" s="7">
        <v>39</v>
      </c>
      <c r="H120" s="8">
        <v>20</v>
      </c>
      <c r="I120" s="15">
        <v>0</v>
      </c>
      <c r="J120" s="16">
        <v>20</v>
      </c>
    </row>
    <row r="121" s="1" customFormat="1" ht="16.5" spans="1:10">
      <c r="A121" s="7">
        <v>52</v>
      </c>
      <c r="B121" s="7" t="s">
        <v>248</v>
      </c>
      <c r="C121" s="7">
        <v>6472</v>
      </c>
      <c r="D121" s="7" t="s">
        <v>131</v>
      </c>
      <c r="E121" s="7" t="s">
        <v>43</v>
      </c>
      <c r="F121" s="7">
        <v>930</v>
      </c>
      <c r="G121" s="7">
        <v>33</v>
      </c>
      <c r="H121" s="8">
        <v>17</v>
      </c>
      <c r="I121" s="15">
        <v>0</v>
      </c>
      <c r="J121" s="16">
        <v>17</v>
      </c>
    </row>
    <row r="122" s="1" customFormat="1" ht="16.5" spans="1:10">
      <c r="A122" s="7">
        <v>104533</v>
      </c>
      <c r="B122" s="7" t="s">
        <v>249</v>
      </c>
      <c r="C122" s="7">
        <v>12136</v>
      </c>
      <c r="D122" s="7" t="s">
        <v>250</v>
      </c>
      <c r="E122" s="7" t="s">
        <v>49</v>
      </c>
      <c r="F122" s="7">
        <v>1196</v>
      </c>
      <c r="G122" s="7">
        <v>43</v>
      </c>
      <c r="H122" s="8">
        <v>22</v>
      </c>
      <c r="I122" s="15">
        <v>0</v>
      </c>
      <c r="J122" s="16">
        <v>22</v>
      </c>
    </row>
    <row r="123" s="1" customFormat="1" ht="16.5" spans="1:10">
      <c r="A123" s="7">
        <v>115971</v>
      </c>
      <c r="B123" s="7" t="s">
        <v>251</v>
      </c>
      <c r="C123" s="7">
        <v>7707</v>
      </c>
      <c r="D123" s="7" t="s">
        <v>252</v>
      </c>
      <c r="E123" s="7" t="s">
        <v>16</v>
      </c>
      <c r="F123" s="7">
        <v>1038</v>
      </c>
      <c r="G123" s="7">
        <v>37</v>
      </c>
      <c r="H123" s="8">
        <v>19</v>
      </c>
      <c r="I123" s="15">
        <v>0</v>
      </c>
      <c r="J123" s="16">
        <v>19</v>
      </c>
    </row>
    <row r="124" s="1" customFormat="1" ht="16.5" spans="1:10">
      <c r="A124" s="7">
        <v>105396</v>
      </c>
      <c r="B124" s="7" t="s">
        <v>253</v>
      </c>
      <c r="C124" s="7">
        <v>12454</v>
      </c>
      <c r="D124" s="7" t="s">
        <v>254</v>
      </c>
      <c r="E124" s="7" t="s">
        <v>16</v>
      </c>
      <c r="F124" s="7">
        <v>905</v>
      </c>
      <c r="G124" s="7">
        <v>32</v>
      </c>
      <c r="H124" s="8">
        <v>16</v>
      </c>
      <c r="I124" s="15">
        <v>0</v>
      </c>
      <c r="J124" s="16">
        <v>16</v>
      </c>
    </row>
    <row r="125" s="1" customFormat="1" ht="16.5" spans="1:10">
      <c r="A125" s="7">
        <v>114069</v>
      </c>
      <c r="B125" s="7" t="s">
        <v>255</v>
      </c>
      <c r="C125" s="7">
        <v>4304</v>
      </c>
      <c r="D125" s="7" t="s">
        <v>256</v>
      </c>
      <c r="E125" s="7" t="s">
        <v>28</v>
      </c>
      <c r="F125" s="7">
        <v>1224</v>
      </c>
      <c r="G125" s="7">
        <v>44</v>
      </c>
      <c r="H125" s="8">
        <v>22</v>
      </c>
      <c r="I125" s="15">
        <v>0</v>
      </c>
      <c r="J125" s="16">
        <v>22</v>
      </c>
    </row>
    <row r="126" s="1" customFormat="1" ht="16.5" spans="1:10">
      <c r="A126" s="7">
        <v>549</v>
      </c>
      <c r="B126" s="7" t="s">
        <v>257</v>
      </c>
      <c r="C126" s="7">
        <v>6731</v>
      </c>
      <c r="D126" s="7" t="s">
        <v>258</v>
      </c>
      <c r="E126" s="7" t="s">
        <v>49</v>
      </c>
      <c r="F126" s="7">
        <v>1057</v>
      </c>
      <c r="G126" s="7">
        <v>38</v>
      </c>
      <c r="H126" s="8">
        <v>19</v>
      </c>
      <c r="I126" s="15">
        <v>0</v>
      </c>
      <c r="J126" s="16">
        <v>19</v>
      </c>
    </row>
    <row r="127" s="1" customFormat="1" ht="16.5" spans="1:10">
      <c r="A127" s="7">
        <v>117637</v>
      </c>
      <c r="B127" s="7" t="s">
        <v>259</v>
      </c>
      <c r="C127" s="7">
        <v>11012</v>
      </c>
      <c r="D127" s="7" t="s">
        <v>260</v>
      </c>
      <c r="E127" s="7" t="s">
        <v>49</v>
      </c>
      <c r="F127" s="7">
        <v>1128</v>
      </c>
      <c r="G127" s="7">
        <v>40</v>
      </c>
      <c r="H127" s="8">
        <v>20</v>
      </c>
      <c r="I127" s="15">
        <f>VLOOKUP(A:A,[1]Sheet3!$A:$B,2,0)</f>
        <v>1</v>
      </c>
      <c r="J127" s="16">
        <v>19</v>
      </c>
    </row>
    <row r="128" s="1" customFormat="1" ht="16.5" spans="1:10">
      <c r="A128" s="7">
        <v>102567</v>
      </c>
      <c r="B128" s="7" t="s">
        <v>261</v>
      </c>
      <c r="C128" s="7">
        <v>5954</v>
      </c>
      <c r="D128" s="7" t="s">
        <v>262</v>
      </c>
      <c r="E128" s="7" t="s">
        <v>46</v>
      </c>
      <c r="F128" s="7">
        <v>1147</v>
      </c>
      <c r="G128" s="7">
        <v>41</v>
      </c>
      <c r="H128" s="8">
        <v>21</v>
      </c>
      <c r="I128" s="15">
        <f>VLOOKUP(A:A,[1]Sheet3!$A:$B,2,0)</f>
        <v>3</v>
      </c>
      <c r="J128" s="16">
        <v>18</v>
      </c>
    </row>
    <row r="129" s="1" customFormat="1" ht="16.5" spans="1:10">
      <c r="A129" s="7">
        <v>117923</v>
      </c>
      <c r="B129" s="7" t="s">
        <v>263</v>
      </c>
      <c r="C129" s="7">
        <v>11977</v>
      </c>
      <c r="D129" s="7" t="s">
        <v>264</v>
      </c>
      <c r="E129" s="7" t="s">
        <v>49</v>
      </c>
      <c r="F129" s="7">
        <v>1071</v>
      </c>
      <c r="G129" s="7">
        <v>38</v>
      </c>
      <c r="H129" s="8">
        <v>19</v>
      </c>
      <c r="I129" s="15">
        <v>0</v>
      </c>
      <c r="J129" s="16">
        <v>19</v>
      </c>
    </row>
    <row r="130" s="1" customFormat="1" ht="16.5" spans="1:10">
      <c r="A130" s="7">
        <v>351</v>
      </c>
      <c r="B130" s="7" t="s">
        <v>265</v>
      </c>
      <c r="C130" s="7">
        <v>8594</v>
      </c>
      <c r="D130" s="7" t="s">
        <v>266</v>
      </c>
      <c r="E130" s="7" t="s">
        <v>43</v>
      </c>
      <c r="F130" s="7">
        <v>1014</v>
      </c>
      <c r="G130" s="7">
        <v>36</v>
      </c>
      <c r="H130" s="8">
        <v>18</v>
      </c>
      <c r="I130" s="15">
        <f>VLOOKUP(A:A,[1]Sheet3!$A:$B,2,0)</f>
        <v>14</v>
      </c>
      <c r="J130" s="16">
        <v>4</v>
      </c>
    </row>
    <row r="131" s="1" customFormat="1" ht="16.5" spans="1:10">
      <c r="A131" s="7">
        <v>122198</v>
      </c>
      <c r="B131" s="7" t="s">
        <v>267</v>
      </c>
      <c r="C131" s="7">
        <v>7006</v>
      </c>
      <c r="D131" s="7" t="s">
        <v>268</v>
      </c>
      <c r="E131" s="7" t="s">
        <v>28</v>
      </c>
      <c r="F131" s="7">
        <v>887</v>
      </c>
      <c r="G131" s="7">
        <v>32</v>
      </c>
      <c r="H131" s="8">
        <v>16</v>
      </c>
      <c r="I131" s="15">
        <f>VLOOKUP(A:A,[1]Sheet3!$A:$B,2,0)</f>
        <v>4</v>
      </c>
      <c r="J131" s="16">
        <v>12</v>
      </c>
    </row>
    <row r="132" s="1" customFormat="1" ht="16.5" spans="1:10">
      <c r="A132" s="7">
        <v>713</v>
      </c>
      <c r="B132" s="7" t="s">
        <v>269</v>
      </c>
      <c r="C132" s="7">
        <v>6492</v>
      </c>
      <c r="D132" s="7" t="s">
        <v>270</v>
      </c>
      <c r="E132" s="7" t="s">
        <v>43</v>
      </c>
      <c r="F132" s="7">
        <v>1106</v>
      </c>
      <c r="G132" s="7">
        <v>40</v>
      </c>
      <c r="H132" s="8">
        <v>20</v>
      </c>
      <c r="I132" s="15">
        <f>VLOOKUP(A:A,[1]Sheet3!$A:$B,2,0)</f>
        <v>3</v>
      </c>
      <c r="J132" s="16">
        <v>17</v>
      </c>
    </row>
    <row r="133" s="1" customFormat="1" ht="16.5" spans="1:10">
      <c r="A133" s="7">
        <v>106568</v>
      </c>
      <c r="B133" s="7" t="s">
        <v>271</v>
      </c>
      <c r="C133" s="7">
        <v>12717</v>
      </c>
      <c r="D133" s="7" t="s">
        <v>272</v>
      </c>
      <c r="E133" s="7" t="s">
        <v>28</v>
      </c>
      <c r="F133" s="7">
        <v>947</v>
      </c>
      <c r="G133" s="7">
        <v>34</v>
      </c>
      <c r="H133" s="8">
        <v>17</v>
      </c>
      <c r="I133" s="15">
        <v>0</v>
      </c>
      <c r="J133" s="16">
        <v>17</v>
      </c>
    </row>
    <row r="134" s="1" customFormat="1" ht="16.5" spans="1:10">
      <c r="A134" s="7">
        <v>371</v>
      </c>
      <c r="B134" s="7" t="s">
        <v>273</v>
      </c>
      <c r="C134" s="7">
        <v>11388</v>
      </c>
      <c r="D134" s="7" t="s">
        <v>274</v>
      </c>
      <c r="E134" s="7" t="s">
        <v>46</v>
      </c>
      <c r="F134" s="7">
        <v>1117</v>
      </c>
      <c r="G134" s="7">
        <v>40</v>
      </c>
      <c r="H134" s="8">
        <v>20</v>
      </c>
      <c r="I134" s="15">
        <v>0</v>
      </c>
      <c r="J134" s="16">
        <v>20</v>
      </c>
    </row>
    <row r="135" s="1" customFormat="1" ht="16.5" spans="1:10">
      <c r="A135" s="7">
        <v>119262</v>
      </c>
      <c r="B135" s="7" t="s">
        <v>275</v>
      </c>
      <c r="C135" s="7">
        <v>11621</v>
      </c>
      <c r="D135" s="7" t="s">
        <v>38</v>
      </c>
      <c r="E135" s="7" t="s">
        <v>16</v>
      </c>
      <c r="F135" s="7">
        <v>929</v>
      </c>
      <c r="G135" s="7">
        <v>33</v>
      </c>
      <c r="H135" s="8">
        <v>17</v>
      </c>
      <c r="I135" s="15">
        <v>0</v>
      </c>
      <c r="J135" s="16">
        <v>17</v>
      </c>
    </row>
    <row r="136" s="1" customFormat="1" ht="16.5" spans="1:10">
      <c r="A136" s="7">
        <v>122906</v>
      </c>
      <c r="B136" s="7" t="s">
        <v>276</v>
      </c>
      <c r="C136" s="7">
        <v>9328</v>
      </c>
      <c r="D136" s="7" t="s">
        <v>277</v>
      </c>
      <c r="E136" s="7" t="s">
        <v>43</v>
      </c>
      <c r="F136" s="7">
        <v>879</v>
      </c>
      <c r="G136" s="7">
        <v>31</v>
      </c>
      <c r="H136" s="8">
        <v>16</v>
      </c>
      <c r="I136" s="15">
        <v>0</v>
      </c>
      <c r="J136" s="16">
        <v>16</v>
      </c>
    </row>
    <row r="137" s="1" customFormat="1" ht="16.5" spans="1:10">
      <c r="A137" s="7">
        <v>123007</v>
      </c>
      <c r="B137" s="7" t="s">
        <v>278</v>
      </c>
      <c r="C137" s="7">
        <v>6733</v>
      </c>
      <c r="D137" s="7" t="s">
        <v>279</v>
      </c>
      <c r="E137" s="7" t="s">
        <v>49</v>
      </c>
      <c r="F137" s="7">
        <v>924</v>
      </c>
      <c r="G137" s="7">
        <v>33</v>
      </c>
      <c r="H137" s="8">
        <v>17</v>
      </c>
      <c r="I137" s="15">
        <v>0</v>
      </c>
      <c r="J137" s="16">
        <v>17</v>
      </c>
    </row>
    <row r="138" s="1" customFormat="1" ht="16.5" spans="1:10">
      <c r="A138" s="7">
        <v>118758</v>
      </c>
      <c r="B138" s="7" t="s">
        <v>280</v>
      </c>
      <c r="C138" s="7">
        <v>9895</v>
      </c>
      <c r="D138" s="7" t="s">
        <v>160</v>
      </c>
      <c r="E138" s="7" t="s">
        <v>28</v>
      </c>
      <c r="F138" s="7">
        <v>756</v>
      </c>
      <c r="G138" s="7">
        <v>27</v>
      </c>
      <c r="H138" s="8">
        <v>14</v>
      </c>
      <c r="I138" s="15">
        <v>0</v>
      </c>
      <c r="J138" s="16">
        <v>14</v>
      </c>
    </row>
    <row r="139" s="1" customFormat="1" ht="16.5" spans="1:10">
      <c r="A139" s="7">
        <v>110378</v>
      </c>
      <c r="B139" s="7" t="s">
        <v>281</v>
      </c>
      <c r="C139" s="7">
        <v>5521</v>
      </c>
      <c r="D139" s="7" t="s">
        <v>282</v>
      </c>
      <c r="E139" s="7" t="s">
        <v>43</v>
      </c>
      <c r="F139" s="7">
        <v>759</v>
      </c>
      <c r="G139" s="7">
        <v>27</v>
      </c>
      <c r="H139" s="8">
        <v>14</v>
      </c>
      <c r="I139" s="15">
        <f>VLOOKUP(A:A,[1]Sheet3!$A:$B,2,0)</f>
        <v>1</v>
      </c>
      <c r="J139" s="16">
        <v>13</v>
      </c>
    </row>
    <row r="140" s="1" customFormat="1" ht="16.5" spans="1:10">
      <c r="A140" s="7">
        <v>545</v>
      </c>
      <c r="B140" s="7" t="s">
        <v>283</v>
      </c>
      <c r="C140" s="7">
        <v>10951</v>
      </c>
      <c r="D140" s="7" t="s">
        <v>32</v>
      </c>
      <c r="E140" s="7" t="s">
        <v>28</v>
      </c>
      <c r="F140" s="7">
        <v>638</v>
      </c>
      <c r="G140" s="7">
        <v>23</v>
      </c>
      <c r="H140" s="8">
        <v>12</v>
      </c>
      <c r="I140" s="15">
        <f>VLOOKUP(A:A,[1]Sheet3!$A:$B,2,0)</f>
        <v>1</v>
      </c>
      <c r="J140" s="16">
        <v>11</v>
      </c>
    </row>
    <row r="141" s="1" customFormat="1" ht="16.5" spans="1:10">
      <c r="A141" s="7">
        <v>311</v>
      </c>
      <c r="B141" s="7" t="s">
        <v>284</v>
      </c>
      <c r="C141" s="7">
        <v>4093</v>
      </c>
      <c r="D141" s="7" t="s">
        <v>285</v>
      </c>
      <c r="E141" s="7" t="s">
        <v>19</v>
      </c>
      <c r="F141" s="7">
        <v>587</v>
      </c>
      <c r="G141" s="7">
        <v>21</v>
      </c>
      <c r="H141" s="8">
        <v>11</v>
      </c>
      <c r="I141" s="15">
        <v>0</v>
      </c>
      <c r="J141" s="16">
        <v>11</v>
      </c>
    </row>
    <row r="142" s="1" customFormat="1" ht="16.5" spans="1:10">
      <c r="A142" s="7">
        <v>591</v>
      </c>
      <c r="B142" s="7" t="s">
        <v>286</v>
      </c>
      <c r="C142" s="7">
        <v>5764</v>
      </c>
      <c r="D142" s="7" t="s">
        <v>287</v>
      </c>
      <c r="E142" s="7" t="s">
        <v>49</v>
      </c>
      <c r="F142" s="7">
        <v>455</v>
      </c>
      <c r="G142" s="7">
        <v>16</v>
      </c>
      <c r="H142" s="8">
        <v>8</v>
      </c>
      <c r="I142" s="15">
        <v>0</v>
      </c>
      <c r="J142" s="16">
        <v>8</v>
      </c>
    </row>
    <row r="143" s="1" customFormat="1" ht="16.5" spans="1:10">
      <c r="A143" s="7">
        <v>119622</v>
      </c>
      <c r="B143" s="7" t="s">
        <v>288</v>
      </c>
      <c r="C143" s="7">
        <v>12332</v>
      </c>
      <c r="D143" s="7" t="s">
        <v>289</v>
      </c>
      <c r="E143" s="7" t="s">
        <v>19</v>
      </c>
      <c r="F143" s="7">
        <v>436</v>
      </c>
      <c r="G143" s="7">
        <v>16</v>
      </c>
      <c r="H143" s="8">
        <v>8</v>
      </c>
      <c r="I143" s="15">
        <v>0</v>
      </c>
      <c r="J143" s="16">
        <v>8</v>
      </c>
    </row>
    <row r="144" s="1" customFormat="1" ht="16.5" spans="1:10">
      <c r="A144" s="7">
        <v>122686</v>
      </c>
      <c r="B144" s="7" t="s">
        <v>290</v>
      </c>
      <c r="C144" s="7">
        <v>8068</v>
      </c>
      <c r="D144" s="7" t="s">
        <v>291</v>
      </c>
      <c r="E144" s="7" t="s">
        <v>49</v>
      </c>
      <c r="F144" s="7">
        <v>490</v>
      </c>
      <c r="G144" s="7">
        <v>18</v>
      </c>
      <c r="H144" s="8">
        <v>9</v>
      </c>
      <c r="I144" s="15">
        <v>0</v>
      </c>
      <c r="J144" s="16">
        <v>9</v>
      </c>
    </row>
    <row r="145" s="1" customFormat="1" ht="16.5" spans="1:10">
      <c r="A145" s="7">
        <v>122718</v>
      </c>
      <c r="B145" s="7" t="s">
        <v>292</v>
      </c>
      <c r="C145" s="7">
        <v>12184</v>
      </c>
      <c r="D145" s="7" t="s">
        <v>293</v>
      </c>
      <c r="E145" s="7" t="s">
        <v>49</v>
      </c>
      <c r="F145" s="7">
        <v>375</v>
      </c>
      <c r="G145" s="7">
        <v>13</v>
      </c>
      <c r="H145" s="8">
        <v>7</v>
      </c>
      <c r="I145" s="15">
        <f>VLOOKUP(A:A,[1]Sheet3!$A:$B,2,0)</f>
        <v>3</v>
      </c>
      <c r="J145" s="16">
        <v>4</v>
      </c>
    </row>
    <row r="146" s="1" customFormat="1" ht="16.5" spans="1:10">
      <c r="A146" s="7">
        <v>122176</v>
      </c>
      <c r="B146" s="7" t="s">
        <v>294</v>
      </c>
      <c r="C146" s="7">
        <v>6884</v>
      </c>
      <c r="D146" s="7" t="s">
        <v>76</v>
      </c>
      <c r="E146" s="7" t="s">
        <v>43</v>
      </c>
      <c r="F146" s="7">
        <v>556</v>
      </c>
      <c r="G146" s="7">
        <v>20</v>
      </c>
      <c r="H146" s="8">
        <v>10</v>
      </c>
      <c r="I146" s="15">
        <f>VLOOKUP(A:A,[1]Sheet3!$A:$B,2,0)</f>
        <v>1</v>
      </c>
      <c r="J146" s="16">
        <v>9</v>
      </c>
    </row>
    <row r="147" s="1" customFormat="1" ht="16.5" spans="1:10">
      <c r="A147" s="19" t="s">
        <v>295</v>
      </c>
      <c r="B147" s="20" t="s">
        <v>296</v>
      </c>
      <c r="C147" s="7"/>
      <c r="D147" s="7"/>
      <c r="E147" s="7" t="s">
        <v>296</v>
      </c>
      <c r="F147" s="7"/>
      <c r="G147" s="7"/>
      <c r="H147" s="8"/>
      <c r="I147" s="15"/>
      <c r="J147" s="16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3.1-3.28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2022-03-29T02:12:37Z</dcterms:created>
  <dcterms:modified xsi:type="dcterms:W3CDTF">2022-03-29T02:16:46Z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66B890DED89E4225A48DF9CC1BFB4F70</vt:lpwstr>
  </property>
  <property fmtid="{D5CDD505-2E9C-101B-9397-08002B2CF9AE}" pid="3" name="KSOProductBuildVer">
    <vt:lpwstr>2052-11.1.0.11365</vt:lpwstr>
  </property>
</Properties>
</file>