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晒单汇总" sheetId="1" r:id="rId1"/>
    <sheet name="2月晒单汇总" sheetId="2" r:id="rId2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'1月晒单汇总'!$A$1:$Y$428</definedName>
    <definedName name="_xlnm._FilterDatabase" localSheetId="1" hidden="1">'2月晒单汇总'!$A$1:$AC$423</definedName>
  </definedName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C47" authorId="0">
      <text>
        <r>
          <rPr>
            <sz val="9"/>
            <rFont val="宋体"/>
            <charset val="134"/>
          </rPr>
          <t>通盈街店代管</t>
        </r>
      </text>
    </comment>
    <comment ref="D22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2/7-2/13
</t>
        </r>
      </text>
    </comment>
    <comment ref="C361" authorId="0">
      <text>
        <r>
          <rPr>
            <sz val="9"/>
            <rFont val="宋体"/>
            <charset val="134"/>
          </rPr>
          <t>胡建梅代管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83" authorId="0">
      <text>
        <r>
          <rPr>
            <b/>
            <sz val="9"/>
            <rFont val="宋体"/>
            <charset val="134"/>
          </rPr>
          <t>Administrato产假3.1-6.6</t>
        </r>
      </text>
    </comment>
  </commentList>
</comments>
</file>

<file path=xl/sharedStrings.xml><?xml version="1.0" encoding="utf-8"?>
<sst xmlns="http://schemas.openxmlformats.org/spreadsheetml/2006/main" count="2596" uniqueCount="632">
  <si>
    <t>序号</t>
  </si>
  <si>
    <t>片区</t>
  </si>
  <si>
    <t>部门</t>
  </si>
  <si>
    <t>姓名</t>
  </si>
  <si>
    <t>人员ID</t>
  </si>
  <si>
    <t>康恩贝</t>
  </si>
  <si>
    <t>三九</t>
  </si>
  <si>
    <t>余伯年伤口护理软膏</t>
  </si>
  <si>
    <t>先声咳喘宁口服液</t>
  </si>
  <si>
    <t>养生堂VC、VE、康麦斯维D钙</t>
  </si>
  <si>
    <t>桐君阁</t>
  </si>
  <si>
    <t>来益叶黄素</t>
  </si>
  <si>
    <t>艾兰得</t>
  </si>
  <si>
    <t>昆中药</t>
  </si>
  <si>
    <t>思连康</t>
  </si>
  <si>
    <t>扬子江</t>
  </si>
  <si>
    <t>仁和他达拉非片</t>
  </si>
  <si>
    <t>汤臣倍健</t>
  </si>
  <si>
    <t>广誉远</t>
  </si>
  <si>
    <t>天胶、补肾、急支</t>
  </si>
  <si>
    <t>海南赞邦</t>
  </si>
  <si>
    <t>珠海联邦阿莫西林胶囊</t>
  </si>
  <si>
    <t>青岛双鲸</t>
  </si>
  <si>
    <t>葵花</t>
  </si>
  <si>
    <t>合计</t>
  </si>
  <si>
    <t>旗舰片区</t>
  </si>
  <si>
    <t>旗舰店</t>
  </si>
  <si>
    <t>余志彬</t>
  </si>
  <si>
    <t>黄长菊</t>
  </si>
  <si>
    <t>张娟娟</t>
  </si>
  <si>
    <t>马昕</t>
  </si>
  <si>
    <t>阳玲</t>
  </si>
  <si>
    <t>张玲</t>
  </si>
  <si>
    <t>刁晓梅</t>
  </si>
  <si>
    <t>严善群</t>
  </si>
  <si>
    <t>干丽华</t>
  </si>
  <si>
    <t>陈思露</t>
  </si>
  <si>
    <t>杨路</t>
  </si>
  <si>
    <t>梨花街店</t>
  </si>
  <si>
    <t>李佳岭</t>
  </si>
  <si>
    <t>唐文琼</t>
  </si>
  <si>
    <t>庆云南街店</t>
  </si>
  <si>
    <t>王晓雁</t>
  </si>
  <si>
    <t>蔡旌晶</t>
  </si>
  <si>
    <t>丝竹路店</t>
  </si>
  <si>
    <t>范珂君</t>
  </si>
  <si>
    <t>阴静</t>
  </si>
  <si>
    <t>童子街店</t>
  </si>
  <si>
    <t>熊雅洁</t>
  </si>
  <si>
    <t>彭关敏</t>
  </si>
  <si>
    <t>成汉南路店</t>
  </si>
  <si>
    <t>蒋雪琴</t>
  </si>
  <si>
    <t>李蕊彤</t>
  </si>
  <si>
    <t>冯瑞坤</t>
  </si>
  <si>
    <t>任雪</t>
  </si>
  <si>
    <t>赵万琴</t>
  </si>
  <si>
    <t>邱桐</t>
  </si>
  <si>
    <t>刘开涟</t>
  </si>
  <si>
    <t>城中片区</t>
  </si>
  <si>
    <t>红星店</t>
  </si>
  <si>
    <t>胡静</t>
  </si>
  <si>
    <t>邱运丽</t>
  </si>
  <si>
    <t>孙霁野</t>
  </si>
  <si>
    <t>邓智</t>
  </si>
  <si>
    <t>浆洗街店</t>
  </si>
  <si>
    <t>毛静静</t>
  </si>
  <si>
    <t>唐丽</t>
  </si>
  <si>
    <t>陈娟</t>
  </si>
  <si>
    <t>黄莉</t>
  </si>
  <si>
    <t>王茂兰</t>
  </si>
  <si>
    <t>郭定秀</t>
  </si>
  <si>
    <t>罗月月</t>
  </si>
  <si>
    <t>肖遥</t>
  </si>
  <si>
    <t>人民中路店</t>
  </si>
  <si>
    <t>宋留艺</t>
  </si>
  <si>
    <t>王丽超</t>
  </si>
  <si>
    <t>刘云梅</t>
  </si>
  <si>
    <t>通盈街店</t>
  </si>
  <si>
    <t>董华</t>
  </si>
  <si>
    <t>刘静</t>
  </si>
  <si>
    <t>蒋嘉欣</t>
  </si>
  <si>
    <t>范仕菊</t>
  </si>
  <si>
    <t>合欢树街店</t>
  </si>
  <si>
    <t>黄天平</t>
  </si>
  <si>
    <t>金丝街店</t>
  </si>
  <si>
    <t>唐丹</t>
  </si>
  <si>
    <t>冯婧恩</t>
  </si>
  <si>
    <t>周小靖</t>
  </si>
  <si>
    <t>范春雨</t>
  </si>
  <si>
    <t>天久北巷店</t>
  </si>
  <si>
    <t>周红蓉</t>
  </si>
  <si>
    <t>张春苗</t>
  </si>
  <si>
    <t>苗雪莲</t>
  </si>
  <si>
    <t>青羊区北东街店</t>
  </si>
  <si>
    <t>向海英</t>
  </si>
  <si>
    <t>王盛英</t>
  </si>
  <si>
    <t>罗绍梅</t>
  </si>
  <si>
    <t>袁媛</t>
  </si>
  <si>
    <t>张秀</t>
  </si>
  <si>
    <t>秦玲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</si>
  <si>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</si>
  <si>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</si>
  <si>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</si>
  <si>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</si>
  <si>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</si>
  <si>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</si>
  <si>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</si>
  <si>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詹琪琪</t>
  </si>
  <si>
    <t>李涓</t>
  </si>
  <si>
    <t>高车一路店</t>
  </si>
  <si>
    <t>彭志萍</t>
  </si>
  <si>
    <t>胡建兴</t>
  </si>
  <si>
    <t>蒋小琼</t>
  </si>
  <si>
    <t>徐明会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</si>
  <si>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</si>
  <si>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</si>
  <si>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</si>
  <si>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</si>
  <si>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</si>
  <si>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</si>
  <si>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</si>
  <si>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</si>
  <si>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</si>
  <si>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</si>
  <si>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</si>
  <si>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陈梦露</t>
  </si>
  <si>
    <t>龙雨鑫</t>
  </si>
  <si>
    <t>科华路店</t>
  </si>
  <si>
    <t>黄玲</t>
  </si>
  <si>
    <t>魏存敏</t>
  </si>
  <si>
    <t>吕绍龙</t>
  </si>
  <si>
    <t>郭玉容</t>
  </si>
  <si>
    <t>张平</t>
  </si>
  <si>
    <t>郭万银</t>
  </si>
  <si>
    <t>科华北路店</t>
  </si>
  <si>
    <t>程艳</t>
  </si>
  <si>
    <t>郫县一环路东南段店</t>
  </si>
  <si>
    <t>邓红梅</t>
  </si>
  <si>
    <t>邹东梅</t>
  </si>
  <si>
    <t>劼人路店</t>
  </si>
  <si>
    <t>代琳</t>
  </si>
  <si>
    <t>赵秋丽</t>
  </si>
  <si>
    <t>东南片区</t>
  </si>
  <si>
    <t>王海臣</t>
  </si>
  <si>
    <t>西林一街店</t>
  </si>
  <si>
    <t>文淼</t>
  </si>
  <si>
    <t>曾艳</t>
  </si>
  <si>
    <t>吴成芬</t>
  </si>
  <si>
    <t>武侯区航中街店</t>
  </si>
  <si>
    <t>韩守玉</t>
  </si>
  <si>
    <t>晏玲</t>
  </si>
  <si>
    <t>紫薇东路店</t>
  </si>
  <si>
    <t>郭俊梅</t>
  </si>
  <si>
    <t>刘科言</t>
  </si>
  <si>
    <t>谢瑶</t>
  </si>
  <si>
    <t>元华二巷店</t>
  </si>
  <si>
    <t>罗豪</t>
  </si>
  <si>
    <t>杨玉婷</t>
  </si>
  <si>
    <t>倪家桥店</t>
  </si>
  <si>
    <t>尹萍</t>
  </si>
  <si>
    <t>吕越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</si>
  <si>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</si>
  <si>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</si>
  <si>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</si>
  <si>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</si>
  <si>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</si>
  <si>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</si>
  <si>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</si>
  <si>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向宏霏</t>
  </si>
  <si>
    <t>程静</t>
  </si>
  <si>
    <t>张青青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</si>
  <si>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</si>
  <si>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</si>
  <si>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</si>
  <si>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</si>
  <si>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</si>
  <si>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</si>
  <si>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</si>
  <si>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</si>
  <si>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</si>
  <si>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钟婉婷</t>
  </si>
  <si>
    <t>周琼</t>
  </si>
  <si>
    <t>静沙南路店</t>
  </si>
  <si>
    <t>梅雅霜</t>
  </si>
  <si>
    <t>钟友群</t>
  </si>
  <si>
    <t>杨蕊吉</t>
  </si>
  <si>
    <t>罗杰</t>
  </si>
  <si>
    <t>长寿路店</t>
  </si>
  <si>
    <t>吴湘燏</t>
  </si>
  <si>
    <t>秦怡</t>
  </si>
  <si>
    <t>驷马桥三路店</t>
  </si>
  <si>
    <t>刘青</t>
  </si>
  <si>
    <t>双林路店</t>
  </si>
  <si>
    <t>梅茜</t>
  </si>
  <si>
    <t>张玉</t>
  </si>
  <si>
    <t>张意雪</t>
  </si>
  <si>
    <t>祝玲</t>
  </si>
  <si>
    <t>水碾河路店</t>
  </si>
  <si>
    <t>夏秀娟</t>
  </si>
  <si>
    <t>杨凤麟</t>
  </si>
  <si>
    <t>新园大道店</t>
  </si>
  <si>
    <t>朱文艺</t>
  </si>
  <si>
    <t>钟世豪</t>
  </si>
  <si>
    <t>黄欣琦</t>
  </si>
  <si>
    <t>李海燕2</t>
  </si>
  <si>
    <t>新乐中街店</t>
  </si>
  <si>
    <t>张建</t>
  </si>
  <si>
    <t>任远芳</t>
  </si>
  <si>
    <t>田秋琳</t>
  </si>
  <si>
    <t>彭一梅</t>
  </si>
  <si>
    <t>杉板桥店</t>
  </si>
  <si>
    <t>殷岱菊</t>
  </si>
  <si>
    <t>杨小英</t>
  </si>
  <si>
    <t>肖永杰</t>
  </si>
  <si>
    <t>崔家店</t>
  </si>
  <si>
    <t>吴洪瑶</t>
  </si>
  <si>
    <t>杨伟钰</t>
  </si>
  <si>
    <t>罗贵波</t>
  </si>
  <si>
    <t>龙潭西路店</t>
  </si>
  <si>
    <t>黄姣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</si>
  <si>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</si>
  <si>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</si>
  <si>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</si>
  <si>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</si>
  <si>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</si>
  <si>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</si>
  <si>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</si>
  <si>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李蕊如</t>
  </si>
  <si>
    <t>肖月</t>
  </si>
  <si>
    <t>双流锦华路店</t>
  </si>
  <si>
    <t>邹惠</t>
  </si>
  <si>
    <t>张兰兰</t>
  </si>
  <si>
    <t>成华区万科路</t>
  </si>
  <si>
    <t>马雪</t>
  </si>
  <si>
    <t>单菊</t>
  </si>
  <si>
    <t>朱静</t>
  </si>
  <si>
    <t>苏长丽</t>
  </si>
  <si>
    <t>张春丽</t>
  </si>
  <si>
    <t>符洪</t>
  </si>
  <si>
    <t>万宇路店</t>
  </si>
  <si>
    <t>吴佩娟</t>
  </si>
  <si>
    <t>成华区华泰路</t>
  </si>
  <si>
    <t>张杰</t>
  </si>
  <si>
    <t>李桂芳</t>
  </si>
  <si>
    <t>刘春花</t>
  </si>
  <si>
    <t>邓正良</t>
  </si>
  <si>
    <t>华泰二路店</t>
  </si>
  <si>
    <t>吕彩霞</t>
  </si>
  <si>
    <t>杨荣婷</t>
  </si>
  <si>
    <t>锦江区柳翠路店</t>
  </si>
  <si>
    <t>罗婷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</si>
  <si>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</si>
  <si>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</si>
  <si>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</si>
  <si>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</si>
  <si>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</si>
  <si>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</si>
  <si>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</si>
  <si>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</si>
  <si>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韩思雨</t>
  </si>
  <si>
    <t>曾家钰</t>
  </si>
  <si>
    <t>华康路店</t>
  </si>
  <si>
    <t>黄艳</t>
  </si>
  <si>
    <t>陈丽梅</t>
  </si>
  <si>
    <t>金马河路店</t>
  </si>
  <si>
    <t>易永红</t>
  </si>
  <si>
    <t>刘建芳</t>
  </si>
  <si>
    <t>黎丹</t>
  </si>
  <si>
    <t>中和大道店</t>
  </si>
  <si>
    <t>黄丹</t>
  </si>
  <si>
    <t>李平</t>
  </si>
  <si>
    <t>中和新下街店</t>
  </si>
  <si>
    <t>谭凤旭</t>
  </si>
  <si>
    <t>纪莉萍</t>
  </si>
  <si>
    <t>徐乐</t>
  </si>
  <si>
    <t>郑庆</t>
  </si>
  <si>
    <t>中和公济桥店</t>
  </si>
  <si>
    <t>黄雅冰</t>
  </si>
  <si>
    <t>徐丽丽</t>
  </si>
  <si>
    <t>公济桥店</t>
  </si>
  <si>
    <t>杨梅</t>
  </si>
  <si>
    <t>剑南大道店</t>
  </si>
  <si>
    <t>贾兰</t>
  </si>
  <si>
    <t>朱红郦</t>
  </si>
  <si>
    <t>泰和二街店</t>
  </si>
  <si>
    <t>刘成童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</si>
  <si>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</si>
  <si>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</si>
  <si>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</si>
  <si>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</si>
  <si>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</si>
  <si>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</si>
  <si>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</si>
  <si>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</si>
  <si>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徐瑞</t>
  </si>
  <si>
    <t>光华店</t>
  </si>
  <si>
    <t>魏津</t>
  </si>
  <si>
    <t>汤雪芹</t>
  </si>
  <si>
    <t>彭蕾</t>
  </si>
  <si>
    <t>姚莉</t>
  </si>
  <si>
    <t>付菊英</t>
  </si>
  <si>
    <t>王刚良</t>
  </si>
  <si>
    <t>清江东路店</t>
  </si>
  <si>
    <t>胡艳弘</t>
  </si>
  <si>
    <t>代曾莲</t>
  </si>
  <si>
    <t>方恒</t>
  </si>
  <si>
    <t>枣子巷店</t>
  </si>
  <si>
    <t>刘洋</t>
  </si>
  <si>
    <t>邓华芬</t>
  </si>
  <si>
    <t>马金花</t>
  </si>
  <si>
    <t>龙杰</t>
  </si>
  <si>
    <t>光华村街店</t>
  </si>
  <si>
    <t>朱晓桃</t>
  </si>
  <si>
    <t>姜孝杨</t>
  </si>
  <si>
    <t>周高凤祉</t>
  </si>
  <si>
    <t>土龙路店</t>
  </si>
  <si>
    <t>刘新</t>
  </si>
  <si>
    <t>何英</t>
  </si>
  <si>
    <t>贾静</t>
  </si>
  <si>
    <t>牟静梅</t>
  </si>
  <si>
    <t>顺和街店</t>
  </si>
  <si>
    <t>李媛</t>
  </si>
  <si>
    <t>黄焰</t>
  </si>
  <si>
    <t>毛玉</t>
  </si>
  <si>
    <t>周茂兰</t>
  </si>
  <si>
    <t>大石西路店</t>
  </si>
  <si>
    <t>王娅</t>
  </si>
  <si>
    <t>赵娅如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</si>
  <si>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</si>
  <si>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</si>
  <si>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</si>
  <si>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</si>
  <si>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</si>
  <si>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</si>
  <si>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</si>
  <si>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曾宣悦</t>
  </si>
  <si>
    <t>交大三店</t>
  </si>
  <si>
    <t>陈文芳</t>
  </si>
  <si>
    <t>魏小琴</t>
  </si>
  <si>
    <t>袁鑫月</t>
  </si>
  <si>
    <t>张仟妮</t>
  </si>
  <si>
    <t>交大黄苑东街</t>
  </si>
  <si>
    <t>梁娟</t>
  </si>
  <si>
    <t>刘雪</t>
  </si>
  <si>
    <t>金沙路店</t>
  </si>
  <si>
    <t>刘秀琼</t>
  </si>
  <si>
    <t>何姣姣</t>
  </si>
  <si>
    <t>宋永菊</t>
  </si>
  <si>
    <t>聚萃街店</t>
  </si>
  <si>
    <t>李俊俐</t>
  </si>
  <si>
    <t>陈娇娇</t>
  </si>
  <si>
    <t>何川</t>
  </si>
  <si>
    <t>佳灵路店</t>
  </si>
  <si>
    <t>汪婷</t>
  </si>
  <si>
    <t>龚正红</t>
  </si>
  <si>
    <t>张静梅</t>
  </si>
  <si>
    <t>水六罗西</t>
  </si>
  <si>
    <t>银河北街店</t>
  </si>
  <si>
    <t>代志斌</t>
  </si>
  <si>
    <t>林思敏</t>
  </si>
  <si>
    <t>吴莉娟</t>
  </si>
  <si>
    <t>郭思瑶</t>
  </si>
  <si>
    <t>聚福路店</t>
  </si>
  <si>
    <t>马艺芮</t>
  </si>
  <si>
    <t>唐倩</t>
  </si>
  <si>
    <t>杨洋</t>
  </si>
  <si>
    <t>贝森北路店</t>
  </si>
  <si>
    <t>曾蕾蕾</t>
  </si>
  <si>
    <t>张雪</t>
  </si>
  <si>
    <t>张悦</t>
  </si>
  <si>
    <t>朱勋花</t>
  </si>
  <si>
    <t>大华街店</t>
  </si>
  <si>
    <t>李雪</t>
  </si>
  <si>
    <t>马花</t>
  </si>
  <si>
    <t>蜀汉东路店</t>
  </si>
  <si>
    <t>万雪倩</t>
  </si>
  <si>
    <t>谢敏</t>
  </si>
  <si>
    <t>朱晓东</t>
  </si>
  <si>
    <t>葛春艳</t>
  </si>
  <si>
    <t>蜀辉路店</t>
  </si>
  <si>
    <t>潘恒旭</t>
  </si>
  <si>
    <t>程改</t>
  </si>
  <si>
    <t>邓梦玲</t>
  </si>
  <si>
    <t>罗伟林</t>
  </si>
  <si>
    <t>大悦路店</t>
  </si>
  <si>
    <t>李海燕</t>
  </si>
  <si>
    <t>王欢</t>
  </si>
  <si>
    <t>刘小琴</t>
  </si>
  <si>
    <t>康雨桐</t>
  </si>
  <si>
    <t>银沙路店</t>
  </si>
  <si>
    <t>林禹帅</t>
  </si>
  <si>
    <t>高敏</t>
  </si>
  <si>
    <t>余干呷</t>
  </si>
  <si>
    <t>何宇</t>
  </si>
  <si>
    <t>花照壁店</t>
  </si>
  <si>
    <t>李梦菊</t>
  </si>
  <si>
    <t>肖瑶</t>
  </si>
  <si>
    <t>李丽</t>
  </si>
  <si>
    <t>周杰</t>
  </si>
  <si>
    <t>夏梦琳</t>
  </si>
  <si>
    <t>五福桥东路店</t>
  </si>
  <si>
    <t>黄娟</t>
  </si>
  <si>
    <t>邓婧</t>
  </si>
  <si>
    <t>双楠店</t>
  </si>
  <si>
    <t>张雪2</t>
  </si>
  <si>
    <t>黄玉莲</t>
  </si>
  <si>
    <t>张星玉</t>
  </si>
  <si>
    <t>蜀鑫路店</t>
  </si>
  <si>
    <t>张阿几</t>
  </si>
  <si>
    <t>沈长英</t>
  </si>
  <si>
    <t>逸都路店</t>
  </si>
  <si>
    <t>童俊</t>
  </si>
  <si>
    <t>屈月梅</t>
  </si>
  <si>
    <t>光华西一路店</t>
  </si>
  <si>
    <t>李玉先</t>
  </si>
  <si>
    <t>廖晓静</t>
  </si>
  <si>
    <t>光华北五路店</t>
  </si>
  <si>
    <t>李莹</t>
  </si>
  <si>
    <t>羊玉梅</t>
  </si>
  <si>
    <t>肖肖</t>
  </si>
  <si>
    <t>胡蓉</t>
  </si>
  <si>
    <t>经一路店</t>
  </si>
  <si>
    <t>高小菁</t>
  </si>
  <si>
    <t>刘鑫怡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</si>
  <si>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</si>
  <si>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</si>
  <si>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</si>
  <si>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</si>
  <si>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</si>
  <si>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</si>
  <si>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</si>
  <si>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</si>
  <si>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</si>
  <si>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</si>
  <si>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</si>
  <si>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</si>
  <si>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</si>
  <si>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</si>
  <si>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</si>
  <si>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</si>
  <si>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李巧</t>
  </si>
  <si>
    <t>张雪梅</t>
  </si>
  <si>
    <t>金敏霜</t>
  </si>
  <si>
    <t>大邑子龙店</t>
  </si>
  <si>
    <t>熊小玲</t>
  </si>
  <si>
    <t>刘秋菊</t>
  </si>
  <si>
    <t>大邑元通路店</t>
  </si>
  <si>
    <t>李秀辉</t>
  </si>
  <si>
    <t>杨霞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</si>
  <si>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</si>
  <si>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</si>
  <si>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</si>
  <si>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</si>
  <si>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</si>
  <si>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</si>
  <si>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</si>
  <si>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</si>
  <si>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</si>
  <si>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</si>
  <si>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</si>
  <si>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</si>
  <si>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</si>
  <si>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</si>
  <si>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</si>
  <si>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</si>
  <si>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</si>
  <si>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</si>
  <si>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</si>
  <si>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</si>
  <si>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</si>
  <si>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</si>
  <si>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</si>
  <si>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</si>
  <si>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</si>
  <si>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</si>
  <si>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</si>
  <si>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郭益</t>
  </si>
  <si>
    <t>罗洁滟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</si>
  <si>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</si>
  <si>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</si>
  <si>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</si>
  <si>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</si>
  <si>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</si>
  <si>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</si>
  <si>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</si>
  <si>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</si>
  <si>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</si>
  <si>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</si>
  <si>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</si>
  <si>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</si>
  <si>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</si>
  <si>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</si>
  <si>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</si>
  <si>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蜀望路店</t>
  </si>
  <si>
    <t>方晓敏</t>
  </si>
  <si>
    <t>徐志强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</si>
  <si>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</si>
  <si>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</si>
  <si>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</si>
  <si>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</si>
  <si>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</si>
  <si>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</si>
  <si>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</si>
  <si>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</si>
  <si>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</si>
  <si>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</si>
  <si>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</si>
  <si>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</si>
  <si>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崇州中心店</t>
  </si>
  <si>
    <t>翁尼阿呷莫</t>
  </si>
  <si>
    <t>崇州永康东路店</t>
  </si>
  <si>
    <t>胡建梅</t>
  </si>
  <si>
    <t>段娟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</si>
  <si>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</si>
  <si>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</si>
  <si>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</si>
  <si>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</si>
  <si>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</si>
  <si>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</si>
  <si>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</si>
  <si>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</si>
  <si>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</si>
  <si>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</si>
  <si>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</si>
  <si>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</si>
  <si>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</si>
  <si>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</si>
  <si>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</si>
  <si>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</si>
  <si>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</si>
  <si>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</si>
  <si>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</si>
  <si>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</si>
  <si>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</si>
  <si>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</si>
  <si>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</si>
  <si>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</si>
  <si>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</si>
  <si>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</si>
  <si>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</si>
  <si>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</si>
  <si>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</si>
  <si>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</si>
  <si>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</si>
  <si>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</si>
  <si>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向有生</t>
  </si>
  <si>
    <t>贾杨杨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</si>
  <si>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</si>
  <si>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</si>
  <si>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</si>
  <si>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</si>
  <si>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</si>
  <si>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</si>
  <si>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</si>
  <si>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</si>
  <si>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</si>
  <si>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</si>
  <si>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刘媛1</t>
  </si>
  <si>
    <t>黄怡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</si>
  <si>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</si>
  <si>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</si>
  <si>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</si>
  <si>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</si>
  <si>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</si>
  <si>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</si>
  <si>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</si>
  <si>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</si>
  <si>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</si>
  <si>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</si>
  <si>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</si>
  <si>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</si>
  <si>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杨琴</t>
  </si>
  <si>
    <t>新都万和北路店</t>
  </si>
  <si>
    <t>廖红</t>
  </si>
  <si>
    <t>欧玲</t>
  </si>
  <si>
    <t>赖春梅</t>
  </si>
  <si>
    <t>刘锐毅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</si>
  <si>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</si>
  <si>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</si>
  <si>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</si>
  <si>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</si>
  <si>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</si>
  <si>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</si>
  <si>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</si>
  <si>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</si>
  <si>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李英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</si>
  <si>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</si>
  <si>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</si>
  <si>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</si>
  <si>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</si>
  <si>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</si>
  <si>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</si>
  <si>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</si>
  <si>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</si>
  <si>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</si>
  <si>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</si>
  <si>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</si>
  <si>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江润萍</t>
  </si>
  <si>
    <t>武阳西路店</t>
  </si>
  <si>
    <t>祁荣</t>
  </si>
  <si>
    <t>李迎新</t>
  </si>
  <si>
    <t>五津西路2店</t>
  </si>
  <si>
    <t>朱春梅</t>
  </si>
  <si>
    <t>周香</t>
  </si>
  <si>
    <t>祛湿颗粒</t>
  </si>
  <si>
    <t>盖诺真</t>
  </si>
  <si>
    <t>气血康口服液</t>
  </si>
  <si>
    <t>加劲赖氨酸</t>
  </si>
  <si>
    <t>康恩贝系列</t>
  </si>
  <si>
    <t>伤口护理软膏(余伯年肤裂宁)</t>
  </si>
  <si>
    <t>咳喘宁口服液</t>
  </si>
  <si>
    <t>养生堂、康麦斯维D</t>
  </si>
  <si>
    <t>急支、天胶、补肾</t>
  </si>
  <si>
    <t>苏黄止咳胶囊</t>
  </si>
  <si>
    <t>联邦阿莫西林</t>
  </si>
  <si>
    <t>锌钙特</t>
  </si>
  <si>
    <t>吴凤兰</t>
  </si>
  <si>
    <t>月颜颜</t>
  </si>
  <si>
    <t>冉杰</t>
  </si>
  <si>
    <t>王进</t>
  </si>
  <si>
    <t>李静2</t>
  </si>
  <si>
    <t>李倩</t>
  </si>
  <si>
    <t>杨秀娟</t>
  </si>
  <si>
    <t>黎潞</t>
  </si>
  <si>
    <t>吉克克哈莫</t>
  </si>
  <si>
    <t>冯瑶</t>
  </si>
  <si>
    <t>彭娟</t>
  </si>
  <si>
    <t>王可舟</t>
  </si>
  <si>
    <t>余梅</t>
  </si>
  <si>
    <t>吕晓琴</t>
  </si>
  <si>
    <t>王旭</t>
  </si>
  <si>
    <t>刘媛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</si>
</sst>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3" fillId="0" borderId="0"/>
    <xf numFmtId="0" fontId="26" fillId="0" borderId="0"/>
  </cellStyleXfs>
  <cellXfs count="5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  <cellStyle name="常规_外聘新增_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3" Type="http://schemas.openxmlformats.org/officeDocument/2006/relationships/customXml" Target="../customXml/item3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&#26376;&#26194;&#21333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mh5lc8ex5u322\FileStorage\File\2022-02\&#22826;&#26497;1&#26376;&#26194;&#21333;(1)(1)(1)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2&#26376;&#26194;&#21333;&#27719;&#24635;&#65288;&#20998;&#21697;&#31181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22&#24180;2&#26376;&#26194;&#21333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&#26376;&#26194;&#21333;&#27719;&#24635;&#65288;&#21457;&#38376;&#2421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康恩贝"/>
      <sheetName val="三九"/>
      <sheetName val="余伯年伤口护理软膏"/>
      <sheetName val="Sheet5"/>
      <sheetName val="先声咳喘宁口服液"/>
      <sheetName val="Sheet6"/>
      <sheetName val="养生堂VC、VE、康麦斯维D钙"/>
      <sheetName val="桐君阁强力天麻杜仲丸、沉香化气片"/>
      <sheetName val="来益叶黄素"/>
      <sheetName val="艾兰得"/>
      <sheetName val="昆中药参苓健脾胃颗粒、清肺化痰丸"/>
      <sheetName val="Sheet7"/>
      <sheetName val="思连康"/>
      <sheetName val="Sheet8"/>
      <sheetName val="扬子江苏黄止咳胶囊"/>
      <sheetName val="仁和他达拉非片"/>
      <sheetName val="汤臣倍健"/>
      <sheetName val="广誉远"/>
      <sheetName val="Sheet9"/>
      <sheetName val="天胶、急支、补肾"/>
      <sheetName val="Sheet12"/>
      <sheetName val="葵花"/>
      <sheetName val="Sheet10"/>
      <sheetName val="海南赞邦"/>
      <sheetName val="Sheet2"/>
      <sheetName val="Sheet4"/>
      <sheetName val="联邦阿莫西林胶囊"/>
      <sheetName val="青岛双鲸"/>
    </sheetNames>
    <sheetDataSet>
      <sheetData sheetId="0">
        <row r="2">
          <cell r="D2" t="str">
            <v>奡夏</v>
          </cell>
          <cell r="E2">
            <v>2</v>
          </cell>
        </row>
        <row r="3">
          <cell r="D3" t="str">
            <v>蔡红秀</v>
          </cell>
          <cell r="E3">
            <v>51</v>
          </cell>
        </row>
        <row r="4">
          <cell r="D4" t="str">
            <v>蔡小丽</v>
          </cell>
          <cell r="E4">
            <v>25</v>
          </cell>
        </row>
        <row r="5">
          <cell r="D5" t="str">
            <v>曹琼</v>
          </cell>
          <cell r="E5">
            <v>82</v>
          </cell>
        </row>
        <row r="6">
          <cell r="D6" t="str">
            <v>曾蕾蕾</v>
          </cell>
          <cell r="E6">
            <v>25</v>
          </cell>
        </row>
        <row r="7">
          <cell r="D7" t="str">
            <v>曾艳</v>
          </cell>
          <cell r="E7">
            <v>6</v>
          </cell>
        </row>
        <row r="8">
          <cell r="D8" t="str">
            <v>陈凤珍</v>
          </cell>
          <cell r="E8">
            <v>26</v>
          </cell>
        </row>
        <row r="9">
          <cell r="D9" t="str">
            <v>陈洪玉</v>
          </cell>
          <cell r="E9">
            <v>2</v>
          </cell>
        </row>
        <row r="10">
          <cell r="D10" t="str">
            <v>陈娇娇</v>
          </cell>
          <cell r="E10">
            <v>29</v>
          </cell>
        </row>
        <row r="11">
          <cell r="D11" t="str">
            <v>陈娟</v>
          </cell>
          <cell r="E11">
            <v>51</v>
          </cell>
        </row>
        <row r="12">
          <cell r="D12" t="str">
            <v>陈礼凤</v>
          </cell>
          <cell r="E12">
            <v>13</v>
          </cell>
        </row>
        <row r="13">
          <cell r="D13" t="str">
            <v>陈丽梅</v>
          </cell>
          <cell r="E13">
            <v>28</v>
          </cell>
        </row>
        <row r="14">
          <cell r="D14" t="str">
            <v>陈梦露</v>
          </cell>
          <cell r="E14">
            <v>3</v>
          </cell>
        </row>
        <row r="15">
          <cell r="D15" t="str">
            <v>陈文芳</v>
          </cell>
          <cell r="E15">
            <v>75</v>
          </cell>
        </row>
        <row r="16">
          <cell r="D16" t="str">
            <v>陈香利</v>
          </cell>
          <cell r="E16">
            <v>6</v>
          </cell>
        </row>
        <row r="17">
          <cell r="D17" t="str">
            <v>陈志勇</v>
          </cell>
          <cell r="E17">
            <v>38</v>
          </cell>
        </row>
        <row r="18">
          <cell r="D18" t="str">
            <v>程静</v>
          </cell>
          <cell r="E18">
            <v>2</v>
          </cell>
        </row>
        <row r="19">
          <cell r="D19" t="str">
            <v>程艳</v>
          </cell>
          <cell r="E19">
            <v>9</v>
          </cell>
        </row>
        <row r="20">
          <cell r="D20" t="str">
            <v>代曾莲</v>
          </cell>
          <cell r="E20">
            <v>5</v>
          </cell>
        </row>
        <row r="21">
          <cell r="D21" t="str">
            <v>代志斌</v>
          </cell>
          <cell r="E21">
            <v>48</v>
          </cell>
        </row>
        <row r="22">
          <cell r="D22" t="str">
            <v>单菊</v>
          </cell>
          <cell r="E22">
            <v>2</v>
          </cell>
        </row>
        <row r="23">
          <cell r="D23" t="str">
            <v>邓红梅</v>
          </cell>
          <cell r="E23">
            <v>15</v>
          </cell>
        </row>
        <row r="24">
          <cell r="D24" t="str">
            <v>邓华芬</v>
          </cell>
          <cell r="E24">
            <v>28</v>
          </cell>
        </row>
        <row r="25">
          <cell r="D25" t="str">
            <v>邓梦玲</v>
          </cell>
          <cell r="E25">
            <v>7</v>
          </cell>
        </row>
        <row r="26">
          <cell r="D26" t="str">
            <v>邓智</v>
          </cell>
          <cell r="E26">
            <v>2</v>
          </cell>
        </row>
        <row r="27">
          <cell r="D27" t="str">
            <v>窦潘</v>
          </cell>
          <cell r="E27">
            <v>34</v>
          </cell>
        </row>
        <row r="28">
          <cell r="D28" t="str">
            <v>段娟</v>
          </cell>
          <cell r="E28">
            <v>12</v>
          </cell>
        </row>
        <row r="29">
          <cell r="D29" t="str">
            <v>范春雨</v>
          </cell>
          <cell r="E29">
            <v>2</v>
          </cell>
        </row>
        <row r="30">
          <cell r="D30" t="str">
            <v>范仕菊</v>
          </cell>
          <cell r="E30">
            <v>13</v>
          </cell>
        </row>
        <row r="31">
          <cell r="D31" t="str">
            <v>范阳</v>
          </cell>
          <cell r="E31">
            <v>22</v>
          </cell>
        </row>
        <row r="32">
          <cell r="D32" t="str">
            <v>费诗尧</v>
          </cell>
          <cell r="E32">
            <v>3</v>
          </cell>
        </row>
        <row r="33">
          <cell r="D33" t="str">
            <v>冯婧恩</v>
          </cell>
          <cell r="E33">
            <v>43</v>
          </cell>
        </row>
        <row r="34">
          <cell r="D34" t="str">
            <v>冯莉</v>
          </cell>
          <cell r="E34">
            <v>3</v>
          </cell>
        </row>
        <row r="35">
          <cell r="D35" t="str">
            <v>冯瑞坤</v>
          </cell>
          <cell r="E35">
            <v>70</v>
          </cell>
        </row>
        <row r="36">
          <cell r="D36" t="str">
            <v>符洪</v>
          </cell>
          <cell r="E36">
            <v>10</v>
          </cell>
        </row>
        <row r="37">
          <cell r="D37" t="str">
            <v>付曦</v>
          </cell>
          <cell r="E37">
            <v>29</v>
          </cell>
        </row>
        <row r="38">
          <cell r="D38" t="str">
            <v>高榕</v>
          </cell>
          <cell r="E38">
            <v>8</v>
          </cell>
        </row>
        <row r="39">
          <cell r="D39" t="str">
            <v>高文棋</v>
          </cell>
          <cell r="E39">
            <v>34</v>
          </cell>
        </row>
        <row r="40">
          <cell r="D40" t="str">
            <v>高星宇</v>
          </cell>
          <cell r="E40">
            <v>16</v>
          </cell>
        </row>
        <row r="41">
          <cell r="D41" t="str">
            <v>高玉</v>
          </cell>
          <cell r="E41">
            <v>5</v>
          </cell>
        </row>
        <row r="42">
          <cell r="D42" t="str">
            <v>葛春艳</v>
          </cell>
          <cell r="E42">
            <v>14</v>
          </cell>
        </row>
        <row r="43">
          <cell r="D43" t="str">
            <v>龚敏</v>
          </cell>
          <cell r="E43">
            <v>17</v>
          </cell>
        </row>
        <row r="44">
          <cell r="D44" t="str">
            <v>古素琼</v>
          </cell>
          <cell r="E44">
            <v>4</v>
          </cell>
        </row>
        <row r="45">
          <cell r="D45" t="str">
            <v>郭定秀</v>
          </cell>
          <cell r="E45">
            <v>5</v>
          </cell>
        </row>
        <row r="46">
          <cell r="D46" t="str">
            <v>郭俊梅</v>
          </cell>
          <cell r="E46">
            <v>10</v>
          </cell>
        </row>
        <row r="47">
          <cell r="D47" t="str">
            <v>郭思瑶</v>
          </cell>
          <cell r="E47">
            <v>2</v>
          </cell>
        </row>
        <row r="48">
          <cell r="D48" t="str">
            <v>郭万银</v>
          </cell>
          <cell r="E48">
            <v>2</v>
          </cell>
        </row>
        <row r="49">
          <cell r="D49" t="str">
            <v>郭玉蓉</v>
          </cell>
          <cell r="E49">
            <v>15</v>
          </cell>
        </row>
        <row r="50">
          <cell r="D50" t="str">
            <v>韩启敏</v>
          </cell>
          <cell r="E50">
            <v>8</v>
          </cell>
        </row>
        <row r="51">
          <cell r="D51" t="str">
            <v>韩艳梅</v>
          </cell>
          <cell r="E51">
            <v>110</v>
          </cell>
        </row>
        <row r="52">
          <cell r="D52" t="str">
            <v>何川</v>
          </cell>
          <cell r="E52">
            <v>10</v>
          </cell>
        </row>
        <row r="53">
          <cell r="D53" t="str">
            <v>何姣姣</v>
          </cell>
          <cell r="E53">
            <v>9</v>
          </cell>
        </row>
        <row r="54">
          <cell r="D54" t="str">
            <v>何丽萍</v>
          </cell>
          <cell r="E54">
            <v>3</v>
          </cell>
        </row>
        <row r="55">
          <cell r="D55" t="str">
            <v>何倩倩</v>
          </cell>
          <cell r="E55">
            <v>2</v>
          </cell>
        </row>
        <row r="56">
          <cell r="D56" t="str">
            <v>贺春芳</v>
          </cell>
          <cell r="E56">
            <v>6</v>
          </cell>
        </row>
        <row r="57">
          <cell r="D57" t="str">
            <v>胡光宾</v>
          </cell>
          <cell r="E57">
            <v>11</v>
          </cell>
        </row>
        <row r="58">
          <cell r="D58" t="str">
            <v>胡建梅</v>
          </cell>
          <cell r="E58">
            <v>41</v>
          </cell>
        </row>
        <row r="59">
          <cell r="D59" t="str">
            <v>胡静</v>
          </cell>
          <cell r="E59">
            <v>9</v>
          </cell>
        </row>
        <row r="60">
          <cell r="D60" t="str">
            <v>胡蓉</v>
          </cell>
          <cell r="E60">
            <v>24</v>
          </cell>
        </row>
        <row r="61">
          <cell r="D61" t="str">
            <v>胡艳弘</v>
          </cell>
          <cell r="E61">
            <v>46</v>
          </cell>
        </row>
        <row r="62">
          <cell r="D62" t="str">
            <v>黄丹</v>
          </cell>
          <cell r="E62">
            <v>12</v>
          </cell>
        </row>
        <row r="63">
          <cell r="D63" t="str">
            <v>黄姣</v>
          </cell>
          <cell r="E63">
            <v>29</v>
          </cell>
        </row>
        <row r="64">
          <cell r="D64" t="str">
            <v>黄娟</v>
          </cell>
          <cell r="E64">
            <v>12</v>
          </cell>
        </row>
        <row r="65">
          <cell r="D65" t="str">
            <v>黄莉</v>
          </cell>
          <cell r="E65">
            <v>8</v>
          </cell>
        </row>
        <row r="66">
          <cell r="D66" t="str">
            <v>黄玲</v>
          </cell>
          <cell r="E66">
            <v>27</v>
          </cell>
        </row>
        <row r="67">
          <cell r="D67" t="str">
            <v>黄伦倩</v>
          </cell>
          <cell r="E67">
            <v>3</v>
          </cell>
        </row>
        <row r="68">
          <cell r="D68" t="str">
            <v>黄天平</v>
          </cell>
          <cell r="E68">
            <v>21</v>
          </cell>
        </row>
        <row r="69">
          <cell r="D69" t="str">
            <v>黄霞</v>
          </cell>
          <cell r="E69">
            <v>37</v>
          </cell>
        </row>
        <row r="70">
          <cell r="D70" t="str">
            <v>黄兴中</v>
          </cell>
          <cell r="E70">
            <v>30</v>
          </cell>
        </row>
        <row r="71">
          <cell r="D71" t="str">
            <v>黄雅冰</v>
          </cell>
          <cell r="E71">
            <v>2</v>
          </cell>
        </row>
        <row r="72">
          <cell r="D72" t="str">
            <v>黄艳</v>
          </cell>
          <cell r="E72">
            <v>19</v>
          </cell>
        </row>
        <row r="73">
          <cell r="D73" t="str">
            <v>黄焰</v>
          </cell>
          <cell r="E73">
            <v>36</v>
          </cell>
        </row>
        <row r="74">
          <cell r="D74" t="str">
            <v>黄杨</v>
          </cell>
          <cell r="E74">
            <v>16</v>
          </cell>
        </row>
        <row r="75">
          <cell r="D75" t="str">
            <v>黄雨</v>
          </cell>
          <cell r="E75">
            <v>2</v>
          </cell>
        </row>
        <row r="76">
          <cell r="D76" t="str">
            <v>黄玉莲</v>
          </cell>
          <cell r="E76">
            <v>4</v>
          </cell>
        </row>
        <row r="77">
          <cell r="D77" t="str">
            <v>贾兰</v>
          </cell>
          <cell r="E77">
            <v>65</v>
          </cell>
        </row>
        <row r="78">
          <cell r="D78" t="str">
            <v>贾杨杨</v>
          </cell>
          <cell r="E78">
            <v>3</v>
          </cell>
        </row>
        <row r="79">
          <cell r="D79" t="str">
            <v>蹇艺</v>
          </cell>
          <cell r="E79">
            <v>23</v>
          </cell>
        </row>
        <row r="80">
          <cell r="D80" t="str">
            <v>姜孝杨</v>
          </cell>
          <cell r="E80">
            <v>45</v>
          </cell>
        </row>
        <row r="81">
          <cell r="D81" t="str">
            <v>蒋丹丹</v>
          </cell>
          <cell r="E81">
            <v>9</v>
          </cell>
        </row>
        <row r="82">
          <cell r="D82" t="str">
            <v>蒋润</v>
          </cell>
          <cell r="E82">
            <v>14</v>
          </cell>
        </row>
        <row r="83">
          <cell r="D83" t="str">
            <v>蒋小琼</v>
          </cell>
          <cell r="E83">
            <v>45</v>
          </cell>
        </row>
        <row r="84">
          <cell r="D84" t="str">
            <v>蒋雪琴</v>
          </cell>
          <cell r="E84">
            <v>76</v>
          </cell>
        </row>
        <row r="85">
          <cell r="D85" t="str">
            <v>金敏霜</v>
          </cell>
          <cell r="E85">
            <v>34</v>
          </cell>
        </row>
        <row r="86">
          <cell r="D86" t="str">
            <v>赖春梅</v>
          </cell>
          <cell r="E86">
            <v>41</v>
          </cell>
        </row>
        <row r="87">
          <cell r="D87" t="str">
            <v>乐良清</v>
          </cell>
          <cell r="E87">
            <v>16</v>
          </cell>
        </row>
        <row r="88">
          <cell r="D88" t="str">
            <v>李桂芳</v>
          </cell>
          <cell r="E88">
            <v>140</v>
          </cell>
        </row>
        <row r="89">
          <cell r="D89" t="str">
            <v>李海燕</v>
          </cell>
          <cell r="E89">
            <v>48</v>
          </cell>
        </row>
        <row r="90">
          <cell r="D90" t="str">
            <v>李佳岭</v>
          </cell>
          <cell r="E90">
            <v>43</v>
          </cell>
        </row>
        <row r="91">
          <cell r="D91" t="str">
            <v>李静</v>
          </cell>
          <cell r="E91">
            <v>6</v>
          </cell>
        </row>
        <row r="92">
          <cell r="D92" t="str">
            <v>李涓</v>
          </cell>
          <cell r="E92">
            <v>13</v>
          </cell>
        </row>
        <row r="93">
          <cell r="D93" t="str">
            <v>李可</v>
          </cell>
          <cell r="E93">
            <v>18</v>
          </cell>
        </row>
        <row r="94">
          <cell r="D94" t="str">
            <v>李梦菊</v>
          </cell>
          <cell r="E94">
            <v>11</v>
          </cell>
        </row>
        <row r="95">
          <cell r="D95" t="str">
            <v>李平</v>
          </cell>
          <cell r="E95">
            <v>3</v>
          </cell>
        </row>
        <row r="96">
          <cell r="D96" t="str">
            <v>李巧</v>
          </cell>
          <cell r="E96">
            <v>22</v>
          </cell>
        </row>
        <row r="97">
          <cell r="D97" t="str">
            <v>李蕊如</v>
          </cell>
          <cell r="E97">
            <v>11</v>
          </cell>
        </row>
        <row r="98">
          <cell r="D98" t="str">
            <v>李蕊彤</v>
          </cell>
          <cell r="E98">
            <v>52</v>
          </cell>
        </row>
        <row r="99">
          <cell r="D99" t="str">
            <v>李莎</v>
          </cell>
          <cell r="E99">
            <v>52</v>
          </cell>
        </row>
        <row r="100">
          <cell r="D100" t="str">
            <v>李思艳</v>
          </cell>
          <cell r="E100">
            <v>3</v>
          </cell>
        </row>
        <row r="101">
          <cell r="D101" t="str">
            <v>李宋琴</v>
          </cell>
          <cell r="E101">
            <v>19</v>
          </cell>
        </row>
        <row r="102">
          <cell r="D102" t="str">
            <v>李甜甜</v>
          </cell>
          <cell r="E102">
            <v>23</v>
          </cell>
        </row>
        <row r="103">
          <cell r="D103" t="str">
            <v>李秀芳</v>
          </cell>
          <cell r="E103">
            <v>8</v>
          </cell>
        </row>
        <row r="104">
          <cell r="D104" t="str">
            <v>李秀丽</v>
          </cell>
          <cell r="E104">
            <v>36</v>
          </cell>
        </row>
        <row r="105">
          <cell r="D105" t="str">
            <v>李燕</v>
          </cell>
          <cell r="E105">
            <v>13</v>
          </cell>
        </row>
        <row r="106">
          <cell r="D106" t="str">
            <v>李银萍</v>
          </cell>
          <cell r="E106">
            <v>19</v>
          </cell>
        </row>
        <row r="107">
          <cell r="D107" t="str">
            <v>李英</v>
          </cell>
          <cell r="E107">
            <v>6</v>
          </cell>
        </row>
        <row r="108">
          <cell r="D108" t="str">
            <v>李迎新</v>
          </cell>
          <cell r="E108">
            <v>5</v>
          </cell>
        </row>
        <row r="109">
          <cell r="D109" t="str">
            <v>李莹</v>
          </cell>
          <cell r="E109">
            <v>5</v>
          </cell>
        </row>
        <row r="110">
          <cell r="D110" t="str">
            <v>廖桂英</v>
          </cell>
          <cell r="E110">
            <v>10</v>
          </cell>
        </row>
        <row r="111">
          <cell r="D111" t="str">
            <v>廖红</v>
          </cell>
          <cell r="E111">
            <v>2</v>
          </cell>
        </row>
        <row r="112">
          <cell r="D112" t="str">
            <v>廖文莉</v>
          </cell>
          <cell r="E112">
            <v>27</v>
          </cell>
        </row>
        <row r="113">
          <cell r="D113" t="str">
            <v>廖晓静</v>
          </cell>
          <cell r="E113">
            <v>24</v>
          </cell>
        </row>
        <row r="114">
          <cell r="D114" t="str">
            <v>廖艳萍</v>
          </cell>
          <cell r="E114">
            <v>15</v>
          </cell>
        </row>
        <row r="115">
          <cell r="D115" t="str">
            <v>林铃</v>
          </cell>
          <cell r="E115">
            <v>40</v>
          </cell>
        </row>
        <row r="116">
          <cell r="D116" t="str">
            <v>林思敏</v>
          </cell>
          <cell r="E116">
            <v>5</v>
          </cell>
        </row>
        <row r="117">
          <cell r="D117" t="str">
            <v>刘春花</v>
          </cell>
          <cell r="E117">
            <v>44</v>
          </cell>
        </row>
        <row r="118">
          <cell r="D118" t="str">
            <v>刘芬</v>
          </cell>
          <cell r="E118">
            <v>55</v>
          </cell>
        </row>
        <row r="119">
          <cell r="D119" t="str">
            <v>刘静</v>
          </cell>
          <cell r="E119">
            <v>2</v>
          </cell>
        </row>
        <row r="120">
          <cell r="D120" t="str">
            <v>刘开涟</v>
          </cell>
          <cell r="E120">
            <v>8</v>
          </cell>
        </row>
        <row r="121">
          <cell r="D121" t="str">
            <v>刘科言</v>
          </cell>
          <cell r="E121">
            <v>33</v>
          </cell>
        </row>
        <row r="122">
          <cell r="D122" t="str">
            <v>刘莉</v>
          </cell>
          <cell r="E122">
            <v>30</v>
          </cell>
        </row>
        <row r="123">
          <cell r="D123" t="str">
            <v>刘青</v>
          </cell>
          <cell r="E123">
            <v>7</v>
          </cell>
        </row>
        <row r="124">
          <cell r="D124" t="str">
            <v>刘秋菊</v>
          </cell>
          <cell r="E124">
            <v>6</v>
          </cell>
        </row>
        <row r="125">
          <cell r="D125" t="str">
            <v>刘锐毅</v>
          </cell>
          <cell r="E125">
            <v>17</v>
          </cell>
        </row>
        <row r="126">
          <cell r="D126" t="str">
            <v>刘小琴</v>
          </cell>
          <cell r="E126">
            <v>4</v>
          </cell>
        </row>
        <row r="127">
          <cell r="D127" t="str">
            <v>刘新</v>
          </cell>
          <cell r="E127">
            <v>35</v>
          </cell>
        </row>
        <row r="128">
          <cell r="D128" t="str">
            <v>刘鑫怡</v>
          </cell>
          <cell r="E128">
            <v>12</v>
          </cell>
        </row>
        <row r="129">
          <cell r="D129" t="str">
            <v>刘雪</v>
          </cell>
          <cell r="E129">
            <v>17</v>
          </cell>
        </row>
        <row r="130">
          <cell r="D130" t="str">
            <v>刘燕</v>
          </cell>
          <cell r="E130">
            <v>16</v>
          </cell>
        </row>
        <row r="131">
          <cell r="D131" t="str">
            <v>刘洋</v>
          </cell>
          <cell r="E131">
            <v>16</v>
          </cell>
        </row>
        <row r="132">
          <cell r="D132" t="str">
            <v>龙杰</v>
          </cell>
          <cell r="E132">
            <v>3</v>
          </cell>
        </row>
        <row r="133">
          <cell r="D133" t="str">
            <v>龙雨鑫</v>
          </cell>
          <cell r="E133">
            <v>10</v>
          </cell>
        </row>
        <row r="134">
          <cell r="D134" t="str">
            <v>罗洁滟</v>
          </cell>
          <cell r="E134">
            <v>19</v>
          </cell>
        </row>
        <row r="135">
          <cell r="D135" t="str">
            <v>罗绍梅</v>
          </cell>
          <cell r="E135">
            <v>2</v>
          </cell>
        </row>
        <row r="136">
          <cell r="D136" t="str">
            <v>罗伟林</v>
          </cell>
          <cell r="E136">
            <v>2</v>
          </cell>
        </row>
        <row r="137">
          <cell r="D137" t="str">
            <v>罗晓梅</v>
          </cell>
          <cell r="E137">
            <v>37</v>
          </cell>
        </row>
        <row r="138">
          <cell r="D138" t="str">
            <v>罗艳蓉</v>
          </cell>
          <cell r="E138">
            <v>10</v>
          </cell>
        </row>
        <row r="139">
          <cell r="D139" t="str">
            <v>罗月月</v>
          </cell>
          <cell r="E139">
            <v>2</v>
          </cell>
        </row>
        <row r="140">
          <cell r="D140" t="str">
            <v>骆素花</v>
          </cell>
          <cell r="E140">
            <v>3</v>
          </cell>
        </row>
        <row r="141">
          <cell r="D141" t="str">
            <v>吕显杨</v>
          </cell>
          <cell r="E141">
            <v>3</v>
          </cell>
        </row>
        <row r="142">
          <cell r="D142" t="str">
            <v>马花</v>
          </cell>
          <cell r="E142">
            <v>6</v>
          </cell>
        </row>
        <row r="143">
          <cell r="D143" t="str">
            <v>马金花</v>
          </cell>
          <cell r="E143">
            <v>3</v>
          </cell>
        </row>
        <row r="144">
          <cell r="D144" t="str">
            <v>马婷婷</v>
          </cell>
          <cell r="E144">
            <v>25</v>
          </cell>
        </row>
        <row r="145">
          <cell r="D145" t="str">
            <v>马昕</v>
          </cell>
          <cell r="E145">
            <v>37</v>
          </cell>
        </row>
        <row r="146">
          <cell r="D146" t="str">
            <v>马雪</v>
          </cell>
          <cell r="E146">
            <v>22</v>
          </cell>
        </row>
        <row r="147">
          <cell r="D147" t="str">
            <v>毛静静</v>
          </cell>
          <cell r="E147">
            <v>19</v>
          </cell>
        </row>
        <row r="148">
          <cell r="D148" t="str">
            <v>毛玉</v>
          </cell>
          <cell r="E148">
            <v>2</v>
          </cell>
        </row>
        <row r="149">
          <cell r="D149" t="str">
            <v>孟晓明</v>
          </cell>
          <cell r="E149">
            <v>41</v>
          </cell>
        </row>
        <row r="150">
          <cell r="D150" t="str">
            <v>苗雪莲</v>
          </cell>
          <cell r="E150">
            <v>8</v>
          </cell>
        </row>
        <row r="151">
          <cell r="D151" t="str">
            <v>闵巧</v>
          </cell>
          <cell r="E151">
            <v>11</v>
          </cell>
        </row>
        <row r="152">
          <cell r="D152" t="str">
            <v>闵雪</v>
          </cell>
          <cell r="E152">
            <v>35</v>
          </cell>
        </row>
        <row r="153">
          <cell r="D153" t="str">
            <v>牟小燕</v>
          </cell>
          <cell r="E153">
            <v>11</v>
          </cell>
        </row>
        <row r="154">
          <cell r="D154" t="str">
            <v>聂丽</v>
          </cell>
          <cell r="E154">
            <v>9</v>
          </cell>
        </row>
        <row r="155">
          <cell r="D155" t="str">
            <v>欧玲</v>
          </cell>
          <cell r="E155">
            <v>41</v>
          </cell>
        </row>
        <row r="156">
          <cell r="D156" t="str">
            <v>彭蕾</v>
          </cell>
          <cell r="E156">
            <v>11</v>
          </cell>
        </row>
        <row r="157">
          <cell r="D157" t="str">
            <v>彭勤</v>
          </cell>
          <cell r="E157">
            <v>21</v>
          </cell>
        </row>
        <row r="158">
          <cell r="D158" t="str">
            <v>彭亚丹</v>
          </cell>
          <cell r="E158">
            <v>22</v>
          </cell>
        </row>
        <row r="159">
          <cell r="D159" t="str">
            <v>彭一梅</v>
          </cell>
          <cell r="E159">
            <v>14</v>
          </cell>
        </row>
        <row r="160">
          <cell r="D160" t="str">
            <v>祁荣</v>
          </cell>
          <cell r="E160">
            <v>7</v>
          </cell>
        </row>
        <row r="161">
          <cell r="D161" t="str">
            <v>秦玲</v>
          </cell>
          <cell r="E161">
            <v>8</v>
          </cell>
        </row>
        <row r="162">
          <cell r="D162" t="str">
            <v>秦怡</v>
          </cell>
          <cell r="E162">
            <v>10</v>
          </cell>
        </row>
        <row r="163">
          <cell r="D163" t="str">
            <v>邱如秀</v>
          </cell>
          <cell r="E163">
            <v>2</v>
          </cell>
        </row>
        <row r="164">
          <cell r="D164" t="str">
            <v>邱桐</v>
          </cell>
          <cell r="E164">
            <v>11</v>
          </cell>
        </row>
        <row r="165">
          <cell r="D165" t="str">
            <v>任红艳</v>
          </cell>
          <cell r="E165">
            <v>29</v>
          </cell>
        </row>
        <row r="166">
          <cell r="D166" t="str">
            <v>任姗姗</v>
          </cell>
          <cell r="E166">
            <v>25</v>
          </cell>
        </row>
        <row r="167">
          <cell r="D167" t="str">
            <v>任雪</v>
          </cell>
          <cell r="E167">
            <v>41</v>
          </cell>
        </row>
        <row r="168">
          <cell r="D168" t="str">
            <v>任远芳</v>
          </cell>
          <cell r="E168">
            <v>60</v>
          </cell>
        </row>
        <row r="169">
          <cell r="D169" t="str">
            <v>沈长英</v>
          </cell>
          <cell r="E169">
            <v>6</v>
          </cell>
        </row>
        <row r="170">
          <cell r="D170" t="str">
            <v>施雪</v>
          </cell>
          <cell r="E170">
            <v>7</v>
          </cell>
        </row>
        <row r="171">
          <cell r="D171" t="str">
            <v>舒海燕</v>
          </cell>
          <cell r="E171">
            <v>55</v>
          </cell>
        </row>
        <row r="172">
          <cell r="D172" t="str">
            <v>苏方惠</v>
          </cell>
          <cell r="E172">
            <v>21</v>
          </cell>
        </row>
        <row r="173">
          <cell r="D173" t="str">
            <v>苏长丽</v>
          </cell>
          <cell r="E173">
            <v>11</v>
          </cell>
        </row>
        <row r="174">
          <cell r="D174" t="str">
            <v>孙莉</v>
          </cell>
          <cell r="E174">
            <v>20</v>
          </cell>
        </row>
        <row r="175">
          <cell r="D175" t="str">
            <v>谭凤旭</v>
          </cell>
          <cell r="E175">
            <v>2</v>
          </cell>
        </row>
        <row r="176">
          <cell r="D176" t="str">
            <v>汤雪芹</v>
          </cell>
          <cell r="E176">
            <v>19</v>
          </cell>
        </row>
        <row r="177">
          <cell r="D177" t="str">
            <v>唐丹</v>
          </cell>
          <cell r="E177">
            <v>2</v>
          </cell>
        </row>
        <row r="178">
          <cell r="D178" t="str">
            <v>唐冬芳</v>
          </cell>
          <cell r="E178">
            <v>31</v>
          </cell>
        </row>
        <row r="179">
          <cell r="D179" t="str">
            <v>唐礼萍</v>
          </cell>
          <cell r="E179">
            <v>45</v>
          </cell>
        </row>
        <row r="180">
          <cell r="D180" t="str">
            <v>唐丽</v>
          </cell>
          <cell r="E180">
            <v>57</v>
          </cell>
        </row>
        <row r="181">
          <cell r="D181" t="str">
            <v>唐文琼</v>
          </cell>
          <cell r="E181">
            <v>92</v>
          </cell>
        </row>
        <row r="182">
          <cell r="D182" t="str">
            <v>唐阳</v>
          </cell>
          <cell r="E182">
            <v>29</v>
          </cell>
        </row>
        <row r="183">
          <cell r="D183" t="str">
            <v>田兰</v>
          </cell>
          <cell r="E183">
            <v>33</v>
          </cell>
        </row>
        <row r="184">
          <cell r="D184" t="str">
            <v>田秋琳</v>
          </cell>
          <cell r="E184">
            <v>9</v>
          </cell>
        </row>
        <row r="185">
          <cell r="D185" t="str">
            <v>童俊</v>
          </cell>
          <cell r="E185">
            <v>16</v>
          </cell>
        </row>
        <row r="186">
          <cell r="D186" t="str">
            <v>涂思佩</v>
          </cell>
          <cell r="E186">
            <v>10</v>
          </cell>
        </row>
        <row r="187">
          <cell r="D187" t="str">
            <v>万雪倩</v>
          </cell>
          <cell r="E187">
            <v>43</v>
          </cell>
        </row>
        <row r="188">
          <cell r="D188" t="str">
            <v>万义丽</v>
          </cell>
          <cell r="E188">
            <v>2</v>
          </cell>
        </row>
        <row r="189">
          <cell r="D189" t="str">
            <v>汪婷</v>
          </cell>
          <cell r="E189">
            <v>38</v>
          </cell>
        </row>
        <row r="190">
          <cell r="D190" t="str">
            <v>王承澜</v>
          </cell>
          <cell r="E190">
            <v>6</v>
          </cell>
        </row>
        <row r="191">
          <cell r="D191" t="str">
            <v>王芳</v>
          </cell>
          <cell r="E191">
            <v>4</v>
          </cell>
        </row>
        <row r="192">
          <cell r="D192" t="str">
            <v>王放</v>
          </cell>
          <cell r="E192">
            <v>17</v>
          </cell>
        </row>
        <row r="193">
          <cell r="D193" t="str">
            <v>王欢</v>
          </cell>
          <cell r="E193">
            <v>14</v>
          </cell>
        </row>
        <row r="194">
          <cell r="D194" t="str">
            <v>王慧</v>
          </cell>
          <cell r="E194">
            <v>3</v>
          </cell>
        </row>
        <row r="195">
          <cell r="D195" t="str">
            <v>王佳</v>
          </cell>
          <cell r="E195">
            <v>3</v>
          </cell>
        </row>
        <row r="196">
          <cell r="D196" t="str">
            <v>王俊</v>
          </cell>
          <cell r="E196">
            <v>9</v>
          </cell>
        </row>
        <row r="197">
          <cell r="D197" t="str">
            <v>王丽超</v>
          </cell>
          <cell r="E197">
            <v>20</v>
          </cell>
        </row>
        <row r="198">
          <cell r="D198" t="str">
            <v>王茂兰</v>
          </cell>
          <cell r="E198">
            <v>6</v>
          </cell>
        </row>
        <row r="199">
          <cell r="D199" t="str">
            <v>王娅</v>
          </cell>
          <cell r="E199">
            <v>7</v>
          </cell>
        </row>
        <row r="200">
          <cell r="D200" t="str">
            <v>王燕丽</v>
          </cell>
          <cell r="E200">
            <v>26</v>
          </cell>
        </row>
        <row r="201">
          <cell r="D201" t="str">
            <v>王依纯</v>
          </cell>
          <cell r="E201">
            <v>6</v>
          </cell>
        </row>
        <row r="202">
          <cell r="D202" t="str">
            <v>魏存敏</v>
          </cell>
          <cell r="E202">
            <v>17</v>
          </cell>
        </row>
        <row r="203">
          <cell r="D203" t="str">
            <v>魏小琴</v>
          </cell>
          <cell r="E203">
            <v>52</v>
          </cell>
        </row>
        <row r="204">
          <cell r="D204" t="str">
            <v>文淼</v>
          </cell>
          <cell r="E204">
            <v>18</v>
          </cell>
        </row>
        <row r="205">
          <cell r="D205" t="str">
            <v>翁尼阿呷莫</v>
          </cell>
          <cell r="E205">
            <v>28</v>
          </cell>
        </row>
        <row r="206">
          <cell r="D206" t="str">
            <v>吴成芬</v>
          </cell>
          <cell r="E206">
            <v>13</v>
          </cell>
        </row>
        <row r="207">
          <cell r="D207" t="str">
            <v>吴洪瑶</v>
          </cell>
          <cell r="E207">
            <v>7</v>
          </cell>
        </row>
        <row r="208">
          <cell r="D208" t="str">
            <v>吴佩娟</v>
          </cell>
          <cell r="E208">
            <v>6</v>
          </cell>
        </row>
        <row r="209">
          <cell r="D209" t="str">
            <v>吴湘燏</v>
          </cell>
          <cell r="E209">
            <v>37</v>
          </cell>
        </row>
        <row r="210">
          <cell r="D210" t="str">
            <v>吴阳</v>
          </cell>
          <cell r="E210">
            <v>3</v>
          </cell>
        </row>
        <row r="211">
          <cell r="D211" t="str">
            <v>夏彩红</v>
          </cell>
          <cell r="E211">
            <v>6</v>
          </cell>
        </row>
        <row r="212">
          <cell r="D212" t="str">
            <v>夏梦琳</v>
          </cell>
          <cell r="E212">
            <v>38</v>
          </cell>
        </row>
        <row r="213">
          <cell r="D213" t="str">
            <v>夏秀娟</v>
          </cell>
          <cell r="E213">
            <v>6</v>
          </cell>
        </row>
        <row r="214">
          <cell r="D214" t="str">
            <v>向</v>
          </cell>
          <cell r="E214">
            <v>9</v>
          </cell>
        </row>
        <row r="215">
          <cell r="D215" t="str">
            <v>向芬</v>
          </cell>
          <cell r="E215">
            <v>49</v>
          </cell>
        </row>
        <row r="216">
          <cell r="D216" t="str">
            <v>向海英</v>
          </cell>
          <cell r="E216">
            <v>5</v>
          </cell>
        </row>
        <row r="217">
          <cell r="D217" t="str">
            <v>向宏霏</v>
          </cell>
          <cell r="E217">
            <v>26</v>
          </cell>
        </row>
        <row r="218">
          <cell r="D218" t="str">
            <v>肖肖</v>
          </cell>
          <cell r="E218">
            <v>4</v>
          </cell>
        </row>
        <row r="219">
          <cell r="D219" t="str">
            <v>肖遥</v>
          </cell>
          <cell r="E219">
            <v>9</v>
          </cell>
        </row>
        <row r="220">
          <cell r="D220" t="str">
            <v>肖瑶</v>
          </cell>
          <cell r="E220">
            <v>20</v>
          </cell>
        </row>
        <row r="221">
          <cell r="D221" t="str">
            <v>谢敏</v>
          </cell>
          <cell r="E221">
            <v>35</v>
          </cell>
        </row>
        <row r="222">
          <cell r="D222" t="str">
            <v>谢瑶</v>
          </cell>
          <cell r="E222">
            <v>14</v>
          </cell>
        </row>
        <row r="223">
          <cell r="D223" t="str">
            <v>谢玉涛</v>
          </cell>
          <cell r="E223">
            <v>60</v>
          </cell>
        </row>
        <row r="224">
          <cell r="D224" t="str">
            <v>熊小玲</v>
          </cell>
          <cell r="E224">
            <v>15</v>
          </cell>
        </row>
        <row r="225">
          <cell r="D225" t="str">
            <v>熊雅洁</v>
          </cell>
          <cell r="E225">
            <v>74</v>
          </cell>
        </row>
        <row r="226">
          <cell r="D226" t="str">
            <v>徐乐</v>
          </cell>
          <cell r="E226">
            <v>8</v>
          </cell>
        </row>
        <row r="227">
          <cell r="D227" t="str">
            <v>徐莉</v>
          </cell>
          <cell r="E227">
            <v>8</v>
          </cell>
        </row>
        <row r="228">
          <cell r="D228" t="str">
            <v>徐明会</v>
          </cell>
          <cell r="E228">
            <v>10</v>
          </cell>
        </row>
        <row r="229">
          <cell r="D229" t="str">
            <v>徐瑞</v>
          </cell>
          <cell r="E229">
            <v>14</v>
          </cell>
        </row>
        <row r="230">
          <cell r="D230" t="str">
            <v>许静</v>
          </cell>
          <cell r="E230">
            <v>37</v>
          </cell>
        </row>
        <row r="231">
          <cell r="D231" t="str">
            <v>严蓉</v>
          </cell>
          <cell r="E231">
            <v>14</v>
          </cell>
        </row>
        <row r="232">
          <cell r="D232" t="str">
            <v>晏玲</v>
          </cell>
          <cell r="E232">
            <v>49</v>
          </cell>
        </row>
        <row r="233">
          <cell r="D233" t="str">
            <v>晏祥春</v>
          </cell>
          <cell r="E233">
            <v>19</v>
          </cell>
        </row>
        <row r="234">
          <cell r="D234" t="str">
            <v>羊薇</v>
          </cell>
          <cell r="E234">
            <v>2</v>
          </cell>
        </row>
        <row r="235">
          <cell r="D235" t="str">
            <v>杨凤麟</v>
          </cell>
          <cell r="E235">
            <v>13</v>
          </cell>
        </row>
        <row r="236">
          <cell r="D236" t="str">
            <v>杨科</v>
          </cell>
          <cell r="E236">
            <v>13</v>
          </cell>
        </row>
        <row r="237">
          <cell r="D237" t="str">
            <v>杨丽</v>
          </cell>
          <cell r="E237">
            <v>42</v>
          </cell>
        </row>
        <row r="238">
          <cell r="D238" t="str">
            <v>杨梅</v>
          </cell>
          <cell r="E238">
            <v>6</v>
          </cell>
        </row>
        <row r="239">
          <cell r="D239" t="str">
            <v>杨平</v>
          </cell>
          <cell r="E239">
            <v>26</v>
          </cell>
        </row>
        <row r="240">
          <cell r="D240" t="str">
            <v>杨荣婷</v>
          </cell>
          <cell r="E240">
            <v>5</v>
          </cell>
        </row>
        <row r="241">
          <cell r="D241" t="str">
            <v>杨素芬</v>
          </cell>
          <cell r="E241">
            <v>11</v>
          </cell>
        </row>
        <row r="242">
          <cell r="D242" t="str">
            <v>杨伟钰</v>
          </cell>
          <cell r="E242">
            <v>8</v>
          </cell>
        </row>
        <row r="243">
          <cell r="D243" t="str">
            <v>杨文英</v>
          </cell>
          <cell r="E243">
            <v>29</v>
          </cell>
        </row>
        <row r="244">
          <cell r="D244" t="str">
            <v>杨霞</v>
          </cell>
          <cell r="E244">
            <v>36</v>
          </cell>
        </row>
        <row r="245">
          <cell r="D245" t="str">
            <v>杨萧</v>
          </cell>
          <cell r="E245">
            <v>8</v>
          </cell>
        </row>
        <row r="246">
          <cell r="D246" t="str">
            <v>杨小英</v>
          </cell>
          <cell r="E246">
            <v>16</v>
          </cell>
        </row>
        <row r="247">
          <cell r="D247" t="str">
            <v>姚莉</v>
          </cell>
          <cell r="E247">
            <v>19</v>
          </cell>
        </row>
        <row r="248">
          <cell r="D248" t="str">
            <v>易永红</v>
          </cell>
          <cell r="E248">
            <v>43</v>
          </cell>
        </row>
        <row r="249">
          <cell r="D249" t="str">
            <v>易月红</v>
          </cell>
          <cell r="E249">
            <v>12</v>
          </cell>
        </row>
        <row r="250">
          <cell r="D250" t="str">
            <v>阴静</v>
          </cell>
          <cell r="E250">
            <v>7</v>
          </cell>
        </row>
        <row r="251">
          <cell r="D251" t="str">
            <v>殷贷菊</v>
          </cell>
          <cell r="E251">
            <v>83</v>
          </cell>
        </row>
        <row r="252">
          <cell r="D252" t="str">
            <v>于春莲</v>
          </cell>
          <cell r="E252">
            <v>29</v>
          </cell>
        </row>
        <row r="253">
          <cell r="D253" t="str">
            <v>余干呷</v>
          </cell>
          <cell r="E253">
            <v>3</v>
          </cell>
        </row>
        <row r="254">
          <cell r="D254" t="str">
            <v>袁咏梅</v>
          </cell>
          <cell r="E254">
            <v>39</v>
          </cell>
        </row>
        <row r="255">
          <cell r="D255" t="str">
            <v>袁媛</v>
          </cell>
          <cell r="E255">
            <v>3</v>
          </cell>
        </row>
        <row r="256">
          <cell r="D256" t="str">
            <v>岳琴</v>
          </cell>
          <cell r="E256">
            <v>45</v>
          </cell>
        </row>
        <row r="257">
          <cell r="D257" t="str">
            <v>詹步蓉</v>
          </cell>
          <cell r="E257">
            <v>56</v>
          </cell>
        </row>
        <row r="258">
          <cell r="D258" t="str">
            <v>詹琪琪</v>
          </cell>
          <cell r="E258">
            <v>7</v>
          </cell>
        </row>
        <row r="259">
          <cell r="D259" t="str">
            <v>张阿几</v>
          </cell>
          <cell r="E259">
            <v>14</v>
          </cell>
        </row>
        <row r="260">
          <cell r="D260" t="str">
            <v>张春丽</v>
          </cell>
          <cell r="E260">
            <v>3</v>
          </cell>
        </row>
        <row r="261">
          <cell r="D261" t="str">
            <v>张春苗</v>
          </cell>
          <cell r="E261">
            <v>9</v>
          </cell>
        </row>
        <row r="262">
          <cell r="D262" t="str">
            <v>张建</v>
          </cell>
          <cell r="E262">
            <v>70</v>
          </cell>
        </row>
        <row r="263">
          <cell r="D263" t="str">
            <v>张杰</v>
          </cell>
          <cell r="E263">
            <v>49</v>
          </cell>
        </row>
        <row r="264">
          <cell r="D264" t="str">
            <v>张丽</v>
          </cell>
          <cell r="E264">
            <v>76</v>
          </cell>
        </row>
        <row r="265">
          <cell r="D265" t="str">
            <v>张玲</v>
          </cell>
          <cell r="E265">
            <v>8</v>
          </cell>
        </row>
        <row r="266">
          <cell r="D266" t="str">
            <v>张娜</v>
          </cell>
          <cell r="E266">
            <v>13</v>
          </cell>
        </row>
        <row r="267">
          <cell r="D267" t="str">
            <v>张琴</v>
          </cell>
          <cell r="E267">
            <v>47</v>
          </cell>
        </row>
        <row r="268">
          <cell r="D268" t="str">
            <v>张群</v>
          </cell>
          <cell r="E268">
            <v>55</v>
          </cell>
        </row>
        <row r="269">
          <cell r="D269" t="str">
            <v>张星玉</v>
          </cell>
          <cell r="E269">
            <v>2</v>
          </cell>
        </row>
        <row r="270">
          <cell r="D270" t="str">
            <v>张秀</v>
          </cell>
          <cell r="E270">
            <v>11</v>
          </cell>
        </row>
        <row r="271">
          <cell r="D271" t="str">
            <v>张雪</v>
          </cell>
          <cell r="E271">
            <v>51</v>
          </cell>
        </row>
        <row r="272">
          <cell r="D272" t="str">
            <v>张雪梅</v>
          </cell>
          <cell r="E272">
            <v>58</v>
          </cell>
        </row>
        <row r="273">
          <cell r="D273" t="str">
            <v>张亚红</v>
          </cell>
          <cell r="E273">
            <v>2</v>
          </cell>
        </row>
        <row r="274">
          <cell r="D274" t="str">
            <v>张玉</v>
          </cell>
          <cell r="E274">
            <v>21</v>
          </cell>
        </row>
        <row r="275">
          <cell r="D275" t="str">
            <v>张悦</v>
          </cell>
          <cell r="E275">
            <v>27</v>
          </cell>
        </row>
        <row r="276">
          <cell r="D276" t="str">
            <v>赵万琴</v>
          </cell>
          <cell r="E276">
            <v>6</v>
          </cell>
        </row>
        <row r="277">
          <cell r="D277" t="str">
            <v>赵英</v>
          </cell>
          <cell r="E277">
            <v>3</v>
          </cell>
        </row>
        <row r="278">
          <cell r="D278" t="str">
            <v>郑红艳</v>
          </cell>
          <cell r="E278">
            <v>33</v>
          </cell>
        </row>
        <row r="279">
          <cell r="D279" t="str">
            <v>郑庆</v>
          </cell>
          <cell r="E279">
            <v>9</v>
          </cell>
        </row>
        <row r="280">
          <cell r="D280" t="str">
            <v>钟世豪</v>
          </cell>
          <cell r="E280">
            <v>2</v>
          </cell>
        </row>
        <row r="281">
          <cell r="D281" t="str">
            <v>钟婉婷</v>
          </cell>
          <cell r="E281">
            <v>10</v>
          </cell>
        </row>
        <row r="282">
          <cell r="D282" t="str">
            <v>周高凤祉</v>
          </cell>
          <cell r="E282">
            <v>21</v>
          </cell>
        </row>
        <row r="283">
          <cell r="D283" t="str">
            <v>周红蓉</v>
          </cell>
          <cell r="E283">
            <v>26</v>
          </cell>
        </row>
        <row r="284">
          <cell r="D284" t="str">
            <v>周杰</v>
          </cell>
          <cell r="E284">
            <v>18</v>
          </cell>
        </row>
        <row r="285">
          <cell r="D285" t="str">
            <v>周金梅</v>
          </cell>
          <cell r="E285">
            <v>8</v>
          </cell>
        </row>
        <row r="286">
          <cell r="D286" t="str">
            <v>周茂兰</v>
          </cell>
          <cell r="E286">
            <v>35</v>
          </cell>
        </row>
        <row r="287">
          <cell r="D287" t="str">
            <v>周琼</v>
          </cell>
          <cell r="E287">
            <v>19</v>
          </cell>
        </row>
        <row r="288">
          <cell r="D288" t="str">
            <v>周香</v>
          </cell>
          <cell r="E288">
            <v>16</v>
          </cell>
        </row>
        <row r="289">
          <cell r="D289" t="str">
            <v>周小靖</v>
          </cell>
          <cell r="E289">
            <v>30</v>
          </cell>
        </row>
        <row r="290">
          <cell r="D290" t="str">
            <v>周燕</v>
          </cell>
          <cell r="E290">
            <v>29</v>
          </cell>
        </row>
        <row r="291">
          <cell r="D291" t="str">
            <v>周有惠</v>
          </cell>
          <cell r="E291">
            <v>6</v>
          </cell>
        </row>
        <row r="292">
          <cell r="D292" t="str">
            <v>朱朝霞</v>
          </cell>
          <cell r="E292">
            <v>27</v>
          </cell>
        </row>
        <row r="293">
          <cell r="D293" t="str">
            <v>朱春梅</v>
          </cell>
          <cell r="E293">
            <v>38</v>
          </cell>
        </row>
        <row r="294">
          <cell r="D294" t="str">
            <v>朱丹</v>
          </cell>
          <cell r="E294">
            <v>61</v>
          </cell>
        </row>
        <row r="295">
          <cell r="D295" t="str">
            <v>朱静</v>
          </cell>
          <cell r="E295">
            <v>16</v>
          </cell>
        </row>
        <row r="296">
          <cell r="D296" t="str">
            <v>朱晓东</v>
          </cell>
          <cell r="E296">
            <v>2</v>
          </cell>
        </row>
        <row r="297">
          <cell r="D297" t="str">
            <v>朱晓桃</v>
          </cell>
          <cell r="E297">
            <v>35</v>
          </cell>
        </row>
        <row r="298">
          <cell r="D298" t="str">
            <v>朱勋花</v>
          </cell>
          <cell r="E298">
            <v>25</v>
          </cell>
        </row>
        <row r="299">
          <cell r="D299" t="str">
            <v>朱玉梅</v>
          </cell>
          <cell r="E299">
            <v>23</v>
          </cell>
        </row>
        <row r="300">
          <cell r="D300" t="str">
            <v>邹东梅</v>
          </cell>
          <cell r="E300">
            <v>28</v>
          </cell>
        </row>
        <row r="301">
          <cell r="D301" t="str">
            <v>邹惠</v>
          </cell>
          <cell r="E301">
            <v>2</v>
          </cell>
        </row>
        <row r="302">
          <cell r="D302" t="str">
            <v>邹芊</v>
          </cell>
          <cell r="E302">
            <v>6</v>
          </cell>
        </row>
      </sheetData>
      <sheetData sheetId="1"/>
      <sheetData sheetId="2">
        <row r="1">
          <cell r="A1" t="str">
            <v>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代志斌</v>
          </cell>
          <cell r="B3" t="str">
            <v>122195、233240</v>
          </cell>
          <cell r="C3" t="str">
            <v>小儿止咳糖浆225ML</v>
          </cell>
          <cell r="D3">
            <v>1</v>
          </cell>
          <cell r="E3">
            <v>2</v>
          </cell>
        </row>
        <row r="4">
          <cell r="A4" t="str">
            <v>彭蕾</v>
          </cell>
          <cell r="B4" t="str">
            <v>122195、233240</v>
          </cell>
          <cell r="C4" t="str">
            <v>小儿止咳糖浆225ML</v>
          </cell>
          <cell r="D4">
            <v>1</v>
          </cell>
          <cell r="E4">
            <v>2</v>
          </cell>
        </row>
        <row r="5">
          <cell r="A5" t="str">
            <v>舒海燕</v>
          </cell>
          <cell r="B5">
            <v>10229</v>
          </cell>
          <cell r="C5" t="str">
            <v>小儿咽扁颗粒</v>
          </cell>
          <cell r="D5">
            <v>1</v>
          </cell>
          <cell r="E5">
            <v>2</v>
          </cell>
        </row>
        <row r="6">
          <cell r="A6" t="str">
            <v>田兰</v>
          </cell>
          <cell r="B6" t="str">
            <v>122195、233240</v>
          </cell>
          <cell r="C6" t="str">
            <v>小儿止咳糖浆225ML</v>
          </cell>
          <cell r="D6">
            <v>1</v>
          </cell>
          <cell r="E6">
            <v>2</v>
          </cell>
        </row>
        <row r="7">
          <cell r="A7" t="str">
            <v>许静</v>
          </cell>
          <cell r="B7" t="str">
            <v>122195、233240</v>
          </cell>
          <cell r="C7" t="str">
            <v>小儿止咳糖浆225ML</v>
          </cell>
          <cell r="D7">
            <v>1</v>
          </cell>
          <cell r="E7">
            <v>2</v>
          </cell>
        </row>
        <row r="8">
          <cell r="A8" t="str">
            <v>李宋琴</v>
          </cell>
          <cell r="B8" t="str">
            <v>122195、233240</v>
          </cell>
          <cell r="C8" t="str">
            <v>小儿止咳糖浆225ML</v>
          </cell>
          <cell r="D8">
            <v>1</v>
          </cell>
          <cell r="E8">
            <v>2</v>
          </cell>
        </row>
        <row r="9">
          <cell r="A9" t="str">
            <v>李宋琴</v>
          </cell>
          <cell r="B9">
            <v>10229</v>
          </cell>
          <cell r="C9" t="str">
            <v>小儿咽扁颗粒</v>
          </cell>
          <cell r="D9">
            <v>1</v>
          </cell>
          <cell r="E9">
            <v>2</v>
          </cell>
        </row>
        <row r="10">
          <cell r="A10" t="str">
            <v>陈志勇</v>
          </cell>
          <cell r="B10" t="str">
            <v>122195、233240</v>
          </cell>
          <cell r="C10" t="str">
            <v>小儿止咳糖浆225ML</v>
          </cell>
          <cell r="D10">
            <v>1</v>
          </cell>
          <cell r="E10">
            <v>2</v>
          </cell>
        </row>
        <row r="11">
          <cell r="A11" t="str">
            <v>代志斌</v>
          </cell>
          <cell r="B11">
            <v>10229</v>
          </cell>
          <cell r="C11" t="str">
            <v>小儿咽扁颗粒</v>
          </cell>
          <cell r="D11">
            <v>5</v>
          </cell>
          <cell r="E11">
            <v>10</v>
          </cell>
        </row>
        <row r="12">
          <cell r="A12" t="str">
            <v>舒海燕</v>
          </cell>
          <cell r="B12" t="str">
            <v>122195、233240</v>
          </cell>
          <cell r="C12" t="str">
            <v>小儿止咳糖浆225ML</v>
          </cell>
          <cell r="D12">
            <v>1</v>
          </cell>
          <cell r="E12">
            <v>2</v>
          </cell>
        </row>
        <row r="13">
          <cell r="A13" t="str">
            <v>唐冬芳</v>
          </cell>
          <cell r="B13" t="str">
            <v>122195、233240</v>
          </cell>
          <cell r="C13" t="str">
            <v>小儿止咳糖浆225ML</v>
          </cell>
          <cell r="D13">
            <v>1</v>
          </cell>
          <cell r="E13">
            <v>2</v>
          </cell>
        </row>
        <row r="14">
          <cell r="A14" t="str">
            <v>任红艳</v>
          </cell>
          <cell r="B14">
            <v>10229</v>
          </cell>
          <cell r="C14" t="str">
            <v>小儿咽扁颗粒</v>
          </cell>
          <cell r="D14">
            <v>1</v>
          </cell>
          <cell r="E14">
            <v>2</v>
          </cell>
        </row>
        <row r="15">
          <cell r="A15" t="str">
            <v>周燕</v>
          </cell>
          <cell r="B15" t="str">
            <v>122195、233240</v>
          </cell>
          <cell r="C15" t="str">
            <v>小儿止咳糖浆225ML</v>
          </cell>
          <cell r="D15">
            <v>1</v>
          </cell>
          <cell r="E15">
            <v>2</v>
          </cell>
        </row>
        <row r="16">
          <cell r="A16" t="str">
            <v>周燕</v>
          </cell>
          <cell r="B16" t="str">
            <v>122195、233240</v>
          </cell>
          <cell r="C16" t="str">
            <v>小儿止咳糖浆225ML</v>
          </cell>
          <cell r="D16">
            <v>1</v>
          </cell>
          <cell r="E16">
            <v>2</v>
          </cell>
        </row>
        <row r="17">
          <cell r="A17" t="str">
            <v>陈凤珍</v>
          </cell>
          <cell r="B17" t="str">
            <v>122195、233240</v>
          </cell>
          <cell r="C17" t="str">
            <v>小儿止咳糖浆225ML</v>
          </cell>
          <cell r="D17">
            <v>2</v>
          </cell>
          <cell r="E17">
            <v>4</v>
          </cell>
        </row>
        <row r="18">
          <cell r="A18" t="str">
            <v>赵万琴</v>
          </cell>
          <cell r="B18">
            <v>10229</v>
          </cell>
          <cell r="C18" t="str">
            <v>小儿咽扁颗粒</v>
          </cell>
          <cell r="D18">
            <v>1</v>
          </cell>
          <cell r="E18">
            <v>2</v>
          </cell>
        </row>
        <row r="19">
          <cell r="A19" t="str">
            <v>杨荣婷</v>
          </cell>
          <cell r="B19">
            <v>10229</v>
          </cell>
          <cell r="C19" t="str">
            <v>小儿咽扁颗粒</v>
          </cell>
          <cell r="D19">
            <v>1</v>
          </cell>
          <cell r="E19">
            <v>2</v>
          </cell>
        </row>
        <row r="20">
          <cell r="A20" t="str">
            <v>杨荣婷</v>
          </cell>
          <cell r="B20" t="str">
            <v>122195、233240</v>
          </cell>
          <cell r="C20" t="str">
            <v>小儿止咳糖浆225ML</v>
          </cell>
          <cell r="D20">
            <v>1</v>
          </cell>
          <cell r="E20">
            <v>2</v>
          </cell>
        </row>
        <row r="21">
          <cell r="A21" t="str">
            <v>王放</v>
          </cell>
          <cell r="B21">
            <v>10229</v>
          </cell>
          <cell r="C21" t="str">
            <v>小儿咽扁颗粒</v>
          </cell>
          <cell r="D21">
            <v>1</v>
          </cell>
          <cell r="E21">
            <v>2</v>
          </cell>
        </row>
        <row r="22">
          <cell r="A22" t="str">
            <v>陈志勇</v>
          </cell>
          <cell r="B22">
            <v>10229</v>
          </cell>
          <cell r="C22" t="str">
            <v>小儿咽扁颗粒</v>
          </cell>
          <cell r="D22">
            <v>1</v>
          </cell>
          <cell r="E22">
            <v>2</v>
          </cell>
        </row>
        <row r="23">
          <cell r="A23" t="str">
            <v>胡静</v>
          </cell>
          <cell r="B23" t="str">
            <v>122195、233240</v>
          </cell>
          <cell r="C23" t="str">
            <v>小儿止咳糖浆225ML</v>
          </cell>
          <cell r="D23">
            <v>1</v>
          </cell>
          <cell r="E23">
            <v>2</v>
          </cell>
        </row>
        <row r="24">
          <cell r="A24" t="str">
            <v>林思敏</v>
          </cell>
          <cell r="B24" t="str">
            <v>122195、233240</v>
          </cell>
          <cell r="C24" t="str">
            <v>小儿止咳糖浆225ML</v>
          </cell>
          <cell r="D24">
            <v>1</v>
          </cell>
          <cell r="E24">
            <v>2</v>
          </cell>
        </row>
        <row r="25">
          <cell r="A25" t="str">
            <v>廖红</v>
          </cell>
          <cell r="B25">
            <v>10229</v>
          </cell>
          <cell r="C25" t="str">
            <v>小儿咽扁颗粒</v>
          </cell>
          <cell r="D25">
            <v>1</v>
          </cell>
          <cell r="E25">
            <v>2</v>
          </cell>
        </row>
        <row r="26">
          <cell r="A26" t="str">
            <v>秦怡</v>
          </cell>
          <cell r="B26" t="str">
            <v>122195、233240</v>
          </cell>
          <cell r="C26" t="str">
            <v>小儿止咳糖浆225ML</v>
          </cell>
          <cell r="D26">
            <v>1</v>
          </cell>
          <cell r="E26">
            <v>2</v>
          </cell>
        </row>
        <row r="27">
          <cell r="A27" t="str">
            <v>付雅雯</v>
          </cell>
          <cell r="B27">
            <v>10229</v>
          </cell>
          <cell r="C27" t="str">
            <v>小儿咽扁颗粒</v>
          </cell>
          <cell r="D27">
            <v>1</v>
          </cell>
          <cell r="E27">
            <v>2</v>
          </cell>
        </row>
        <row r="28">
          <cell r="A28" t="str">
            <v>杨凤麟</v>
          </cell>
          <cell r="B28">
            <v>10229</v>
          </cell>
          <cell r="C28" t="str">
            <v>小儿咽扁颗粒</v>
          </cell>
          <cell r="D28">
            <v>1</v>
          </cell>
          <cell r="E28">
            <v>2</v>
          </cell>
        </row>
        <row r="29">
          <cell r="A29" t="str">
            <v>唐礼萍</v>
          </cell>
          <cell r="B29" t="str">
            <v>122195、233240</v>
          </cell>
          <cell r="C29" t="str">
            <v>小儿止咳糖浆225ML</v>
          </cell>
          <cell r="D29">
            <v>1</v>
          </cell>
          <cell r="E29">
            <v>2</v>
          </cell>
        </row>
        <row r="30">
          <cell r="A30" t="str">
            <v>龚敏</v>
          </cell>
          <cell r="B30" t="str">
            <v>122195、233240</v>
          </cell>
          <cell r="C30" t="str">
            <v>小儿止咳糖浆225ML</v>
          </cell>
          <cell r="D30">
            <v>1</v>
          </cell>
          <cell r="E30">
            <v>2</v>
          </cell>
        </row>
        <row r="31">
          <cell r="A31" t="str">
            <v>李思燕</v>
          </cell>
          <cell r="B31" t="str">
            <v>122195、233240</v>
          </cell>
          <cell r="C31" t="str">
            <v>小儿止咳糖浆225ML</v>
          </cell>
          <cell r="D31">
            <v>1</v>
          </cell>
          <cell r="E31">
            <v>2</v>
          </cell>
        </row>
        <row r="32">
          <cell r="A32" t="str">
            <v>张群</v>
          </cell>
          <cell r="B32" t="str">
            <v>122195、233240</v>
          </cell>
          <cell r="C32" t="str">
            <v>小儿止咳糖浆225ML</v>
          </cell>
          <cell r="D32">
            <v>1</v>
          </cell>
          <cell r="E32">
            <v>2</v>
          </cell>
        </row>
        <row r="33">
          <cell r="A33" t="str">
            <v>付曦</v>
          </cell>
          <cell r="B33" t="str">
            <v>122195、233240</v>
          </cell>
          <cell r="C33" t="str">
            <v>小儿止咳糖浆225ML</v>
          </cell>
          <cell r="D33">
            <v>1</v>
          </cell>
          <cell r="E33">
            <v>2</v>
          </cell>
        </row>
        <row r="34">
          <cell r="A34" t="str">
            <v>任雪</v>
          </cell>
          <cell r="B34" t="str">
            <v>122195、233240</v>
          </cell>
          <cell r="C34" t="str">
            <v>小儿止咳糖浆225ML</v>
          </cell>
          <cell r="D34">
            <v>1</v>
          </cell>
          <cell r="E34">
            <v>2</v>
          </cell>
        </row>
        <row r="35">
          <cell r="A35" t="str">
            <v>刘小琴</v>
          </cell>
          <cell r="B35" t="str">
            <v>122195、233240</v>
          </cell>
          <cell r="C35" t="str">
            <v>小儿止咳糖浆225ML</v>
          </cell>
          <cell r="D35">
            <v>1</v>
          </cell>
          <cell r="E35">
            <v>2</v>
          </cell>
        </row>
        <row r="36">
          <cell r="A36" t="str">
            <v>魏存敏</v>
          </cell>
          <cell r="B36" t="str">
            <v>122195、233240</v>
          </cell>
          <cell r="C36" t="str">
            <v>小儿止咳糖浆225ML</v>
          </cell>
          <cell r="D36">
            <v>1</v>
          </cell>
          <cell r="E36">
            <v>2</v>
          </cell>
        </row>
        <row r="37">
          <cell r="A37" t="str">
            <v>唐礼萍</v>
          </cell>
          <cell r="B37" t="str">
            <v>122195、233240</v>
          </cell>
          <cell r="C37" t="str">
            <v>小儿止咳糖浆225ML</v>
          </cell>
          <cell r="D37">
            <v>2</v>
          </cell>
          <cell r="E37">
            <v>4</v>
          </cell>
        </row>
        <row r="38">
          <cell r="A38" t="str">
            <v>刘芬</v>
          </cell>
          <cell r="B38" t="str">
            <v>122195、233240</v>
          </cell>
          <cell r="C38" t="str">
            <v>小儿止咳糖浆225ML</v>
          </cell>
          <cell r="D38">
            <v>1</v>
          </cell>
          <cell r="E38">
            <v>2</v>
          </cell>
        </row>
        <row r="39">
          <cell r="A39" t="str">
            <v>羊敏</v>
          </cell>
          <cell r="B39" t="str">
            <v>122195、233240</v>
          </cell>
          <cell r="C39" t="str">
            <v>小儿止咳糖浆225ML</v>
          </cell>
          <cell r="D39">
            <v>1</v>
          </cell>
          <cell r="E39">
            <v>2</v>
          </cell>
        </row>
        <row r="40">
          <cell r="A40" t="str">
            <v>任雪</v>
          </cell>
          <cell r="B40" t="str">
            <v>122195、233240</v>
          </cell>
          <cell r="C40" t="str">
            <v>小儿止咳糖浆225ML</v>
          </cell>
          <cell r="D40">
            <v>1</v>
          </cell>
          <cell r="E40">
            <v>2</v>
          </cell>
        </row>
        <row r="41">
          <cell r="A41" t="str">
            <v>彭勤</v>
          </cell>
          <cell r="B41" t="str">
            <v>122195、233240</v>
          </cell>
          <cell r="C41" t="str">
            <v>小儿止咳糖浆225ML</v>
          </cell>
          <cell r="D41">
            <v>1</v>
          </cell>
          <cell r="E41">
            <v>2</v>
          </cell>
        </row>
        <row r="42">
          <cell r="A42" t="str">
            <v>刘小琴</v>
          </cell>
          <cell r="B42">
            <v>10229</v>
          </cell>
          <cell r="C42" t="str">
            <v>小儿咽扁颗粒</v>
          </cell>
          <cell r="D42">
            <v>1</v>
          </cell>
          <cell r="E42">
            <v>2</v>
          </cell>
        </row>
        <row r="43">
          <cell r="A43" t="str">
            <v>苏方慧</v>
          </cell>
          <cell r="B43" t="str">
            <v>122195、233240</v>
          </cell>
          <cell r="C43" t="str">
            <v>小儿止咳糖浆225ML</v>
          </cell>
          <cell r="D43">
            <v>1</v>
          </cell>
          <cell r="E43">
            <v>2</v>
          </cell>
        </row>
        <row r="44">
          <cell r="A44" t="str">
            <v>单菊</v>
          </cell>
          <cell r="B44">
            <v>10229</v>
          </cell>
          <cell r="C44" t="str">
            <v>小儿咽扁颗粒</v>
          </cell>
          <cell r="D44">
            <v>1</v>
          </cell>
          <cell r="E44">
            <v>2</v>
          </cell>
        </row>
        <row r="45">
          <cell r="A45" t="str">
            <v>单菊</v>
          </cell>
          <cell r="B45">
            <v>10229</v>
          </cell>
          <cell r="C45" t="str">
            <v>小儿咽扁颗粒</v>
          </cell>
          <cell r="D45">
            <v>2</v>
          </cell>
          <cell r="E45">
            <v>4</v>
          </cell>
        </row>
        <row r="46">
          <cell r="A46" t="str">
            <v>金敏霜</v>
          </cell>
          <cell r="B46">
            <v>10229</v>
          </cell>
          <cell r="C46" t="str">
            <v>小儿咽扁颗粒</v>
          </cell>
          <cell r="D46">
            <v>1</v>
          </cell>
          <cell r="E46">
            <v>2</v>
          </cell>
        </row>
        <row r="47">
          <cell r="A47" t="str">
            <v>龚敏</v>
          </cell>
          <cell r="B47" t="str">
            <v>122195、233240</v>
          </cell>
          <cell r="C47" t="str">
            <v>小儿止咳糖浆225ML</v>
          </cell>
          <cell r="D47">
            <v>1</v>
          </cell>
          <cell r="E47">
            <v>2</v>
          </cell>
        </row>
        <row r="48">
          <cell r="A48" t="str">
            <v>廖桂英</v>
          </cell>
          <cell r="B48" t="str">
            <v>122195、233240</v>
          </cell>
          <cell r="C48" t="str">
            <v>小儿止咳糖浆225ML</v>
          </cell>
          <cell r="D48">
            <v>1</v>
          </cell>
          <cell r="E48">
            <v>2</v>
          </cell>
        </row>
        <row r="49">
          <cell r="A49" t="str">
            <v>杨萧</v>
          </cell>
          <cell r="B49" t="str">
            <v>122195、233240</v>
          </cell>
          <cell r="C49" t="str">
            <v>小儿止咳糖浆225ML</v>
          </cell>
          <cell r="D49">
            <v>1</v>
          </cell>
          <cell r="E49">
            <v>2</v>
          </cell>
        </row>
        <row r="50">
          <cell r="A50" t="str">
            <v>杨平</v>
          </cell>
          <cell r="B50" t="str">
            <v>122195、233240</v>
          </cell>
          <cell r="C50" t="str">
            <v>小儿止咳糖浆225ML</v>
          </cell>
          <cell r="D50">
            <v>1</v>
          </cell>
          <cell r="E50">
            <v>2</v>
          </cell>
        </row>
        <row r="51">
          <cell r="A51" t="str">
            <v>任珊珊</v>
          </cell>
          <cell r="B51" t="str">
            <v>122195、233240</v>
          </cell>
          <cell r="C51" t="str">
            <v>小儿止咳糖浆225ML</v>
          </cell>
          <cell r="D51">
            <v>1</v>
          </cell>
          <cell r="E51">
            <v>2</v>
          </cell>
        </row>
        <row r="52">
          <cell r="A52" t="str">
            <v>谢玉涛</v>
          </cell>
          <cell r="B52" t="str">
            <v>122195、233240</v>
          </cell>
          <cell r="C52" t="str">
            <v>小儿止咳糖浆225ML</v>
          </cell>
          <cell r="D52">
            <v>1</v>
          </cell>
          <cell r="E52">
            <v>2</v>
          </cell>
        </row>
        <row r="53">
          <cell r="A53" t="str">
            <v>舒海燕</v>
          </cell>
          <cell r="B53">
            <v>10229</v>
          </cell>
          <cell r="C53" t="str">
            <v>小儿咽扁颗粒</v>
          </cell>
          <cell r="D53">
            <v>1</v>
          </cell>
          <cell r="E53">
            <v>2</v>
          </cell>
        </row>
        <row r="54">
          <cell r="A54" t="str">
            <v>高星宇</v>
          </cell>
          <cell r="B54">
            <v>10229</v>
          </cell>
          <cell r="C54" t="str">
            <v>小儿咽扁颗粒</v>
          </cell>
          <cell r="D54">
            <v>1</v>
          </cell>
          <cell r="E54">
            <v>2</v>
          </cell>
        </row>
        <row r="55">
          <cell r="A55" t="str">
            <v>刘秋菊</v>
          </cell>
          <cell r="B55" t="str">
            <v>122195、233240</v>
          </cell>
          <cell r="C55" t="str">
            <v>小儿止咳糖浆225ML</v>
          </cell>
          <cell r="D55">
            <v>1</v>
          </cell>
          <cell r="E55">
            <v>2</v>
          </cell>
        </row>
        <row r="56">
          <cell r="A56" t="str">
            <v>范阳</v>
          </cell>
          <cell r="B56" t="str">
            <v>122195、233240</v>
          </cell>
          <cell r="C56" t="str">
            <v>小儿止咳糖浆225ML</v>
          </cell>
          <cell r="D56">
            <v>1</v>
          </cell>
          <cell r="E56">
            <v>2</v>
          </cell>
        </row>
        <row r="57">
          <cell r="A57" t="str">
            <v>欧玲</v>
          </cell>
          <cell r="B57">
            <v>10229</v>
          </cell>
          <cell r="C57" t="str">
            <v>小儿咽扁颗粒</v>
          </cell>
          <cell r="D57">
            <v>1</v>
          </cell>
          <cell r="E57">
            <v>2</v>
          </cell>
        </row>
        <row r="58">
          <cell r="A58" t="str">
            <v>范阳</v>
          </cell>
          <cell r="B58" t="str">
            <v>122195、233240</v>
          </cell>
          <cell r="C58" t="str">
            <v>小儿止咳糖浆225ML</v>
          </cell>
          <cell r="D58">
            <v>1</v>
          </cell>
          <cell r="E58">
            <v>2</v>
          </cell>
        </row>
        <row r="59">
          <cell r="A59" t="str">
            <v>刘秋菊</v>
          </cell>
          <cell r="B59" t="str">
            <v>122195、233240</v>
          </cell>
          <cell r="C59" t="str">
            <v>小儿止咳糖浆225ML</v>
          </cell>
          <cell r="D59">
            <v>1</v>
          </cell>
          <cell r="E59">
            <v>2</v>
          </cell>
        </row>
        <row r="60">
          <cell r="A60" t="str">
            <v>夏梦玲</v>
          </cell>
          <cell r="B60" t="str">
            <v>122195、233240</v>
          </cell>
          <cell r="C60" t="str">
            <v>小儿止咳糖浆225ML</v>
          </cell>
          <cell r="D60">
            <v>1</v>
          </cell>
          <cell r="E60">
            <v>2</v>
          </cell>
        </row>
        <row r="61">
          <cell r="A61" t="str">
            <v>李可</v>
          </cell>
          <cell r="B61">
            <v>10229</v>
          </cell>
          <cell r="C61" t="str">
            <v>小儿咽扁颗粒</v>
          </cell>
          <cell r="D61">
            <v>1</v>
          </cell>
          <cell r="E61">
            <v>2</v>
          </cell>
        </row>
        <row r="62">
          <cell r="A62" t="str">
            <v>胡建梅</v>
          </cell>
          <cell r="B62" t="str">
            <v>122195、233240</v>
          </cell>
          <cell r="C62" t="str">
            <v>小儿止咳糖浆225ML</v>
          </cell>
          <cell r="D62">
            <v>1</v>
          </cell>
          <cell r="E62">
            <v>2</v>
          </cell>
        </row>
        <row r="63">
          <cell r="A63" t="str">
            <v>黄玲</v>
          </cell>
          <cell r="B63" t="str">
            <v>122195、233240</v>
          </cell>
          <cell r="C63" t="str">
            <v>小儿止咳糖浆225ML</v>
          </cell>
          <cell r="D63">
            <v>1</v>
          </cell>
          <cell r="E63">
            <v>2</v>
          </cell>
        </row>
        <row r="64">
          <cell r="A64" t="str">
            <v>杨小英</v>
          </cell>
          <cell r="B64" t="str">
            <v>122195、233240</v>
          </cell>
          <cell r="C64" t="str">
            <v>小儿止咳糖浆225ML</v>
          </cell>
          <cell r="D64">
            <v>1</v>
          </cell>
          <cell r="E64">
            <v>2</v>
          </cell>
        </row>
        <row r="65">
          <cell r="A65" t="str">
            <v>高敏</v>
          </cell>
          <cell r="B65">
            <v>10229</v>
          </cell>
          <cell r="C65" t="str">
            <v>小儿咽扁颗粒</v>
          </cell>
          <cell r="D65">
            <v>1</v>
          </cell>
          <cell r="E65">
            <v>2</v>
          </cell>
        </row>
        <row r="66">
          <cell r="A66" t="str">
            <v>赵秋丽</v>
          </cell>
          <cell r="B66" t="str">
            <v>122195、233240</v>
          </cell>
          <cell r="C66" t="str">
            <v>小儿止咳糖浆225ML</v>
          </cell>
          <cell r="D66">
            <v>1</v>
          </cell>
          <cell r="E66">
            <v>2</v>
          </cell>
        </row>
        <row r="67">
          <cell r="A67" t="str">
            <v>陈志勇</v>
          </cell>
          <cell r="B67">
            <v>10229</v>
          </cell>
          <cell r="C67" t="str">
            <v>小儿咽扁颗粒</v>
          </cell>
          <cell r="D67">
            <v>1</v>
          </cell>
          <cell r="E67">
            <v>2</v>
          </cell>
        </row>
        <row r="68">
          <cell r="A68" t="str">
            <v>陈志勇</v>
          </cell>
          <cell r="B68">
            <v>10229</v>
          </cell>
          <cell r="C68" t="str">
            <v>小儿咽扁颗粒</v>
          </cell>
          <cell r="D68">
            <v>1</v>
          </cell>
          <cell r="E68">
            <v>2</v>
          </cell>
        </row>
        <row r="69">
          <cell r="A69" t="str">
            <v>胡艳弘</v>
          </cell>
          <cell r="B69">
            <v>10229</v>
          </cell>
          <cell r="C69" t="str">
            <v>小儿咽扁颗粒</v>
          </cell>
          <cell r="D69">
            <v>1</v>
          </cell>
          <cell r="E69">
            <v>2</v>
          </cell>
        </row>
        <row r="70">
          <cell r="A70" t="str">
            <v>朱晓东</v>
          </cell>
          <cell r="B70" t="str">
            <v>122195、233240</v>
          </cell>
          <cell r="C70" t="str">
            <v>小儿止咳糖浆225ML</v>
          </cell>
          <cell r="D70">
            <v>1</v>
          </cell>
          <cell r="E70">
            <v>2</v>
          </cell>
        </row>
        <row r="71">
          <cell r="A71" t="str">
            <v>代志斌</v>
          </cell>
          <cell r="B71" t="str">
            <v>122195、233240</v>
          </cell>
          <cell r="C71" t="str">
            <v>小儿止咳糖浆225ML</v>
          </cell>
          <cell r="D71">
            <v>1</v>
          </cell>
          <cell r="E71">
            <v>2</v>
          </cell>
        </row>
        <row r="72">
          <cell r="A72" t="str">
            <v>杨荣婷</v>
          </cell>
          <cell r="B72" t="str">
            <v>122195、233240</v>
          </cell>
          <cell r="C72" t="str">
            <v>小儿止咳糖浆225ML</v>
          </cell>
          <cell r="D72">
            <v>1</v>
          </cell>
          <cell r="E72">
            <v>2</v>
          </cell>
        </row>
        <row r="73">
          <cell r="A73" t="str">
            <v>舒海燕</v>
          </cell>
          <cell r="B73">
            <v>10229</v>
          </cell>
          <cell r="C73" t="str">
            <v>小儿咽扁颗粒</v>
          </cell>
          <cell r="D73">
            <v>1</v>
          </cell>
          <cell r="E73">
            <v>2</v>
          </cell>
        </row>
        <row r="74">
          <cell r="A74" t="str">
            <v>高星宇</v>
          </cell>
          <cell r="B74">
            <v>10229</v>
          </cell>
          <cell r="C74" t="str">
            <v>小儿咽扁颗粒</v>
          </cell>
          <cell r="D74">
            <v>1</v>
          </cell>
          <cell r="E74">
            <v>2</v>
          </cell>
        </row>
        <row r="75">
          <cell r="A75" t="str">
            <v>姜孝杨</v>
          </cell>
          <cell r="B75" t="str">
            <v>122195、233240</v>
          </cell>
          <cell r="C75" t="str">
            <v>小儿止咳糖浆225ML</v>
          </cell>
          <cell r="D75">
            <v>1</v>
          </cell>
          <cell r="E75">
            <v>2</v>
          </cell>
        </row>
        <row r="76">
          <cell r="A76" t="str">
            <v>姜孝杨</v>
          </cell>
          <cell r="B76" t="str">
            <v>122195、233240</v>
          </cell>
          <cell r="C76" t="str">
            <v>小儿止咳糖浆225ML</v>
          </cell>
          <cell r="D76">
            <v>1</v>
          </cell>
          <cell r="E76">
            <v>2</v>
          </cell>
        </row>
        <row r="77">
          <cell r="A77" t="str">
            <v>任红艳</v>
          </cell>
          <cell r="B77">
            <v>10229</v>
          </cell>
          <cell r="C77" t="str">
            <v>小儿咽扁颗粒</v>
          </cell>
          <cell r="D77">
            <v>1</v>
          </cell>
          <cell r="E77">
            <v>2</v>
          </cell>
        </row>
        <row r="78">
          <cell r="A78" t="str">
            <v>郑庆</v>
          </cell>
          <cell r="B78" t="str">
            <v>122195、233240</v>
          </cell>
          <cell r="C78" t="str">
            <v>小儿止咳糖浆225ML</v>
          </cell>
          <cell r="D78">
            <v>1</v>
          </cell>
          <cell r="E78">
            <v>2</v>
          </cell>
        </row>
        <row r="79">
          <cell r="A79" t="str">
            <v>朱丹</v>
          </cell>
          <cell r="B79">
            <v>10229</v>
          </cell>
          <cell r="C79" t="str">
            <v>小儿咽扁颗粒</v>
          </cell>
          <cell r="D79">
            <v>1</v>
          </cell>
          <cell r="E79">
            <v>2</v>
          </cell>
        </row>
        <row r="80">
          <cell r="A80" t="str">
            <v>廖红</v>
          </cell>
          <cell r="B80">
            <v>10229</v>
          </cell>
          <cell r="C80" t="str">
            <v>小儿咽扁颗粒</v>
          </cell>
          <cell r="D80">
            <v>1</v>
          </cell>
          <cell r="E80">
            <v>2</v>
          </cell>
        </row>
        <row r="81">
          <cell r="A81" t="str">
            <v>符红</v>
          </cell>
          <cell r="B81" t="str">
            <v>122195、233240</v>
          </cell>
          <cell r="C81" t="str">
            <v>小儿止咳糖浆225ML</v>
          </cell>
          <cell r="D81">
            <v>1</v>
          </cell>
          <cell r="E81">
            <v>2</v>
          </cell>
        </row>
        <row r="82">
          <cell r="A82" t="str">
            <v>秦玲</v>
          </cell>
          <cell r="B82">
            <v>10229</v>
          </cell>
          <cell r="C82" t="str">
            <v>小儿咽扁颗粒</v>
          </cell>
          <cell r="D82">
            <v>1</v>
          </cell>
          <cell r="E82">
            <v>2</v>
          </cell>
        </row>
        <row r="83">
          <cell r="A83" t="str">
            <v>童俊</v>
          </cell>
          <cell r="B83" t="str">
            <v>122195、233240</v>
          </cell>
          <cell r="C83" t="str">
            <v>小儿止咳糖浆225ML</v>
          </cell>
          <cell r="D83">
            <v>1</v>
          </cell>
          <cell r="E83">
            <v>2</v>
          </cell>
        </row>
        <row r="84">
          <cell r="A84" t="str">
            <v>刘秋菊</v>
          </cell>
          <cell r="B84" t="str">
            <v>122195、233240</v>
          </cell>
          <cell r="C84" t="str">
            <v>小儿止咳糖浆225ML</v>
          </cell>
          <cell r="D84">
            <v>1</v>
          </cell>
          <cell r="E84">
            <v>2</v>
          </cell>
        </row>
        <row r="85">
          <cell r="A85" t="str">
            <v>马婷婷</v>
          </cell>
          <cell r="B85" t="str">
            <v>122195、233240</v>
          </cell>
          <cell r="C85" t="str">
            <v>小儿止咳糖浆225ML</v>
          </cell>
          <cell r="D85">
            <v>1</v>
          </cell>
          <cell r="E85">
            <v>2</v>
          </cell>
        </row>
        <row r="86">
          <cell r="A86" t="str">
            <v>吴佩娟</v>
          </cell>
          <cell r="B86" t="str">
            <v>122195、233240</v>
          </cell>
          <cell r="C86" t="str">
            <v>小儿止咳糖浆225ML</v>
          </cell>
          <cell r="D86">
            <v>1</v>
          </cell>
          <cell r="E86">
            <v>2</v>
          </cell>
        </row>
        <row r="87">
          <cell r="A87" t="str">
            <v>吴佩娟</v>
          </cell>
          <cell r="B87">
            <v>10229</v>
          </cell>
          <cell r="C87" t="str">
            <v>小儿咽扁颗粒</v>
          </cell>
          <cell r="D87">
            <v>1</v>
          </cell>
          <cell r="E87">
            <v>2</v>
          </cell>
        </row>
        <row r="88">
          <cell r="A88" t="str">
            <v>任雪</v>
          </cell>
          <cell r="B88" t="str">
            <v>122195、233240</v>
          </cell>
          <cell r="C88" t="str">
            <v>小儿止咳糖浆225ML</v>
          </cell>
          <cell r="D88">
            <v>1</v>
          </cell>
          <cell r="E88">
            <v>2</v>
          </cell>
        </row>
        <row r="89">
          <cell r="A89" t="str">
            <v>翁尼阿甲莫</v>
          </cell>
          <cell r="B89" t="str">
            <v>122195、233240</v>
          </cell>
          <cell r="C89" t="str">
            <v>小儿止咳糖浆225ML</v>
          </cell>
          <cell r="D89">
            <v>1</v>
          </cell>
          <cell r="E89">
            <v>2</v>
          </cell>
        </row>
        <row r="90">
          <cell r="A90" t="str">
            <v>李蕊彤</v>
          </cell>
          <cell r="B90">
            <v>10229</v>
          </cell>
          <cell r="C90" t="str">
            <v>小儿咽扁颗粒</v>
          </cell>
          <cell r="D90">
            <v>1</v>
          </cell>
          <cell r="E90">
            <v>2</v>
          </cell>
        </row>
        <row r="91">
          <cell r="A91" t="str">
            <v>汤雪芹</v>
          </cell>
          <cell r="B91" t="str">
            <v>122195、233240</v>
          </cell>
          <cell r="C91" t="str">
            <v>小儿止咳糖浆225ML</v>
          </cell>
          <cell r="D91">
            <v>1</v>
          </cell>
          <cell r="E91">
            <v>2</v>
          </cell>
        </row>
        <row r="92">
          <cell r="A92" t="str">
            <v>杨霞</v>
          </cell>
          <cell r="B92" t="str">
            <v>122195、233240</v>
          </cell>
          <cell r="C92" t="str">
            <v>小儿止咳糖浆225ML</v>
          </cell>
          <cell r="D92">
            <v>1</v>
          </cell>
          <cell r="E92">
            <v>2</v>
          </cell>
        </row>
        <row r="93">
          <cell r="A93" t="str">
            <v>唐阳</v>
          </cell>
          <cell r="B93" t="str">
            <v>122195、233240</v>
          </cell>
          <cell r="C93" t="str">
            <v>小儿止咳糖浆225ML</v>
          </cell>
          <cell r="D93">
            <v>1</v>
          </cell>
          <cell r="E93">
            <v>2</v>
          </cell>
        </row>
        <row r="94">
          <cell r="A94" t="str">
            <v>唐阳</v>
          </cell>
          <cell r="B94" t="str">
            <v>122195、233240</v>
          </cell>
          <cell r="C94" t="str">
            <v>小儿止咳糖浆225ML</v>
          </cell>
          <cell r="D94">
            <v>1</v>
          </cell>
          <cell r="E94">
            <v>2</v>
          </cell>
        </row>
        <row r="95">
          <cell r="A95" t="str">
            <v>唐文琼</v>
          </cell>
          <cell r="B95" t="str">
            <v>122195、233240</v>
          </cell>
          <cell r="C95" t="str">
            <v>小儿止咳糖浆225ML</v>
          </cell>
          <cell r="D95">
            <v>1</v>
          </cell>
          <cell r="E95">
            <v>2</v>
          </cell>
        </row>
        <row r="96">
          <cell r="A96" t="str">
            <v>蔡红秀</v>
          </cell>
          <cell r="B96">
            <v>10229</v>
          </cell>
          <cell r="C96" t="str">
            <v>小儿咽扁颗粒</v>
          </cell>
          <cell r="D96">
            <v>1</v>
          </cell>
          <cell r="E96">
            <v>2</v>
          </cell>
        </row>
        <row r="97">
          <cell r="A97" t="str">
            <v>刘芬</v>
          </cell>
          <cell r="B97" t="str">
            <v>122195、233240</v>
          </cell>
          <cell r="C97" t="str">
            <v>小儿止咳糖浆225ML</v>
          </cell>
          <cell r="D97">
            <v>3</v>
          </cell>
          <cell r="E97">
            <v>6</v>
          </cell>
        </row>
        <row r="98">
          <cell r="A98" t="str">
            <v>张丽</v>
          </cell>
          <cell r="B98">
            <v>10229</v>
          </cell>
          <cell r="C98" t="str">
            <v>小儿咽扁颗粒</v>
          </cell>
          <cell r="D98">
            <v>1</v>
          </cell>
          <cell r="E98">
            <v>2</v>
          </cell>
        </row>
        <row r="99">
          <cell r="A99" t="str">
            <v>欧玲</v>
          </cell>
          <cell r="B99">
            <v>10229</v>
          </cell>
          <cell r="C99" t="str">
            <v>小儿咽扁颗粒</v>
          </cell>
          <cell r="D99">
            <v>1</v>
          </cell>
          <cell r="E99">
            <v>2</v>
          </cell>
        </row>
        <row r="100">
          <cell r="A100" t="str">
            <v>任雪</v>
          </cell>
          <cell r="B100">
            <v>10229</v>
          </cell>
          <cell r="C100" t="str">
            <v>小儿咽扁颗粒</v>
          </cell>
          <cell r="D100">
            <v>3</v>
          </cell>
          <cell r="E100">
            <v>6</v>
          </cell>
        </row>
        <row r="101">
          <cell r="A101" t="str">
            <v>彭勤</v>
          </cell>
          <cell r="B101" t="str">
            <v>122195、233240</v>
          </cell>
          <cell r="C101" t="str">
            <v>小儿止咳糖浆225ML</v>
          </cell>
          <cell r="D101">
            <v>1</v>
          </cell>
          <cell r="E101">
            <v>2</v>
          </cell>
        </row>
        <row r="102">
          <cell r="A102" t="str">
            <v>彭勤</v>
          </cell>
          <cell r="B102" t="str">
            <v>122195、233240</v>
          </cell>
          <cell r="C102" t="str">
            <v>小儿止咳糖浆225ML</v>
          </cell>
          <cell r="D102">
            <v>1</v>
          </cell>
          <cell r="E102">
            <v>2</v>
          </cell>
        </row>
        <row r="103">
          <cell r="A103" t="str">
            <v>李宋琴</v>
          </cell>
          <cell r="B103" t="str">
            <v>122195、233240</v>
          </cell>
          <cell r="C103" t="str">
            <v>小儿止咳糖浆225ML</v>
          </cell>
          <cell r="D103">
            <v>1</v>
          </cell>
          <cell r="E103">
            <v>2</v>
          </cell>
        </row>
        <row r="104">
          <cell r="A104" t="str">
            <v>李英</v>
          </cell>
          <cell r="B104" t="str">
            <v>122195、233240</v>
          </cell>
          <cell r="C104" t="str">
            <v>小儿止咳糖浆225ML</v>
          </cell>
          <cell r="D104">
            <v>1</v>
          </cell>
          <cell r="E104">
            <v>2</v>
          </cell>
        </row>
        <row r="105">
          <cell r="A105" t="str">
            <v>汤雪芹</v>
          </cell>
          <cell r="B105" t="str">
            <v>122195、233240</v>
          </cell>
          <cell r="C105" t="str">
            <v>小儿止咳糖浆225ML</v>
          </cell>
          <cell r="D105">
            <v>1</v>
          </cell>
          <cell r="E105">
            <v>2</v>
          </cell>
        </row>
        <row r="106">
          <cell r="A106" t="str">
            <v>李英</v>
          </cell>
          <cell r="B106" t="str">
            <v>122195、233240</v>
          </cell>
          <cell r="C106" t="str">
            <v>小儿止咳糖浆225ML</v>
          </cell>
          <cell r="D106">
            <v>1</v>
          </cell>
          <cell r="E106">
            <v>2</v>
          </cell>
        </row>
        <row r="107">
          <cell r="A107" t="str">
            <v>李佳岭</v>
          </cell>
          <cell r="B107" t="str">
            <v>122195、233240</v>
          </cell>
          <cell r="C107" t="str">
            <v>小儿止咳糖浆225ML</v>
          </cell>
          <cell r="D107">
            <v>1</v>
          </cell>
          <cell r="E107">
            <v>2</v>
          </cell>
        </row>
        <row r="108">
          <cell r="A108" t="str">
            <v>朱朝霞</v>
          </cell>
          <cell r="B108">
            <v>10229</v>
          </cell>
          <cell r="C108" t="str">
            <v>小儿咽扁颗粒</v>
          </cell>
          <cell r="D108">
            <v>1</v>
          </cell>
          <cell r="E108">
            <v>2</v>
          </cell>
        </row>
        <row r="109">
          <cell r="A109" t="str">
            <v>舒海燕</v>
          </cell>
          <cell r="B109">
            <v>10229</v>
          </cell>
          <cell r="C109" t="str">
            <v>小儿咽扁颗粒</v>
          </cell>
          <cell r="D109">
            <v>3</v>
          </cell>
          <cell r="E109">
            <v>6</v>
          </cell>
        </row>
        <row r="110">
          <cell r="A110" t="str">
            <v>张秀</v>
          </cell>
          <cell r="B110">
            <v>10229</v>
          </cell>
          <cell r="C110" t="str">
            <v>小儿咽扁颗粒</v>
          </cell>
          <cell r="D110">
            <v>2</v>
          </cell>
          <cell r="E110">
            <v>4</v>
          </cell>
        </row>
        <row r="111">
          <cell r="A111" t="str">
            <v>任远芳</v>
          </cell>
          <cell r="B111" t="str">
            <v>122195、233240</v>
          </cell>
          <cell r="C111" t="str">
            <v>小儿止咳糖浆225ML</v>
          </cell>
          <cell r="D111">
            <v>1</v>
          </cell>
          <cell r="E111">
            <v>2</v>
          </cell>
        </row>
      </sheetData>
      <sheetData sheetId="3">
        <row r="1">
          <cell r="A1" t="str">
            <v>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朱春梅</v>
          </cell>
          <cell r="B3" t="str">
            <v>ID195932</v>
          </cell>
          <cell r="C3" t="str">
            <v>余伯年肤裂宁</v>
          </cell>
          <cell r="D3">
            <v>1</v>
          </cell>
          <cell r="E3">
            <v>3</v>
          </cell>
        </row>
        <row r="4">
          <cell r="A4" t="str">
            <v>郑庆</v>
          </cell>
        </row>
        <row r="4">
          <cell r="D4">
            <v>1</v>
          </cell>
          <cell r="E4">
            <v>3</v>
          </cell>
        </row>
        <row r="5">
          <cell r="A5" t="str">
            <v>杨梅</v>
          </cell>
        </row>
        <row r="5">
          <cell r="D5">
            <v>1</v>
          </cell>
          <cell r="E5">
            <v>3</v>
          </cell>
        </row>
        <row r="6">
          <cell r="A6" t="str">
            <v>唐阳</v>
          </cell>
        </row>
        <row r="6">
          <cell r="D6">
            <v>1</v>
          </cell>
          <cell r="E6">
            <v>3</v>
          </cell>
        </row>
        <row r="7">
          <cell r="A7" t="str">
            <v>朱春梅</v>
          </cell>
        </row>
        <row r="7">
          <cell r="D7">
            <v>1</v>
          </cell>
          <cell r="E7">
            <v>3</v>
          </cell>
        </row>
        <row r="8">
          <cell r="A8" t="str">
            <v>朱丹</v>
          </cell>
        </row>
        <row r="8">
          <cell r="D8">
            <v>1</v>
          </cell>
          <cell r="E8">
            <v>3</v>
          </cell>
        </row>
        <row r="9">
          <cell r="A9" t="str">
            <v>黄霞</v>
          </cell>
        </row>
        <row r="9">
          <cell r="D9">
            <v>1</v>
          </cell>
          <cell r="E9">
            <v>3</v>
          </cell>
        </row>
        <row r="10">
          <cell r="A10" t="str">
            <v>干丽华</v>
          </cell>
        </row>
        <row r="10">
          <cell r="D10">
            <v>1</v>
          </cell>
          <cell r="E10">
            <v>3</v>
          </cell>
        </row>
        <row r="11">
          <cell r="A11" t="str">
            <v>周茂兰</v>
          </cell>
        </row>
        <row r="11">
          <cell r="D11">
            <v>2</v>
          </cell>
          <cell r="E11">
            <v>6</v>
          </cell>
        </row>
        <row r="12">
          <cell r="A12" t="str">
            <v>陈香丽</v>
          </cell>
        </row>
        <row r="12">
          <cell r="D12">
            <v>2</v>
          </cell>
          <cell r="E12">
            <v>6</v>
          </cell>
        </row>
        <row r="13">
          <cell r="A13" t="str">
            <v>邱如秀</v>
          </cell>
        </row>
        <row r="13">
          <cell r="D13">
            <v>1</v>
          </cell>
          <cell r="E13">
            <v>3</v>
          </cell>
        </row>
        <row r="14">
          <cell r="A14" t="str">
            <v>龚玉林</v>
          </cell>
        </row>
        <row r="14">
          <cell r="D14">
            <v>3</v>
          </cell>
          <cell r="E14">
            <v>9</v>
          </cell>
        </row>
        <row r="15">
          <cell r="A15" t="str">
            <v>李桂芳</v>
          </cell>
        </row>
        <row r="15">
          <cell r="D15">
            <v>1</v>
          </cell>
          <cell r="E15">
            <v>3</v>
          </cell>
        </row>
        <row r="16">
          <cell r="A16" t="str">
            <v>岳琴</v>
          </cell>
        </row>
        <row r="16">
          <cell r="D16">
            <v>1</v>
          </cell>
          <cell r="E16">
            <v>3</v>
          </cell>
        </row>
        <row r="17">
          <cell r="A17" t="str">
            <v>黄焰</v>
          </cell>
        </row>
        <row r="17">
          <cell r="D17">
            <v>1</v>
          </cell>
          <cell r="E17">
            <v>3</v>
          </cell>
        </row>
        <row r="18">
          <cell r="A18" t="str">
            <v>唐阳</v>
          </cell>
        </row>
        <row r="18">
          <cell r="D18">
            <v>1</v>
          </cell>
          <cell r="E18">
            <v>3</v>
          </cell>
        </row>
        <row r="19">
          <cell r="A19" t="str">
            <v>欧玲</v>
          </cell>
        </row>
        <row r="19">
          <cell r="D19">
            <v>1</v>
          </cell>
          <cell r="E19">
            <v>3</v>
          </cell>
        </row>
        <row r="20">
          <cell r="A20" t="str">
            <v>蔡晶晶</v>
          </cell>
        </row>
        <row r="20">
          <cell r="D20">
            <v>1</v>
          </cell>
          <cell r="E20">
            <v>3</v>
          </cell>
        </row>
        <row r="21">
          <cell r="A21" t="str">
            <v>代志斌</v>
          </cell>
        </row>
        <row r="21">
          <cell r="D21">
            <v>1</v>
          </cell>
          <cell r="E21">
            <v>3</v>
          </cell>
        </row>
        <row r="22">
          <cell r="A22" t="str">
            <v>骆素花</v>
          </cell>
        </row>
        <row r="22">
          <cell r="D22">
            <v>1</v>
          </cell>
          <cell r="E22">
            <v>3</v>
          </cell>
        </row>
        <row r="23">
          <cell r="A23" t="str">
            <v>彭勤</v>
          </cell>
        </row>
        <row r="23">
          <cell r="D23">
            <v>1</v>
          </cell>
          <cell r="E23">
            <v>3</v>
          </cell>
        </row>
        <row r="24">
          <cell r="A24" t="str">
            <v>袁咏梅</v>
          </cell>
        </row>
        <row r="24">
          <cell r="D24">
            <v>1</v>
          </cell>
          <cell r="E24">
            <v>3</v>
          </cell>
        </row>
        <row r="25">
          <cell r="A25" t="str">
            <v>干丽华</v>
          </cell>
        </row>
        <row r="25">
          <cell r="D25">
            <v>2</v>
          </cell>
          <cell r="E25">
            <v>6</v>
          </cell>
        </row>
        <row r="26">
          <cell r="A26" t="str">
            <v>刘秋菊</v>
          </cell>
        </row>
        <row r="26">
          <cell r="D26">
            <v>1</v>
          </cell>
          <cell r="E26">
            <v>3</v>
          </cell>
        </row>
        <row r="27">
          <cell r="A27" t="str">
            <v>孙莉</v>
          </cell>
        </row>
        <row r="27">
          <cell r="D27">
            <v>1</v>
          </cell>
          <cell r="E27">
            <v>3</v>
          </cell>
        </row>
        <row r="28">
          <cell r="A28" t="str">
            <v>冯瑞坤</v>
          </cell>
        </row>
        <row r="28">
          <cell r="D28">
            <v>1</v>
          </cell>
          <cell r="E28">
            <v>3</v>
          </cell>
        </row>
        <row r="29">
          <cell r="A29" t="str">
            <v>唐丹</v>
          </cell>
        </row>
        <row r="29">
          <cell r="D29">
            <v>3</v>
          </cell>
          <cell r="E29">
            <v>9</v>
          </cell>
        </row>
        <row r="30">
          <cell r="A30" t="str">
            <v>邓红梅</v>
          </cell>
        </row>
        <row r="30">
          <cell r="D30">
            <v>1</v>
          </cell>
          <cell r="E30">
            <v>3</v>
          </cell>
        </row>
        <row r="31">
          <cell r="A31" t="str">
            <v>闵巧</v>
          </cell>
        </row>
        <row r="31">
          <cell r="D31">
            <v>1</v>
          </cell>
          <cell r="E31">
            <v>3</v>
          </cell>
        </row>
        <row r="32">
          <cell r="A32" t="str">
            <v>熊小芳</v>
          </cell>
        </row>
        <row r="32">
          <cell r="D32">
            <v>1</v>
          </cell>
          <cell r="E32">
            <v>3</v>
          </cell>
        </row>
        <row r="33">
          <cell r="A33" t="str">
            <v>黄霞</v>
          </cell>
        </row>
        <row r="33">
          <cell r="D33">
            <v>1</v>
          </cell>
          <cell r="E33">
            <v>3</v>
          </cell>
        </row>
        <row r="34">
          <cell r="A34" t="str">
            <v>杨文英</v>
          </cell>
        </row>
        <row r="34">
          <cell r="D34">
            <v>2</v>
          </cell>
          <cell r="E34">
            <v>6</v>
          </cell>
        </row>
        <row r="35">
          <cell r="A35" t="str">
            <v>黄霞</v>
          </cell>
        </row>
        <row r="35">
          <cell r="D35">
            <v>1</v>
          </cell>
          <cell r="E35">
            <v>3</v>
          </cell>
        </row>
        <row r="36">
          <cell r="A36" t="str">
            <v>郭素芬</v>
          </cell>
        </row>
        <row r="36">
          <cell r="D36">
            <v>2</v>
          </cell>
          <cell r="E36">
            <v>6</v>
          </cell>
        </row>
        <row r="37">
          <cell r="A37" t="str">
            <v>岳琴</v>
          </cell>
        </row>
        <row r="37">
          <cell r="D37">
            <v>1</v>
          </cell>
          <cell r="E37">
            <v>3</v>
          </cell>
        </row>
        <row r="38">
          <cell r="A38" t="str">
            <v>刘青</v>
          </cell>
        </row>
        <row r="38">
          <cell r="D38">
            <v>1</v>
          </cell>
          <cell r="E38">
            <v>3</v>
          </cell>
        </row>
        <row r="39">
          <cell r="A39" t="str">
            <v>田兰</v>
          </cell>
        </row>
        <row r="39">
          <cell r="D39">
            <v>2</v>
          </cell>
          <cell r="E39">
            <v>6</v>
          </cell>
        </row>
        <row r="40">
          <cell r="A40" t="str">
            <v>周红蒙</v>
          </cell>
        </row>
        <row r="40">
          <cell r="D40">
            <v>1</v>
          </cell>
          <cell r="E40">
            <v>3</v>
          </cell>
        </row>
        <row r="41">
          <cell r="A41" t="str">
            <v>施雪</v>
          </cell>
        </row>
        <row r="41">
          <cell r="D41">
            <v>2</v>
          </cell>
          <cell r="E41">
            <v>6</v>
          </cell>
        </row>
        <row r="42">
          <cell r="A42" t="str">
            <v>邓华芬</v>
          </cell>
        </row>
        <row r="42">
          <cell r="D42">
            <v>1</v>
          </cell>
          <cell r="E42">
            <v>3</v>
          </cell>
        </row>
        <row r="43">
          <cell r="A43" t="str">
            <v>邓梦玲</v>
          </cell>
        </row>
        <row r="43">
          <cell r="D43">
            <v>2</v>
          </cell>
          <cell r="E43">
            <v>6</v>
          </cell>
        </row>
        <row r="44">
          <cell r="A44" t="str">
            <v>熊小玲</v>
          </cell>
        </row>
        <row r="44">
          <cell r="D44">
            <v>1</v>
          </cell>
          <cell r="E44">
            <v>3</v>
          </cell>
        </row>
        <row r="45">
          <cell r="A45" t="str">
            <v>银萍</v>
          </cell>
        </row>
        <row r="45">
          <cell r="D45">
            <v>1</v>
          </cell>
          <cell r="E45">
            <v>3</v>
          </cell>
        </row>
        <row r="46">
          <cell r="A46" t="str">
            <v>王欢</v>
          </cell>
        </row>
        <row r="46">
          <cell r="D46">
            <v>1</v>
          </cell>
          <cell r="E46">
            <v>3</v>
          </cell>
        </row>
        <row r="47">
          <cell r="A47" t="str">
            <v>童俊</v>
          </cell>
        </row>
        <row r="47">
          <cell r="D47">
            <v>1</v>
          </cell>
          <cell r="E47">
            <v>3</v>
          </cell>
        </row>
        <row r="48">
          <cell r="A48" t="str">
            <v>姚莉</v>
          </cell>
        </row>
        <row r="48">
          <cell r="D48">
            <v>1</v>
          </cell>
          <cell r="E48">
            <v>3</v>
          </cell>
        </row>
        <row r="49">
          <cell r="A49" t="str">
            <v>杨霞</v>
          </cell>
        </row>
        <row r="49">
          <cell r="D49">
            <v>1</v>
          </cell>
          <cell r="E49">
            <v>3</v>
          </cell>
        </row>
        <row r="50">
          <cell r="A50" t="str">
            <v>蒋小琼</v>
          </cell>
        </row>
        <row r="50">
          <cell r="D50">
            <v>1</v>
          </cell>
          <cell r="E50">
            <v>3</v>
          </cell>
        </row>
        <row r="51">
          <cell r="A51" t="str">
            <v>杨凤麟</v>
          </cell>
        </row>
        <row r="51">
          <cell r="D51">
            <v>1</v>
          </cell>
          <cell r="E51">
            <v>3</v>
          </cell>
        </row>
        <row r="52">
          <cell r="A52" t="str">
            <v>吴洪瑶</v>
          </cell>
        </row>
        <row r="52">
          <cell r="D52">
            <v>2</v>
          </cell>
          <cell r="E52">
            <v>6</v>
          </cell>
        </row>
        <row r="53">
          <cell r="A53" t="str">
            <v>冯倩思</v>
          </cell>
        </row>
        <row r="53">
          <cell r="D53">
            <v>2</v>
          </cell>
          <cell r="E53">
            <v>6</v>
          </cell>
        </row>
        <row r="54">
          <cell r="A54" t="str">
            <v>唐文琼</v>
          </cell>
        </row>
        <row r="54">
          <cell r="D54">
            <v>2</v>
          </cell>
          <cell r="E54">
            <v>6</v>
          </cell>
        </row>
        <row r="55">
          <cell r="A55" t="str">
            <v>黄焰</v>
          </cell>
        </row>
        <row r="55">
          <cell r="D55">
            <v>1</v>
          </cell>
          <cell r="E55">
            <v>3</v>
          </cell>
        </row>
        <row r="56">
          <cell r="A56" t="str">
            <v>李海燕</v>
          </cell>
        </row>
        <row r="56">
          <cell r="D56">
            <v>1</v>
          </cell>
          <cell r="E56">
            <v>3</v>
          </cell>
        </row>
        <row r="57">
          <cell r="A57" t="str">
            <v>唐冬芳</v>
          </cell>
        </row>
        <row r="57">
          <cell r="D57">
            <v>1</v>
          </cell>
          <cell r="E57">
            <v>3</v>
          </cell>
        </row>
        <row r="58">
          <cell r="A58" t="str">
            <v>杨荣婷</v>
          </cell>
        </row>
        <row r="58">
          <cell r="D58">
            <v>1</v>
          </cell>
          <cell r="E58">
            <v>3</v>
          </cell>
        </row>
        <row r="59">
          <cell r="A59" t="str">
            <v>苏方惠</v>
          </cell>
        </row>
        <row r="59">
          <cell r="D59">
            <v>1</v>
          </cell>
          <cell r="E59">
            <v>3</v>
          </cell>
        </row>
        <row r="60">
          <cell r="A60" t="str">
            <v>黄玉莲</v>
          </cell>
        </row>
        <row r="60">
          <cell r="D60">
            <v>1</v>
          </cell>
          <cell r="E60">
            <v>3</v>
          </cell>
        </row>
        <row r="61">
          <cell r="A61" t="str">
            <v>黄欣琦</v>
          </cell>
        </row>
        <row r="61">
          <cell r="D61">
            <v>1</v>
          </cell>
          <cell r="E61">
            <v>3</v>
          </cell>
        </row>
        <row r="62">
          <cell r="A62" t="str">
            <v>蒋小琼</v>
          </cell>
        </row>
        <row r="62">
          <cell r="D62">
            <v>1</v>
          </cell>
          <cell r="E62">
            <v>3</v>
          </cell>
        </row>
        <row r="63">
          <cell r="A63" t="str">
            <v>郑红艳</v>
          </cell>
        </row>
        <row r="63">
          <cell r="D63">
            <v>1</v>
          </cell>
          <cell r="E63">
            <v>3</v>
          </cell>
        </row>
        <row r="64">
          <cell r="A64" t="str">
            <v>王佳</v>
          </cell>
        </row>
        <row r="64">
          <cell r="D64">
            <v>1</v>
          </cell>
          <cell r="E64">
            <v>3</v>
          </cell>
        </row>
        <row r="65">
          <cell r="A65" t="str">
            <v>黄霞</v>
          </cell>
        </row>
        <row r="65">
          <cell r="D65">
            <v>2</v>
          </cell>
          <cell r="E65">
            <v>6</v>
          </cell>
        </row>
        <row r="66">
          <cell r="A66" t="str">
            <v>张群</v>
          </cell>
        </row>
        <row r="66">
          <cell r="D66">
            <v>1</v>
          </cell>
          <cell r="E66">
            <v>3</v>
          </cell>
        </row>
        <row r="67">
          <cell r="A67" t="str">
            <v>郭思瑶</v>
          </cell>
        </row>
        <row r="67">
          <cell r="D67">
            <v>1</v>
          </cell>
          <cell r="E67">
            <v>3</v>
          </cell>
        </row>
        <row r="68">
          <cell r="A68" t="str">
            <v>李雪</v>
          </cell>
        </row>
        <row r="68">
          <cell r="D68">
            <v>1</v>
          </cell>
          <cell r="E68">
            <v>3</v>
          </cell>
        </row>
        <row r="69">
          <cell r="A69" t="str">
            <v>许静</v>
          </cell>
        </row>
        <row r="69">
          <cell r="D69">
            <v>1</v>
          </cell>
          <cell r="E69">
            <v>3</v>
          </cell>
        </row>
        <row r="70">
          <cell r="A70" t="str">
            <v>朱晓东</v>
          </cell>
        </row>
        <row r="70">
          <cell r="D70">
            <v>1</v>
          </cell>
          <cell r="E70">
            <v>3</v>
          </cell>
        </row>
        <row r="71">
          <cell r="A71" t="str">
            <v>熊小玲</v>
          </cell>
        </row>
        <row r="71">
          <cell r="D71">
            <v>2</v>
          </cell>
          <cell r="E71">
            <v>6</v>
          </cell>
        </row>
        <row r="72">
          <cell r="A72" t="str">
            <v>向女士</v>
          </cell>
        </row>
        <row r="72">
          <cell r="D72">
            <v>1</v>
          </cell>
          <cell r="E72">
            <v>3</v>
          </cell>
        </row>
        <row r="73">
          <cell r="A73" t="str">
            <v>谭凤旭</v>
          </cell>
        </row>
        <row r="73">
          <cell r="D73">
            <v>1</v>
          </cell>
          <cell r="E73">
            <v>3</v>
          </cell>
        </row>
        <row r="74">
          <cell r="A74" t="str">
            <v>郭定秀</v>
          </cell>
        </row>
        <row r="74">
          <cell r="D74">
            <v>1</v>
          </cell>
          <cell r="E74">
            <v>3</v>
          </cell>
        </row>
        <row r="75">
          <cell r="A75" t="str">
            <v>张雪</v>
          </cell>
        </row>
        <row r="75">
          <cell r="D75">
            <v>1</v>
          </cell>
          <cell r="E75">
            <v>3</v>
          </cell>
        </row>
        <row r="76">
          <cell r="A76" t="str">
            <v>闵巧</v>
          </cell>
        </row>
        <row r="76">
          <cell r="D76">
            <v>2</v>
          </cell>
          <cell r="E76">
            <v>6</v>
          </cell>
        </row>
        <row r="77">
          <cell r="A77" t="str">
            <v>严蓉</v>
          </cell>
        </row>
        <row r="77">
          <cell r="D77">
            <v>3</v>
          </cell>
          <cell r="E77">
            <v>9</v>
          </cell>
        </row>
        <row r="78">
          <cell r="A78" t="str">
            <v>晏祥春</v>
          </cell>
        </row>
        <row r="78">
          <cell r="D78">
            <v>1</v>
          </cell>
          <cell r="E78">
            <v>3</v>
          </cell>
        </row>
        <row r="79">
          <cell r="A79" t="str">
            <v>唐文琼</v>
          </cell>
        </row>
        <row r="79">
          <cell r="D79">
            <v>2</v>
          </cell>
          <cell r="E79">
            <v>6</v>
          </cell>
        </row>
        <row r="80">
          <cell r="A80" t="str">
            <v>付曦</v>
          </cell>
        </row>
        <row r="80">
          <cell r="D80">
            <v>2</v>
          </cell>
          <cell r="E80">
            <v>6</v>
          </cell>
        </row>
        <row r="81">
          <cell r="A81" t="str">
            <v>罗艳荣</v>
          </cell>
        </row>
        <row r="81">
          <cell r="D81">
            <v>1</v>
          </cell>
          <cell r="E81">
            <v>3</v>
          </cell>
        </row>
        <row r="82">
          <cell r="A82" t="str">
            <v>胡蓉</v>
          </cell>
        </row>
        <row r="82">
          <cell r="D82">
            <v>3</v>
          </cell>
          <cell r="E82">
            <v>9</v>
          </cell>
        </row>
        <row r="83">
          <cell r="A83" t="str">
            <v>李静</v>
          </cell>
        </row>
        <row r="83">
          <cell r="D83">
            <v>2</v>
          </cell>
          <cell r="E83">
            <v>6</v>
          </cell>
        </row>
        <row r="84">
          <cell r="A84" t="str">
            <v>江月红</v>
          </cell>
        </row>
        <row r="84">
          <cell r="D84">
            <v>2</v>
          </cell>
          <cell r="E84">
            <v>6</v>
          </cell>
        </row>
        <row r="85">
          <cell r="A85" t="str">
            <v>陈凤珍</v>
          </cell>
        </row>
        <row r="85">
          <cell r="D85">
            <v>1</v>
          </cell>
          <cell r="E85">
            <v>3</v>
          </cell>
        </row>
        <row r="86">
          <cell r="A86" t="str">
            <v>葛春艳</v>
          </cell>
        </row>
        <row r="86">
          <cell r="D86">
            <v>1</v>
          </cell>
          <cell r="E86">
            <v>3</v>
          </cell>
        </row>
        <row r="87">
          <cell r="A87" t="str">
            <v>张娜</v>
          </cell>
        </row>
        <row r="87">
          <cell r="D87">
            <v>1</v>
          </cell>
          <cell r="E87">
            <v>3</v>
          </cell>
        </row>
        <row r="88">
          <cell r="A88" t="str">
            <v>吴阳</v>
          </cell>
        </row>
        <row r="88">
          <cell r="D88">
            <v>1</v>
          </cell>
          <cell r="E88">
            <v>3</v>
          </cell>
        </row>
        <row r="89">
          <cell r="A89" t="str">
            <v>刘静</v>
          </cell>
        </row>
        <row r="89">
          <cell r="D89">
            <v>1</v>
          </cell>
          <cell r="E89">
            <v>3</v>
          </cell>
        </row>
        <row r="90">
          <cell r="A90" t="str">
            <v>吴佩娟</v>
          </cell>
        </row>
        <row r="90">
          <cell r="D90">
            <v>1</v>
          </cell>
          <cell r="E90">
            <v>3</v>
          </cell>
        </row>
        <row r="91">
          <cell r="A91" t="str">
            <v>杨文英</v>
          </cell>
        </row>
        <row r="91">
          <cell r="D91">
            <v>1</v>
          </cell>
          <cell r="E91">
            <v>3</v>
          </cell>
        </row>
        <row r="92">
          <cell r="A92" t="str">
            <v>黄长菊</v>
          </cell>
        </row>
        <row r="92">
          <cell r="D92">
            <v>1</v>
          </cell>
          <cell r="E92">
            <v>3</v>
          </cell>
        </row>
        <row r="93">
          <cell r="A93" t="str">
            <v>夏梦琳</v>
          </cell>
        </row>
        <row r="93">
          <cell r="D93">
            <v>2</v>
          </cell>
          <cell r="E93">
            <v>6</v>
          </cell>
        </row>
        <row r="94">
          <cell r="A94" t="str">
            <v>曹琼</v>
          </cell>
        </row>
        <row r="94">
          <cell r="D94">
            <v>1</v>
          </cell>
          <cell r="E94">
            <v>3</v>
          </cell>
        </row>
        <row r="95">
          <cell r="A95" t="str">
            <v>杨文英</v>
          </cell>
        </row>
        <row r="95">
          <cell r="D95">
            <v>2</v>
          </cell>
          <cell r="E95">
            <v>6</v>
          </cell>
        </row>
        <row r="96">
          <cell r="A96" t="str">
            <v>苏方惠</v>
          </cell>
        </row>
        <row r="96">
          <cell r="D96">
            <v>1</v>
          </cell>
          <cell r="E96">
            <v>3</v>
          </cell>
        </row>
        <row r="97">
          <cell r="A97" t="str">
            <v>蔡小丽</v>
          </cell>
        </row>
        <row r="97">
          <cell r="D97">
            <v>2</v>
          </cell>
          <cell r="E97">
            <v>6</v>
          </cell>
        </row>
        <row r="98">
          <cell r="A98" t="str">
            <v>蒋小琼</v>
          </cell>
        </row>
        <row r="98">
          <cell r="D98">
            <v>1</v>
          </cell>
          <cell r="E98">
            <v>3</v>
          </cell>
        </row>
        <row r="99">
          <cell r="A99" t="str">
            <v>桂圆肉</v>
          </cell>
        </row>
        <row r="99">
          <cell r="D99">
            <v>3</v>
          </cell>
          <cell r="E99">
            <v>9</v>
          </cell>
        </row>
        <row r="100">
          <cell r="A100" t="str">
            <v>彭勤</v>
          </cell>
        </row>
        <row r="100">
          <cell r="D100">
            <v>1</v>
          </cell>
          <cell r="E100">
            <v>3</v>
          </cell>
        </row>
        <row r="101">
          <cell r="A101" t="str">
            <v>袁咏梅</v>
          </cell>
        </row>
        <row r="101">
          <cell r="D101">
            <v>1</v>
          </cell>
          <cell r="E101">
            <v>3</v>
          </cell>
        </row>
        <row r="102">
          <cell r="A102" t="str">
            <v>谢敏</v>
          </cell>
        </row>
        <row r="102">
          <cell r="D102">
            <v>2</v>
          </cell>
          <cell r="E102">
            <v>6</v>
          </cell>
        </row>
        <row r="103">
          <cell r="A103" t="str">
            <v>刘雪</v>
          </cell>
        </row>
        <row r="103">
          <cell r="D103">
            <v>2</v>
          </cell>
          <cell r="E103">
            <v>6</v>
          </cell>
        </row>
        <row r="104">
          <cell r="A104" t="str">
            <v>彭亚丹</v>
          </cell>
        </row>
        <row r="104">
          <cell r="D104">
            <v>1</v>
          </cell>
          <cell r="E104">
            <v>3</v>
          </cell>
        </row>
        <row r="105">
          <cell r="A105" t="str">
            <v>杨霞</v>
          </cell>
        </row>
        <row r="105">
          <cell r="D105">
            <v>1</v>
          </cell>
          <cell r="E105">
            <v>3</v>
          </cell>
        </row>
        <row r="106">
          <cell r="A106" t="str">
            <v>龙杰</v>
          </cell>
        </row>
        <row r="106">
          <cell r="D106">
            <v>1</v>
          </cell>
          <cell r="E106">
            <v>3</v>
          </cell>
        </row>
        <row r="107">
          <cell r="A107" t="str">
            <v>唐文琼</v>
          </cell>
        </row>
        <row r="107">
          <cell r="D107">
            <v>2</v>
          </cell>
          <cell r="E107">
            <v>6</v>
          </cell>
        </row>
        <row r="108">
          <cell r="A108" t="str">
            <v>张娜</v>
          </cell>
        </row>
        <row r="108">
          <cell r="D108">
            <v>1</v>
          </cell>
          <cell r="E108">
            <v>3</v>
          </cell>
        </row>
        <row r="109">
          <cell r="A109" t="str">
            <v>张玲</v>
          </cell>
        </row>
        <row r="109">
          <cell r="D109">
            <v>3</v>
          </cell>
          <cell r="E109">
            <v>9</v>
          </cell>
        </row>
        <row r="110">
          <cell r="A110" t="str">
            <v>陈洪玉</v>
          </cell>
        </row>
        <row r="110">
          <cell r="D110">
            <v>1</v>
          </cell>
          <cell r="E110">
            <v>3</v>
          </cell>
        </row>
        <row r="111">
          <cell r="A111" t="str">
            <v>冯婧恩</v>
          </cell>
        </row>
        <row r="111">
          <cell r="D111">
            <v>1</v>
          </cell>
          <cell r="E111">
            <v>3</v>
          </cell>
        </row>
        <row r="112">
          <cell r="A112" t="str">
            <v>唐阳</v>
          </cell>
        </row>
        <row r="112">
          <cell r="D112">
            <v>1</v>
          </cell>
          <cell r="E112">
            <v>3</v>
          </cell>
        </row>
        <row r="113">
          <cell r="A113" t="str">
            <v>陈文芳</v>
          </cell>
        </row>
        <row r="113">
          <cell r="D113">
            <v>3</v>
          </cell>
          <cell r="E113">
            <v>9</v>
          </cell>
        </row>
        <row r="114">
          <cell r="A114" t="str">
            <v>祁荣</v>
          </cell>
        </row>
        <row r="114">
          <cell r="D114">
            <v>3</v>
          </cell>
          <cell r="E114">
            <v>9</v>
          </cell>
        </row>
        <row r="115">
          <cell r="A115" t="str">
            <v>邓红梅</v>
          </cell>
        </row>
        <row r="115">
          <cell r="D115">
            <v>1</v>
          </cell>
          <cell r="E115">
            <v>3</v>
          </cell>
        </row>
        <row r="116">
          <cell r="A116" t="str">
            <v>魏小琴</v>
          </cell>
        </row>
        <row r="116">
          <cell r="D116">
            <v>1</v>
          </cell>
          <cell r="E116">
            <v>3</v>
          </cell>
        </row>
        <row r="117">
          <cell r="A117" t="str">
            <v>任雪</v>
          </cell>
        </row>
        <row r="117">
          <cell r="D117">
            <v>2</v>
          </cell>
          <cell r="E117">
            <v>6</v>
          </cell>
        </row>
        <row r="118">
          <cell r="A118" t="str">
            <v>代志斌</v>
          </cell>
        </row>
        <row r="118">
          <cell r="D118">
            <v>1</v>
          </cell>
          <cell r="E118">
            <v>3</v>
          </cell>
        </row>
        <row r="119">
          <cell r="A119" t="str">
            <v>桂圆肉</v>
          </cell>
        </row>
        <row r="119">
          <cell r="D119">
            <v>1</v>
          </cell>
          <cell r="E119">
            <v>3</v>
          </cell>
        </row>
        <row r="120">
          <cell r="A120" t="str">
            <v>严蓉</v>
          </cell>
        </row>
        <row r="120">
          <cell r="D120">
            <v>3</v>
          </cell>
          <cell r="E120">
            <v>9</v>
          </cell>
        </row>
        <row r="121">
          <cell r="A121" t="str">
            <v>熊小芳</v>
          </cell>
        </row>
        <row r="121">
          <cell r="D121">
            <v>1</v>
          </cell>
          <cell r="E121">
            <v>3</v>
          </cell>
        </row>
        <row r="122">
          <cell r="A122" t="str">
            <v>杨文英</v>
          </cell>
        </row>
        <row r="122">
          <cell r="D122">
            <v>1</v>
          </cell>
          <cell r="E122">
            <v>3</v>
          </cell>
        </row>
        <row r="123">
          <cell r="A123" t="str">
            <v>牟静梅</v>
          </cell>
        </row>
        <row r="123">
          <cell r="D123">
            <v>2</v>
          </cell>
          <cell r="E123">
            <v>6</v>
          </cell>
        </row>
        <row r="124">
          <cell r="A124" t="str">
            <v>唐文琼</v>
          </cell>
        </row>
        <row r="124">
          <cell r="D124">
            <v>1</v>
          </cell>
          <cell r="E124">
            <v>3</v>
          </cell>
        </row>
        <row r="125">
          <cell r="A125" t="str">
            <v>纪莉萍</v>
          </cell>
        </row>
        <row r="125">
          <cell r="D125">
            <v>2</v>
          </cell>
          <cell r="E125">
            <v>6</v>
          </cell>
        </row>
        <row r="126">
          <cell r="A126" t="str">
            <v>冯婧恩</v>
          </cell>
        </row>
        <row r="126">
          <cell r="D126">
            <v>2</v>
          </cell>
          <cell r="E126">
            <v>6</v>
          </cell>
        </row>
        <row r="127">
          <cell r="A127" t="str">
            <v>黄兴中</v>
          </cell>
        </row>
        <row r="127">
          <cell r="D127">
            <v>1</v>
          </cell>
          <cell r="E127">
            <v>3</v>
          </cell>
        </row>
        <row r="128">
          <cell r="A128" t="str">
            <v>彭蕾</v>
          </cell>
        </row>
        <row r="128">
          <cell r="D128">
            <v>2</v>
          </cell>
          <cell r="E128">
            <v>6</v>
          </cell>
        </row>
        <row r="129">
          <cell r="A129" t="str">
            <v>胡光宾</v>
          </cell>
        </row>
        <row r="129">
          <cell r="D129">
            <v>1</v>
          </cell>
          <cell r="E129">
            <v>3</v>
          </cell>
        </row>
        <row r="130">
          <cell r="A130" t="str">
            <v>彭一梅</v>
          </cell>
        </row>
        <row r="130">
          <cell r="D130">
            <v>1</v>
          </cell>
          <cell r="E130">
            <v>3</v>
          </cell>
        </row>
        <row r="131">
          <cell r="A131" t="str">
            <v>周小靖</v>
          </cell>
        </row>
        <row r="131">
          <cell r="D131">
            <v>1</v>
          </cell>
          <cell r="E131">
            <v>3</v>
          </cell>
        </row>
        <row r="132">
          <cell r="A132" t="str">
            <v>汤雪芹</v>
          </cell>
        </row>
        <row r="132">
          <cell r="D132">
            <v>2</v>
          </cell>
          <cell r="E132">
            <v>6</v>
          </cell>
        </row>
        <row r="133">
          <cell r="A133" t="str">
            <v>蒋小琼</v>
          </cell>
        </row>
        <row r="133">
          <cell r="D133">
            <v>1</v>
          </cell>
          <cell r="E133">
            <v>3</v>
          </cell>
        </row>
        <row r="134">
          <cell r="A134" t="str">
            <v>朱丹</v>
          </cell>
        </row>
        <row r="134">
          <cell r="D134">
            <v>1</v>
          </cell>
          <cell r="E134">
            <v>3</v>
          </cell>
        </row>
        <row r="135">
          <cell r="A135" t="str">
            <v>任远芳</v>
          </cell>
        </row>
        <row r="135">
          <cell r="D135">
            <v>1</v>
          </cell>
          <cell r="E135">
            <v>3</v>
          </cell>
        </row>
        <row r="136">
          <cell r="A136" t="str">
            <v>桂圆肉</v>
          </cell>
        </row>
        <row r="136">
          <cell r="D136">
            <v>1</v>
          </cell>
          <cell r="E136">
            <v>3</v>
          </cell>
        </row>
        <row r="137">
          <cell r="A137" t="str">
            <v>杨霞</v>
          </cell>
        </row>
        <row r="137">
          <cell r="D137">
            <v>1</v>
          </cell>
          <cell r="E137">
            <v>3</v>
          </cell>
        </row>
        <row r="138">
          <cell r="A138" t="str">
            <v>吴阳</v>
          </cell>
        </row>
        <row r="138">
          <cell r="D138">
            <v>1</v>
          </cell>
          <cell r="E138">
            <v>3</v>
          </cell>
        </row>
        <row r="139">
          <cell r="A139" t="str">
            <v>黄焰</v>
          </cell>
        </row>
        <row r="139">
          <cell r="D139">
            <v>3</v>
          </cell>
          <cell r="E139">
            <v>9</v>
          </cell>
        </row>
        <row r="140">
          <cell r="A140" t="str">
            <v>秦怡</v>
          </cell>
        </row>
        <row r="140">
          <cell r="D140">
            <v>1</v>
          </cell>
          <cell r="E140">
            <v>3</v>
          </cell>
        </row>
        <row r="141">
          <cell r="A141" t="str">
            <v>李莎</v>
          </cell>
        </row>
        <row r="141">
          <cell r="D141">
            <v>1</v>
          </cell>
          <cell r="E141">
            <v>3</v>
          </cell>
        </row>
        <row r="142">
          <cell r="A142" t="str">
            <v>陈文芳</v>
          </cell>
        </row>
        <row r="142">
          <cell r="D142">
            <v>1</v>
          </cell>
          <cell r="E142">
            <v>3</v>
          </cell>
        </row>
        <row r="143">
          <cell r="A143" t="str">
            <v>吴阳</v>
          </cell>
        </row>
        <row r="143">
          <cell r="D143">
            <v>1</v>
          </cell>
          <cell r="E143">
            <v>3</v>
          </cell>
        </row>
        <row r="144">
          <cell r="A144" t="str">
            <v>杨凤麟</v>
          </cell>
        </row>
        <row r="144">
          <cell r="D144">
            <v>1</v>
          </cell>
          <cell r="E144">
            <v>3</v>
          </cell>
        </row>
        <row r="145">
          <cell r="A145" t="str">
            <v>黄长菊</v>
          </cell>
        </row>
        <row r="145">
          <cell r="D145">
            <v>1</v>
          </cell>
          <cell r="E145">
            <v>3</v>
          </cell>
        </row>
        <row r="146">
          <cell r="A146" t="str">
            <v>代志斌</v>
          </cell>
        </row>
        <row r="146">
          <cell r="D146">
            <v>1</v>
          </cell>
          <cell r="E146">
            <v>3</v>
          </cell>
        </row>
        <row r="147">
          <cell r="A147" t="str">
            <v>陈志勇</v>
          </cell>
        </row>
        <row r="147">
          <cell r="D147">
            <v>2</v>
          </cell>
          <cell r="E147">
            <v>6</v>
          </cell>
        </row>
        <row r="148">
          <cell r="A148" t="str">
            <v>朱春梅</v>
          </cell>
        </row>
        <row r="148">
          <cell r="D148">
            <v>1</v>
          </cell>
          <cell r="E148">
            <v>3</v>
          </cell>
        </row>
        <row r="149">
          <cell r="A149" t="str">
            <v>汤雪芹</v>
          </cell>
        </row>
        <row r="149">
          <cell r="D149">
            <v>1</v>
          </cell>
          <cell r="E149">
            <v>3</v>
          </cell>
        </row>
        <row r="150">
          <cell r="A150" t="str">
            <v>杨凤麟</v>
          </cell>
        </row>
        <row r="150">
          <cell r="D150">
            <v>1</v>
          </cell>
          <cell r="E150">
            <v>3</v>
          </cell>
        </row>
        <row r="151">
          <cell r="A151" t="str">
            <v>孟晓明</v>
          </cell>
        </row>
        <row r="151">
          <cell r="D151">
            <v>2</v>
          </cell>
          <cell r="E151">
            <v>6</v>
          </cell>
        </row>
        <row r="152">
          <cell r="A152" t="str">
            <v>邓开柱</v>
          </cell>
        </row>
        <row r="152">
          <cell r="D152">
            <v>1</v>
          </cell>
          <cell r="E152">
            <v>3</v>
          </cell>
        </row>
        <row r="153">
          <cell r="A153" t="str">
            <v>付曦</v>
          </cell>
        </row>
        <row r="153">
          <cell r="D153">
            <v>1</v>
          </cell>
          <cell r="E153">
            <v>3</v>
          </cell>
        </row>
        <row r="154">
          <cell r="A154" t="str">
            <v>袁咏梅</v>
          </cell>
        </row>
        <row r="154">
          <cell r="D154">
            <v>3</v>
          </cell>
          <cell r="E154">
            <v>9</v>
          </cell>
        </row>
        <row r="155">
          <cell r="A155" t="str">
            <v>肖月</v>
          </cell>
        </row>
        <row r="155">
          <cell r="D155">
            <v>1</v>
          </cell>
          <cell r="E155">
            <v>3</v>
          </cell>
        </row>
        <row r="156">
          <cell r="A156" t="str">
            <v>冯婧恩</v>
          </cell>
        </row>
        <row r="156">
          <cell r="D156">
            <v>1</v>
          </cell>
          <cell r="E156">
            <v>3</v>
          </cell>
        </row>
        <row r="157">
          <cell r="A157" t="str">
            <v>蒋小琼</v>
          </cell>
        </row>
        <row r="157">
          <cell r="D157">
            <v>1</v>
          </cell>
          <cell r="E157">
            <v>3</v>
          </cell>
        </row>
        <row r="158">
          <cell r="A158" t="str">
            <v>谢敏</v>
          </cell>
        </row>
        <row r="158">
          <cell r="D158">
            <v>1</v>
          </cell>
          <cell r="E158">
            <v>3</v>
          </cell>
        </row>
        <row r="159">
          <cell r="A159" t="str">
            <v>廖红</v>
          </cell>
        </row>
        <row r="159">
          <cell r="D159">
            <v>1</v>
          </cell>
          <cell r="E159">
            <v>3</v>
          </cell>
        </row>
        <row r="160">
          <cell r="A160" t="str">
            <v>海英</v>
          </cell>
        </row>
        <row r="160">
          <cell r="D160">
            <v>1</v>
          </cell>
          <cell r="E160">
            <v>3</v>
          </cell>
        </row>
        <row r="161">
          <cell r="A161" t="str">
            <v>骆素花</v>
          </cell>
        </row>
        <row r="161">
          <cell r="D161">
            <v>5</v>
          </cell>
          <cell r="E161">
            <v>15</v>
          </cell>
        </row>
        <row r="162">
          <cell r="A162" t="str">
            <v>袁咏梅</v>
          </cell>
        </row>
        <row r="162">
          <cell r="D162">
            <v>2</v>
          </cell>
          <cell r="E162">
            <v>6</v>
          </cell>
        </row>
        <row r="163">
          <cell r="A163" t="str">
            <v>朱朝霞</v>
          </cell>
        </row>
        <row r="163">
          <cell r="D163">
            <v>1</v>
          </cell>
          <cell r="E163">
            <v>3</v>
          </cell>
        </row>
        <row r="164">
          <cell r="A164" t="str">
            <v>廖红</v>
          </cell>
        </row>
        <row r="164">
          <cell r="D164">
            <v>1</v>
          </cell>
          <cell r="E164">
            <v>3</v>
          </cell>
        </row>
        <row r="165">
          <cell r="A165" t="str">
            <v>黄霞</v>
          </cell>
        </row>
        <row r="165">
          <cell r="D165">
            <v>1</v>
          </cell>
          <cell r="E165">
            <v>3</v>
          </cell>
        </row>
        <row r="166">
          <cell r="A166" t="str">
            <v>李娟</v>
          </cell>
        </row>
        <row r="166">
          <cell r="D166">
            <v>1</v>
          </cell>
          <cell r="E166">
            <v>3</v>
          </cell>
        </row>
        <row r="167">
          <cell r="A167" t="str">
            <v>谢敏</v>
          </cell>
        </row>
        <row r="167">
          <cell r="D167">
            <v>1</v>
          </cell>
          <cell r="E167">
            <v>3</v>
          </cell>
        </row>
        <row r="168">
          <cell r="A168" t="str">
            <v>蒋小琼</v>
          </cell>
        </row>
        <row r="168">
          <cell r="D168">
            <v>1</v>
          </cell>
          <cell r="E168">
            <v>3</v>
          </cell>
        </row>
        <row r="169">
          <cell r="A169" t="str">
            <v>蔡红秀</v>
          </cell>
        </row>
        <row r="169">
          <cell r="D169">
            <v>1</v>
          </cell>
          <cell r="E169">
            <v>3</v>
          </cell>
        </row>
        <row r="170">
          <cell r="A170" t="str">
            <v>陈洪玉</v>
          </cell>
        </row>
        <row r="170">
          <cell r="D170">
            <v>1</v>
          </cell>
          <cell r="E170">
            <v>3</v>
          </cell>
        </row>
        <row r="171">
          <cell r="A171" t="str">
            <v>吴佩娟</v>
          </cell>
        </row>
        <row r="171">
          <cell r="D171">
            <v>1</v>
          </cell>
          <cell r="E171">
            <v>3</v>
          </cell>
        </row>
        <row r="172">
          <cell r="A172" t="str">
            <v>张建</v>
          </cell>
        </row>
        <row r="172">
          <cell r="D172">
            <v>1</v>
          </cell>
          <cell r="E172">
            <v>3</v>
          </cell>
        </row>
        <row r="173">
          <cell r="A173" t="str">
            <v>文淼</v>
          </cell>
        </row>
        <row r="173">
          <cell r="D173">
            <v>1</v>
          </cell>
          <cell r="E173">
            <v>3</v>
          </cell>
        </row>
        <row r="174">
          <cell r="A174" t="str">
            <v>李迎新</v>
          </cell>
        </row>
        <row r="174">
          <cell r="D174">
            <v>1</v>
          </cell>
          <cell r="E174">
            <v>3</v>
          </cell>
        </row>
        <row r="175">
          <cell r="A175" t="str">
            <v>黄长菊</v>
          </cell>
        </row>
        <row r="175">
          <cell r="D175">
            <v>2</v>
          </cell>
          <cell r="E175">
            <v>6</v>
          </cell>
        </row>
        <row r="176">
          <cell r="A176" t="str">
            <v>单菊</v>
          </cell>
        </row>
        <row r="176">
          <cell r="D176">
            <v>2</v>
          </cell>
          <cell r="E176">
            <v>6</v>
          </cell>
        </row>
        <row r="177">
          <cell r="A177" t="str">
            <v>赖春梅</v>
          </cell>
        </row>
        <row r="177">
          <cell r="D177">
            <v>2</v>
          </cell>
          <cell r="E177">
            <v>6</v>
          </cell>
        </row>
        <row r="178">
          <cell r="A178" t="str">
            <v>刘秋菊</v>
          </cell>
        </row>
        <row r="178">
          <cell r="D178">
            <v>2</v>
          </cell>
          <cell r="E178">
            <v>6</v>
          </cell>
        </row>
        <row r="179">
          <cell r="A179" t="str">
            <v>朱丹</v>
          </cell>
        </row>
        <row r="179">
          <cell r="D179">
            <v>2</v>
          </cell>
          <cell r="E179">
            <v>6</v>
          </cell>
        </row>
        <row r="180">
          <cell r="A180" t="str">
            <v>肖瑶</v>
          </cell>
        </row>
        <row r="180">
          <cell r="D180">
            <v>1</v>
          </cell>
          <cell r="E180">
            <v>3</v>
          </cell>
        </row>
        <row r="181">
          <cell r="A181" t="str">
            <v>杨荣婷</v>
          </cell>
        </row>
        <row r="181">
          <cell r="D181">
            <v>1</v>
          </cell>
          <cell r="E181">
            <v>3</v>
          </cell>
        </row>
        <row r="182">
          <cell r="A182" t="str">
            <v>汤雪芹</v>
          </cell>
        </row>
        <row r="182">
          <cell r="D182">
            <v>1</v>
          </cell>
          <cell r="E182">
            <v>3</v>
          </cell>
        </row>
        <row r="183">
          <cell r="A183" t="str">
            <v>胡光宾</v>
          </cell>
        </row>
        <row r="183">
          <cell r="D183">
            <v>1</v>
          </cell>
          <cell r="E183">
            <v>3</v>
          </cell>
        </row>
        <row r="184">
          <cell r="A184" t="str">
            <v>张悦</v>
          </cell>
        </row>
        <row r="184">
          <cell r="D184">
            <v>1</v>
          </cell>
          <cell r="E184">
            <v>3</v>
          </cell>
        </row>
        <row r="185">
          <cell r="A185" t="str">
            <v>邓红梅</v>
          </cell>
        </row>
        <row r="185">
          <cell r="D185">
            <v>1</v>
          </cell>
          <cell r="E185">
            <v>3</v>
          </cell>
        </row>
        <row r="186">
          <cell r="A186" t="str">
            <v>李玉先</v>
          </cell>
        </row>
        <row r="186">
          <cell r="D186">
            <v>2</v>
          </cell>
          <cell r="E186">
            <v>6</v>
          </cell>
        </row>
        <row r="187">
          <cell r="A187" t="str">
            <v>黄丹</v>
          </cell>
        </row>
        <row r="187">
          <cell r="D187">
            <v>3</v>
          </cell>
          <cell r="E187">
            <v>9</v>
          </cell>
        </row>
        <row r="188">
          <cell r="A188" t="str">
            <v>彭勤</v>
          </cell>
        </row>
        <row r="188">
          <cell r="D188">
            <v>1</v>
          </cell>
          <cell r="E188">
            <v>3</v>
          </cell>
        </row>
        <row r="189">
          <cell r="A189" t="str">
            <v>李可</v>
          </cell>
        </row>
        <row r="189">
          <cell r="D189">
            <v>1</v>
          </cell>
          <cell r="E189">
            <v>3</v>
          </cell>
        </row>
        <row r="190">
          <cell r="A190" t="str">
            <v>任珊珊</v>
          </cell>
        </row>
        <row r="190">
          <cell r="D190">
            <v>1</v>
          </cell>
          <cell r="E190">
            <v>3</v>
          </cell>
        </row>
        <row r="191">
          <cell r="A191" t="str">
            <v>彭蕾</v>
          </cell>
        </row>
        <row r="191">
          <cell r="D191">
            <v>1</v>
          </cell>
          <cell r="E191">
            <v>3</v>
          </cell>
        </row>
        <row r="192">
          <cell r="A192" t="str">
            <v>陈洪玉</v>
          </cell>
        </row>
        <row r="192">
          <cell r="D192">
            <v>1</v>
          </cell>
          <cell r="E192">
            <v>3</v>
          </cell>
        </row>
        <row r="193">
          <cell r="A193" t="str">
            <v>蔡小丽</v>
          </cell>
        </row>
        <row r="193">
          <cell r="D193">
            <v>1</v>
          </cell>
          <cell r="E193">
            <v>3</v>
          </cell>
        </row>
        <row r="194">
          <cell r="A194" t="str">
            <v>朱勋花</v>
          </cell>
        </row>
        <row r="194">
          <cell r="D194">
            <v>1</v>
          </cell>
          <cell r="E194">
            <v>3</v>
          </cell>
        </row>
        <row r="195">
          <cell r="A195" t="str">
            <v>郑红艳</v>
          </cell>
        </row>
        <row r="195">
          <cell r="D195">
            <v>3</v>
          </cell>
          <cell r="E195">
            <v>9</v>
          </cell>
        </row>
        <row r="196">
          <cell r="A196" t="str">
            <v>夏彩虹</v>
          </cell>
        </row>
        <row r="196">
          <cell r="D196">
            <v>4</v>
          </cell>
          <cell r="E196">
            <v>12</v>
          </cell>
        </row>
        <row r="197">
          <cell r="A197" t="str">
            <v>冯婧恩</v>
          </cell>
        </row>
        <row r="197">
          <cell r="D197">
            <v>3</v>
          </cell>
          <cell r="E197">
            <v>9</v>
          </cell>
        </row>
        <row r="198">
          <cell r="A198" t="str">
            <v>王芳</v>
          </cell>
        </row>
        <row r="198">
          <cell r="D198">
            <v>3</v>
          </cell>
          <cell r="E198">
            <v>9</v>
          </cell>
        </row>
        <row r="199">
          <cell r="A199" t="str">
            <v>闵巧</v>
          </cell>
        </row>
        <row r="199">
          <cell r="D199">
            <v>1</v>
          </cell>
          <cell r="E199">
            <v>3</v>
          </cell>
        </row>
        <row r="200">
          <cell r="A200" t="str">
            <v>朱朝霞</v>
          </cell>
        </row>
        <row r="200">
          <cell r="D200">
            <v>1</v>
          </cell>
          <cell r="E200">
            <v>3</v>
          </cell>
        </row>
        <row r="201">
          <cell r="A201" t="str">
            <v>张玲</v>
          </cell>
        </row>
        <row r="201">
          <cell r="D201">
            <v>1</v>
          </cell>
          <cell r="E201">
            <v>3</v>
          </cell>
        </row>
        <row r="202">
          <cell r="A202" t="str">
            <v>唐冬芳</v>
          </cell>
        </row>
        <row r="202">
          <cell r="D202">
            <v>3</v>
          </cell>
          <cell r="E202">
            <v>9</v>
          </cell>
        </row>
        <row r="203">
          <cell r="A203" t="str">
            <v>熊雅洁</v>
          </cell>
        </row>
        <row r="203">
          <cell r="D203">
            <v>6</v>
          </cell>
          <cell r="E203">
            <v>18</v>
          </cell>
        </row>
        <row r="204">
          <cell r="A204" t="str">
            <v>李甜甜</v>
          </cell>
        </row>
        <row r="204">
          <cell r="D204">
            <v>1</v>
          </cell>
          <cell r="E204">
            <v>3</v>
          </cell>
        </row>
        <row r="205">
          <cell r="A205" t="str">
            <v>魏小琴</v>
          </cell>
        </row>
        <row r="205">
          <cell r="D205">
            <v>1</v>
          </cell>
          <cell r="E205">
            <v>3</v>
          </cell>
        </row>
        <row r="206">
          <cell r="A206" t="str">
            <v>马昕</v>
          </cell>
        </row>
        <row r="206">
          <cell r="D206">
            <v>2</v>
          </cell>
          <cell r="E206">
            <v>6</v>
          </cell>
        </row>
        <row r="207">
          <cell r="A207" t="str">
            <v>黄焰</v>
          </cell>
        </row>
        <row r="207">
          <cell r="D207">
            <v>1</v>
          </cell>
          <cell r="E207">
            <v>3</v>
          </cell>
        </row>
        <row r="208">
          <cell r="A208" t="str">
            <v>付曦</v>
          </cell>
        </row>
        <row r="208">
          <cell r="D208">
            <v>1</v>
          </cell>
          <cell r="E208">
            <v>3</v>
          </cell>
        </row>
        <row r="209">
          <cell r="A209" t="str">
            <v>李佳岭</v>
          </cell>
        </row>
        <row r="209">
          <cell r="D209">
            <v>1</v>
          </cell>
          <cell r="E209">
            <v>3</v>
          </cell>
        </row>
        <row r="210">
          <cell r="A210" t="str">
            <v>殷岱菊</v>
          </cell>
        </row>
        <row r="210">
          <cell r="D210">
            <v>1</v>
          </cell>
          <cell r="E210">
            <v>3</v>
          </cell>
        </row>
        <row r="211">
          <cell r="A211" t="str">
            <v>李雪</v>
          </cell>
        </row>
        <row r="211">
          <cell r="D211">
            <v>1</v>
          </cell>
          <cell r="E211">
            <v>3</v>
          </cell>
        </row>
        <row r="212">
          <cell r="A212" t="str">
            <v>乐良清</v>
          </cell>
        </row>
        <row r="212">
          <cell r="D212">
            <v>1</v>
          </cell>
          <cell r="E212">
            <v>3</v>
          </cell>
        </row>
        <row r="213">
          <cell r="A213" t="str">
            <v>朱静</v>
          </cell>
        </row>
        <row r="213">
          <cell r="D213">
            <v>1</v>
          </cell>
          <cell r="E213">
            <v>3</v>
          </cell>
        </row>
        <row r="214">
          <cell r="A214" t="str">
            <v>熊小芳</v>
          </cell>
        </row>
        <row r="214">
          <cell r="D214">
            <v>2</v>
          </cell>
          <cell r="E214">
            <v>6</v>
          </cell>
        </row>
        <row r="215">
          <cell r="A215" t="str">
            <v>蔡小丽</v>
          </cell>
        </row>
        <row r="215">
          <cell r="D215">
            <v>1</v>
          </cell>
          <cell r="E215">
            <v>3</v>
          </cell>
        </row>
        <row r="216">
          <cell r="A216" t="str">
            <v>张群</v>
          </cell>
        </row>
        <row r="216">
          <cell r="D216">
            <v>1</v>
          </cell>
          <cell r="E216">
            <v>3</v>
          </cell>
        </row>
        <row r="217">
          <cell r="A217" t="str">
            <v>范阳</v>
          </cell>
        </row>
        <row r="217">
          <cell r="D217">
            <v>1</v>
          </cell>
          <cell r="E217">
            <v>3</v>
          </cell>
        </row>
        <row r="218">
          <cell r="A218" t="str">
            <v>唐文琼</v>
          </cell>
        </row>
        <row r="218">
          <cell r="D218">
            <v>1</v>
          </cell>
          <cell r="E218">
            <v>3</v>
          </cell>
        </row>
        <row r="219">
          <cell r="A219" t="str">
            <v>冯婧恩</v>
          </cell>
        </row>
        <row r="219">
          <cell r="D219">
            <v>2</v>
          </cell>
          <cell r="E219">
            <v>6</v>
          </cell>
        </row>
        <row r="220">
          <cell r="A220" t="str">
            <v>张琴</v>
          </cell>
        </row>
        <row r="220">
          <cell r="D220">
            <v>10</v>
          </cell>
          <cell r="E220">
            <v>30</v>
          </cell>
        </row>
        <row r="221">
          <cell r="A221" t="str">
            <v>葛春艳</v>
          </cell>
        </row>
        <row r="221">
          <cell r="D221">
            <v>1</v>
          </cell>
          <cell r="E221">
            <v>3</v>
          </cell>
        </row>
        <row r="222">
          <cell r="A222" t="str">
            <v>陈文芳</v>
          </cell>
        </row>
        <row r="222">
          <cell r="D222">
            <v>1</v>
          </cell>
          <cell r="E222">
            <v>3</v>
          </cell>
        </row>
        <row r="223">
          <cell r="A223" t="str">
            <v>施雪</v>
          </cell>
        </row>
        <row r="223">
          <cell r="D223">
            <v>2</v>
          </cell>
          <cell r="E223">
            <v>6</v>
          </cell>
        </row>
        <row r="224">
          <cell r="A224" t="str">
            <v>唐丽</v>
          </cell>
        </row>
        <row r="224">
          <cell r="D224">
            <v>1</v>
          </cell>
          <cell r="E224">
            <v>3</v>
          </cell>
        </row>
        <row r="225">
          <cell r="A225" t="str">
            <v>唐丹</v>
          </cell>
        </row>
        <row r="225">
          <cell r="D225">
            <v>1</v>
          </cell>
          <cell r="E225">
            <v>3</v>
          </cell>
        </row>
        <row r="226">
          <cell r="A226" t="str">
            <v>龚玉林</v>
          </cell>
        </row>
        <row r="226">
          <cell r="D226">
            <v>7</v>
          </cell>
          <cell r="E226">
            <v>21</v>
          </cell>
        </row>
        <row r="227">
          <cell r="A227" t="str">
            <v>祁荣</v>
          </cell>
        </row>
        <row r="227">
          <cell r="D227">
            <v>1</v>
          </cell>
          <cell r="E227">
            <v>3</v>
          </cell>
        </row>
        <row r="228">
          <cell r="A228" t="str">
            <v>于春莲</v>
          </cell>
        </row>
        <row r="228">
          <cell r="D228">
            <v>1</v>
          </cell>
          <cell r="E228">
            <v>3</v>
          </cell>
        </row>
        <row r="229">
          <cell r="A229" t="str">
            <v>蒋小琼</v>
          </cell>
        </row>
        <row r="229">
          <cell r="D229">
            <v>1</v>
          </cell>
          <cell r="E229">
            <v>3</v>
          </cell>
        </row>
        <row r="230">
          <cell r="A230" t="str">
            <v>彭亚丹</v>
          </cell>
        </row>
        <row r="230">
          <cell r="D230">
            <v>1</v>
          </cell>
          <cell r="E230">
            <v>3</v>
          </cell>
        </row>
        <row r="231">
          <cell r="A231" t="str">
            <v>刘青</v>
          </cell>
        </row>
        <row r="231">
          <cell r="D231">
            <v>1</v>
          </cell>
          <cell r="E231">
            <v>3</v>
          </cell>
        </row>
        <row r="232">
          <cell r="A232" t="str">
            <v>马金花</v>
          </cell>
        </row>
        <row r="232">
          <cell r="D232">
            <v>1</v>
          </cell>
          <cell r="E232">
            <v>3</v>
          </cell>
        </row>
        <row r="233">
          <cell r="A233" t="str">
            <v>代志斌</v>
          </cell>
        </row>
        <row r="233">
          <cell r="D233">
            <v>1</v>
          </cell>
          <cell r="E233">
            <v>3</v>
          </cell>
        </row>
        <row r="234">
          <cell r="A234" t="str">
            <v>周有惠</v>
          </cell>
        </row>
        <row r="234">
          <cell r="D234">
            <v>2</v>
          </cell>
          <cell r="E234">
            <v>6</v>
          </cell>
        </row>
        <row r="235">
          <cell r="A235" t="str">
            <v>张琴</v>
          </cell>
        </row>
        <row r="235">
          <cell r="D235">
            <v>9</v>
          </cell>
          <cell r="E235">
            <v>27</v>
          </cell>
        </row>
        <row r="236">
          <cell r="A236" t="str">
            <v>李佳岭</v>
          </cell>
        </row>
        <row r="236">
          <cell r="D236">
            <v>1</v>
          </cell>
          <cell r="E236">
            <v>3</v>
          </cell>
        </row>
        <row r="237">
          <cell r="A237" t="str">
            <v>蒋小琼</v>
          </cell>
        </row>
        <row r="237">
          <cell r="D237">
            <v>1</v>
          </cell>
          <cell r="E237">
            <v>3</v>
          </cell>
        </row>
        <row r="238">
          <cell r="A238" t="str">
            <v>郑庆</v>
          </cell>
        </row>
        <row r="238">
          <cell r="D238">
            <v>1</v>
          </cell>
          <cell r="E238">
            <v>3</v>
          </cell>
        </row>
        <row r="239">
          <cell r="A239" t="str">
            <v>朱勋花</v>
          </cell>
        </row>
        <row r="239">
          <cell r="D239">
            <v>1</v>
          </cell>
          <cell r="E239">
            <v>3</v>
          </cell>
        </row>
        <row r="240">
          <cell r="A240" t="str">
            <v>胡艳弘</v>
          </cell>
        </row>
        <row r="240">
          <cell r="D240">
            <v>1</v>
          </cell>
          <cell r="E240">
            <v>3</v>
          </cell>
        </row>
        <row r="241">
          <cell r="A241" t="str">
            <v>李佳岭</v>
          </cell>
        </row>
        <row r="241">
          <cell r="D241">
            <v>1</v>
          </cell>
          <cell r="E241">
            <v>3</v>
          </cell>
        </row>
        <row r="242">
          <cell r="A242" t="str">
            <v>肖瑶</v>
          </cell>
        </row>
        <row r="242">
          <cell r="D242">
            <v>2</v>
          </cell>
          <cell r="E242">
            <v>6</v>
          </cell>
        </row>
        <row r="243">
          <cell r="A243" t="str">
            <v>童俊</v>
          </cell>
        </row>
        <row r="243">
          <cell r="D243">
            <v>1</v>
          </cell>
          <cell r="E243">
            <v>3</v>
          </cell>
        </row>
        <row r="244">
          <cell r="A244" t="str">
            <v>蔡小丽</v>
          </cell>
        </row>
        <row r="244">
          <cell r="D244">
            <v>2</v>
          </cell>
          <cell r="E244">
            <v>6</v>
          </cell>
        </row>
        <row r="245">
          <cell r="A245" t="str">
            <v>周香</v>
          </cell>
        </row>
        <row r="245">
          <cell r="D245">
            <v>2</v>
          </cell>
          <cell r="E245">
            <v>6</v>
          </cell>
        </row>
        <row r="246">
          <cell r="A246" t="str">
            <v>于春莲</v>
          </cell>
        </row>
        <row r="246">
          <cell r="D246">
            <v>3</v>
          </cell>
          <cell r="E246">
            <v>9</v>
          </cell>
        </row>
        <row r="247">
          <cell r="A247" t="str">
            <v>李蕊如</v>
          </cell>
        </row>
        <row r="247">
          <cell r="D247">
            <v>2</v>
          </cell>
          <cell r="E247">
            <v>6</v>
          </cell>
        </row>
        <row r="248">
          <cell r="A248" t="str">
            <v>刘青</v>
          </cell>
        </row>
        <row r="248">
          <cell r="D248">
            <v>1</v>
          </cell>
          <cell r="E248">
            <v>3</v>
          </cell>
        </row>
        <row r="249">
          <cell r="A249" t="str">
            <v>付曦</v>
          </cell>
        </row>
        <row r="249">
          <cell r="D249">
            <v>1</v>
          </cell>
          <cell r="E249">
            <v>3</v>
          </cell>
        </row>
        <row r="250">
          <cell r="A250" t="str">
            <v>黄焰</v>
          </cell>
        </row>
        <row r="250">
          <cell r="D250">
            <v>2</v>
          </cell>
          <cell r="E250">
            <v>6</v>
          </cell>
        </row>
        <row r="251">
          <cell r="A251" t="str">
            <v>蔡红秀</v>
          </cell>
        </row>
        <row r="251">
          <cell r="D251">
            <v>1</v>
          </cell>
          <cell r="E251">
            <v>3</v>
          </cell>
        </row>
        <row r="252">
          <cell r="A252" t="str">
            <v>唐文琼</v>
          </cell>
        </row>
        <row r="252">
          <cell r="D252">
            <v>1</v>
          </cell>
          <cell r="E252">
            <v>3</v>
          </cell>
        </row>
        <row r="253">
          <cell r="A253" t="str">
            <v>周小靖</v>
          </cell>
        </row>
        <row r="253">
          <cell r="D253">
            <v>1</v>
          </cell>
          <cell r="E253">
            <v>3</v>
          </cell>
        </row>
        <row r="254">
          <cell r="A254" t="str">
            <v>朱丹</v>
          </cell>
        </row>
        <row r="254">
          <cell r="D254">
            <v>1</v>
          </cell>
          <cell r="E254">
            <v>3</v>
          </cell>
        </row>
        <row r="255">
          <cell r="A255" t="str">
            <v>罗艳荣</v>
          </cell>
        </row>
        <row r="255">
          <cell r="D255">
            <v>1</v>
          </cell>
          <cell r="E255">
            <v>3</v>
          </cell>
        </row>
        <row r="256">
          <cell r="A256" t="str">
            <v>魏小琴</v>
          </cell>
        </row>
        <row r="256">
          <cell r="D256">
            <v>1</v>
          </cell>
          <cell r="E256">
            <v>3</v>
          </cell>
        </row>
        <row r="257">
          <cell r="A257" t="str">
            <v>李佳岭</v>
          </cell>
        </row>
        <row r="257">
          <cell r="D257">
            <v>2</v>
          </cell>
          <cell r="E257">
            <v>6</v>
          </cell>
        </row>
        <row r="258">
          <cell r="A258" t="str">
            <v>朱朝霞</v>
          </cell>
        </row>
        <row r="258">
          <cell r="D258">
            <v>1</v>
          </cell>
          <cell r="E258">
            <v>3</v>
          </cell>
        </row>
        <row r="259">
          <cell r="A259" t="str">
            <v>黄霞</v>
          </cell>
        </row>
        <row r="259">
          <cell r="D259">
            <v>2</v>
          </cell>
          <cell r="E259">
            <v>6</v>
          </cell>
        </row>
        <row r="260">
          <cell r="A260" t="str">
            <v>代志斌</v>
          </cell>
        </row>
        <row r="260">
          <cell r="D260">
            <v>2</v>
          </cell>
          <cell r="E260">
            <v>6</v>
          </cell>
        </row>
        <row r="261">
          <cell r="A261" t="str">
            <v>孙莉</v>
          </cell>
        </row>
        <row r="261">
          <cell r="D261">
            <v>1</v>
          </cell>
          <cell r="E261">
            <v>3</v>
          </cell>
        </row>
        <row r="262">
          <cell r="A262" t="str">
            <v>唐礼萍</v>
          </cell>
        </row>
        <row r="262">
          <cell r="D262">
            <v>1</v>
          </cell>
          <cell r="E262">
            <v>3</v>
          </cell>
        </row>
        <row r="263">
          <cell r="A263" t="str">
            <v>罗邵梅</v>
          </cell>
        </row>
        <row r="263">
          <cell r="D263">
            <v>1</v>
          </cell>
          <cell r="E263">
            <v>3</v>
          </cell>
        </row>
        <row r="264">
          <cell r="A264" t="str">
            <v>银萍</v>
          </cell>
        </row>
        <row r="264">
          <cell r="D264">
            <v>1</v>
          </cell>
          <cell r="E264">
            <v>3</v>
          </cell>
        </row>
        <row r="265">
          <cell r="A265" t="str">
            <v>张悦</v>
          </cell>
        </row>
        <row r="265">
          <cell r="D265">
            <v>1</v>
          </cell>
          <cell r="E265">
            <v>3</v>
          </cell>
        </row>
        <row r="266">
          <cell r="A266" t="str">
            <v>李迎新</v>
          </cell>
        </row>
        <row r="266">
          <cell r="D266">
            <v>1</v>
          </cell>
          <cell r="E266">
            <v>3</v>
          </cell>
        </row>
        <row r="267">
          <cell r="A267" t="str">
            <v>江润萍</v>
          </cell>
        </row>
        <row r="267">
          <cell r="D267">
            <v>8</v>
          </cell>
          <cell r="E267">
            <v>24</v>
          </cell>
        </row>
        <row r="268">
          <cell r="A268" t="str">
            <v>任红艳</v>
          </cell>
        </row>
        <row r="268">
          <cell r="D268">
            <v>1</v>
          </cell>
          <cell r="E268">
            <v>3</v>
          </cell>
        </row>
        <row r="269">
          <cell r="A269" t="str">
            <v>郑红艳</v>
          </cell>
        </row>
        <row r="269">
          <cell r="D269">
            <v>2</v>
          </cell>
          <cell r="E269">
            <v>6</v>
          </cell>
        </row>
        <row r="270">
          <cell r="A270" t="str">
            <v>刘秋菊</v>
          </cell>
        </row>
        <row r="270">
          <cell r="D270">
            <v>1</v>
          </cell>
          <cell r="E270">
            <v>3</v>
          </cell>
        </row>
        <row r="271">
          <cell r="A271" t="str">
            <v>张丽</v>
          </cell>
        </row>
        <row r="271">
          <cell r="D271">
            <v>1</v>
          </cell>
          <cell r="E271">
            <v>3</v>
          </cell>
        </row>
        <row r="272">
          <cell r="A272" t="str">
            <v>张雪</v>
          </cell>
        </row>
        <row r="272">
          <cell r="D272">
            <v>1</v>
          </cell>
          <cell r="E272">
            <v>3</v>
          </cell>
        </row>
        <row r="273">
          <cell r="A273" t="str">
            <v>冯婧恩</v>
          </cell>
        </row>
        <row r="273">
          <cell r="D273">
            <v>1</v>
          </cell>
          <cell r="E273">
            <v>3</v>
          </cell>
        </row>
        <row r="274">
          <cell r="A274" t="str">
            <v>吕彩霞</v>
          </cell>
        </row>
        <row r="274">
          <cell r="D274">
            <v>1</v>
          </cell>
          <cell r="E274">
            <v>3</v>
          </cell>
        </row>
        <row r="275">
          <cell r="A275" t="str">
            <v>王娅</v>
          </cell>
        </row>
        <row r="275">
          <cell r="D275">
            <v>1</v>
          </cell>
          <cell r="E275">
            <v>3</v>
          </cell>
        </row>
        <row r="276">
          <cell r="A276" t="str">
            <v>易月红</v>
          </cell>
        </row>
        <row r="276">
          <cell r="D276">
            <v>1</v>
          </cell>
          <cell r="E276">
            <v>3</v>
          </cell>
        </row>
        <row r="277">
          <cell r="A277" t="str">
            <v>江月红</v>
          </cell>
        </row>
        <row r="277">
          <cell r="D277">
            <v>1</v>
          </cell>
          <cell r="E277">
            <v>3</v>
          </cell>
        </row>
        <row r="278">
          <cell r="A278" t="str">
            <v>贾杨杨</v>
          </cell>
        </row>
        <row r="278">
          <cell r="D278">
            <v>1</v>
          </cell>
          <cell r="E278">
            <v>3</v>
          </cell>
        </row>
        <row r="279">
          <cell r="A279" t="str">
            <v>李迎新</v>
          </cell>
        </row>
        <row r="279">
          <cell r="D279">
            <v>1</v>
          </cell>
          <cell r="E279">
            <v>3</v>
          </cell>
        </row>
        <row r="280">
          <cell r="A280" t="str">
            <v>蒋嘉欣</v>
          </cell>
        </row>
        <row r="280">
          <cell r="D280">
            <v>1</v>
          </cell>
          <cell r="E280">
            <v>3</v>
          </cell>
        </row>
        <row r="281">
          <cell r="A281" t="str">
            <v>陈志勇</v>
          </cell>
        </row>
        <row r="281">
          <cell r="D281">
            <v>1</v>
          </cell>
          <cell r="E281">
            <v>3</v>
          </cell>
        </row>
        <row r="282">
          <cell r="A282" t="str">
            <v>郑红艳</v>
          </cell>
        </row>
        <row r="282">
          <cell r="D282">
            <v>1</v>
          </cell>
          <cell r="E282">
            <v>3</v>
          </cell>
        </row>
        <row r="283">
          <cell r="A283" t="str">
            <v>张春梅</v>
          </cell>
        </row>
        <row r="283">
          <cell r="D283">
            <v>2</v>
          </cell>
          <cell r="E283">
            <v>6</v>
          </cell>
        </row>
        <row r="284">
          <cell r="A284" t="str">
            <v>胡光宾</v>
          </cell>
        </row>
        <row r="284">
          <cell r="D284">
            <v>1</v>
          </cell>
          <cell r="E284">
            <v>3</v>
          </cell>
        </row>
        <row r="285">
          <cell r="A285" t="str">
            <v>符洪</v>
          </cell>
        </row>
        <row r="285">
          <cell r="D285">
            <v>2</v>
          </cell>
          <cell r="E285">
            <v>6</v>
          </cell>
        </row>
        <row r="286">
          <cell r="A286" t="str">
            <v>蔡小丽</v>
          </cell>
        </row>
        <row r="286">
          <cell r="D286">
            <v>1</v>
          </cell>
          <cell r="E286">
            <v>3</v>
          </cell>
        </row>
        <row r="287">
          <cell r="A287" t="str">
            <v>张兴玉</v>
          </cell>
        </row>
        <row r="287">
          <cell r="D287">
            <v>1</v>
          </cell>
          <cell r="E287">
            <v>3</v>
          </cell>
        </row>
        <row r="288">
          <cell r="A288" t="str">
            <v>王佳</v>
          </cell>
        </row>
        <row r="288">
          <cell r="D288">
            <v>1</v>
          </cell>
          <cell r="E288">
            <v>3</v>
          </cell>
        </row>
        <row r="289">
          <cell r="A289" t="str">
            <v>冯婧恩</v>
          </cell>
        </row>
        <row r="289">
          <cell r="D289">
            <v>1</v>
          </cell>
          <cell r="E289">
            <v>3</v>
          </cell>
        </row>
        <row r="290">
          <cell r="A290" t="str">
            <v>钟世豪</v>
          </cell>
        </row>
        <row r="290">
          <cell r="D290">
            <v>1</v>
          </cell>
          <cell r="E290">
            <v>3</v>
          </cell>
        </row>
        <row r="291">
          <cell r="A291" t="str">
            <v>郑庆</v>
          </cell>
        </row>
        <row r="291">
          <cell r="D291">
            <v>1</v>
          </cell>
          <cell r="E291">
            <v>3</v>
          </cell>
        </row>
        <row r="292">
          <cell r="A292" t="str">
            <v>李秀丽</v>
          </cell>
        </row>
        <row r="292">
          <cell r="D292">
            <v>2</v>
          </cell>
          <cell r="E292">
            <v>6</v>
          </cell>
        </row>
        <row r="293">
          <cell r="A293" t="str">
            <v>彭一梅</v>
          </cell>
        </row>
        <row r="293">
          <cell r="D293">
            <v>1</v>
          </cell>
          <cell r="E293">
            <v>3</v>
          </cell>
        </row>
        <row r="294">
          <cell r="A294" t="str">
            <v>唐丹</v>
          </cell>
        </row>
        <row r="294">
          <cell r="D294">
            <v>1</v>
          </cell>
          <cell r="E294">
            <v>3</v>
          </cell>
        </row>
        <row r="295">
          <cell r="A295" t="str">
            <v>高星宇</v>
          </cell>
        </row>
        <row r="295">
          <cell r="D295">
            <v>1</v>
          </cell>
          <cell r="E295">
            <v>3</v>
          </cell>
        </row>
        <row r="296">
          <cell r="A296" t="str">
            <v>翁立阿</v>
          </cell>
        </row>
        <row r="296">
          <cell r="D296">
            <v>2</v>
          </cell>
          <cell r="E296">
            <v>6</v>
          </cell>
        </row>
        <row r="297">
          <cell r="A297" t="str">
            <v>张悦</v>
          </cell>
        </row>
        <row r="297">
          <cell r="D297">
            <v>1</v>
          </cell>
          <cell r="E297">
            <v>3</v>
          </cell>
        </row>
        <row r="298">
          <cell r="A298" t="str">
            <v>吕彩霞</v>
          </cell>
        </row>
        <row r="298">
          <cell r="D298">
            <v>1</v>
          </cell>
          <cell r="E298">
            <v>3</v>
          </cell>
        </row>
        <row r="299">
          <cell r="A299" t="str">
            <v>张春丽</v>
          </cell>
        </row>
        <row r="299">
          <cell r="D299">
            <v>2</v>
          </cell>
          <cell r="E299">
            <v>6</v>
          </cell>
        </row>
        <row r="300">
          <cell r="A300" t="str">
            <v>胡光宾</v>
          </cell>
        </row>
        <row r="300">
          <cell r="D300">
            <v>1</v>
          </cell>
          <cell r="E300">
            <v>3</v>
          </cell>
        </row>
        <row r="301">
          <cell r="A301" t="str">
            <v>符洪</v>
          </cell>
        </row>
        <row r="301">
          <cell r="D301">
            <v>2</v>
          </cell>
          <cell r="E301">
            <v>6</v>
          </cell>
        </row>
        <row r="302">
          <cell r="A302" t="str">
            <v>蔡小丽</v>
          </cell>
        </row>
        <row r="302">
          <cell r="D302">
            <v>1</v>
          </cell>
          <cell r="E302">
            <v>3</v>
          </cell>
        </row>
        <row r="303">
          <cell r="A303" t="str">
            <v>刘雪</v>
          </cell>
        </row>
        <row r="303">
          <cell r="D303">
            <v>2</v>
          </cell>
          <cell r="E303">
            <v>6</v>
          </cell>
        </row>
        <row r="304">
          <cell r="A304" t="str">
            <v>刘秋菊</v>
          </cell>
        </row>
        <row r="304">
          <cell r="D304">
            <v>1</v>
          </cell>
          <cell r="E304">
            <v>3</v>
          </cell>
        </row>
        <row r="305">
          <cell r="A305" t="str">
            <v>陈礼凤</v>
          </cell>
        </row>
        <row r="305">
          <cell r="D305">
            <v>1</v>
          </cell>
          <cell r="E305">
            <v>3</v>
          </cell>
        </row>
        <row r="306">
          <cell r="A306" t="str">
            <v>杨文英</v>
          </cell>
        </row>
        <row r="306">
          <cell r="D306">
            <v>1</v>
          </cell>
          <cell r="E306">
            <v>3</v>
          </cell>
        </row>
        <row r="307">
          <cell r="A307" t="str">
            <v>葛春艳</v>
          </cell>
        </row>
        <row r="307">
          <cell r="D307">
            <v>1</v>
          </cell>
          <cell r="E307">
            <v>3</v>
          </cell>
        </row>
        <row r="308">
          <cell r="A308" t="str">
            <v>朱春梅</v>
          </cell>
        </row>
        <row r="308">
          <cell r="D308">
            <v>1</v>
          </cell>
          <cell r="E308">
            <v>3</v>
          </cell>
        </row>
        <row r="309">
          <cell r="A309" t="str">
            <v>冯婧恩</v>
          </cell>
        </row>
        <row r="309">
          <cell r="D309">
            <v>1</v>
          </cell>
          <cell r="E309">
            <v>3</v>
          </cell>
        </row>
        <row r="310">
          <cell r="A310" t="str">
            <v>黄长菊</v>
          </cell>
        </row>
        <row r="310">
          <cell r="D310">
            <v>1</v>
          </cell>
          <cell r="E310">
            <v>3</v>
          </cell>
        </row>
        <row r="311">
          <cell r="A311" t="str">
            <v>张丽</v>
          </cell>
        </row>
        <row r="311">
          <cell r="D311">
            <v>1</v>
          </cell>
          <cell r="E311">
            <v>3</v>
          </cell>
        </row>
        <row r="312">
          <cell r="A312" t="str">
            <v>付曦</v>
          </cell>
        </row>
        <row r="312">
          <cell r="D312">
            <v>1</v>
          </cell>
          <cell r="E312">
            <v>3</v>
          </cell>
        </row>
        <row r="313">
          <cell r="A313" t="str">
            <v>张春丽</v>
          </cell>
        </row>
        <row r="313">
          <cell r="D313">
            <v>1</v>
          </cell>
          <cell r="E313">
            <v>3</v>
          </cell>
        </row>
        <row r="314">
          <cell r="A314" t="str">
            <v>李梦菊</v>
          </cell>
        </row>
        <row r="314">
          <cell r="D314">
            <v>3</v>
          </cell>
          <cell r="E314">
            <v>9</v>
          </cell>
        </row>
        <row r="315">
          <cell r="A315" t="str">
            <v>罗艳荣</v>
          </cell>
        </row>
        <row r="315">
          <cell r="D315">
            <v>1</v>
          </cell>
          <cell r="E315">
            <v>3</v>
          </cell>
        </row>
        <row r="316">
          <cell r="A316" t="str">
            <v>李海燕</v>
          </cell>
        </row>
        <row r="316">
          <cell r="D316">
            <v>1</v>
          </cell>
          <cell r="E316">
            <v>3</v>
          </cell>
        </row>
        <row r="317">
          <cell r="A317" t="str">
            <v>周燕</v>
          </cell>
        </row>
        <row r="317">
          <cell r="D317">
            <v>1</v>
          </cell>
          <cell r="E317">
            <v>3</v>
          </cell>
        </row>
        <row r="318">
          <cell r="A318" t="str">
            <v>代志斌</v>
          </cell>
        </row>
        <row r="318">
          <cell r="D318">
            <v>2</v>
          </cell>
          <cell r="E318">
            <v>6</v>
          </cell>
        </row>
        <row r="319">
          <cell r="A319" t="str">
            <v>付曦</v>
          </cell>
        </row>
        <row r="319">
          <cell r="D319">
            <v>1</v>
          </cell>
          <cell r="E319">
            <v>3</v>
          </cell>
        </row>
        <row r="320">
          <cell r="A320" t="str">
            <v>唐礼萍</v>
          </cell>
        </row>
        <row r="320">
          <cell r="D320">
            <v>2</v>
          </cell>
          <cell r="E320">
            <v>6</v>
          </cell>
        </row>
        <row r="321">
          <cell r="A321" t="str">
            <v>谢敏</v>
          </cell>
        </row>
        <row r="321">
          <cell r="D321">
            <v>2</v>
          </cell>
          <cell r="E321">
            <v>6</v>
          </cell>
        </row>
        <row r="322">
          <cell r="A322" t="str">
            <v>詹步蓉</v>
          </cell>
        </row>
        <row r="322">
          <cell r="D322">
            <v>1</v>
          </cell>
          <cell r="E322">
            <v>3</v>
          </cell>
        </row>
        <row r="323">
          <cell r="A323" t="str">
            <v>张建</v>
          </cell>
        </row>
        <row r="323">
          <cell r="D323">
            <v>1</v>
          </cell>
          <cell r="E323">
            <v>3</v>
          </cell>
        </row>
        <row r="324">
          <cell r="A324" t="str">
            <v>任雪</v>
          </cell>
        </row>
        <row r="324">
          <cell r="D324">
            <v>1</v>
          </cell>
          <cell r="E324">
            <v>3</v>
          </cell>
        </row>
        <row r="325">
          <cell r="A325" t="str">
            <v>胡建梅</v>
          </cell>
        </row>
        <row r="325">
          <cell r="D325">
            <v>4</v>
          </cell>
          <cell r="E325">
            <v>12</v>
          </cell>
        </row>
        <row r="326">
          <cell r="A326" t="str">
            <v>钟世豪</v>
          </cell>
        </row>
        <row r="326">
          <cell r="D326">
            <v>3</v>
          </cell>
          <cell r="E326">
            <v>9</v>
          </cell>
        </row>
        <row r="327">
          <cell r="A327" t="str">
            <v>冯婧恩</v>
          </cell>
        </row>
        <row r="327">
          <cell r="D327">
            <v>3</v>
          </cell>
          <cell r="E327">
            <v>9</v>
          </cell>
        </row>
        <row r="328">
          <cell r="A328" t="str">
            <v>黄长菊</v>
          </cell>
        </row>
        <row r="328">
          <cell r="D328">
            <v>3</v>
          </cell>
          <cell r="E328">
            <v>9</v>
          </cell>
        </row>
        <row r="329">
          <cell r="A329" t="str">
            <v>李秀丽</v>
          </cell>
        </row>
        <row r="329">
          <cell r="D329">
            <v>6</v>
          </cell>
          <cell r="E329">
            <v>18</v>
          </cell>
        </row>
        <row r="330">
          <cell r="A330" t="str">
            <v>曾蕾蕾</v>
          </cell>
        </row>
        <row r="330">
          <cell r="D330">
            <v>2</v>
          </cell>
          <cell r="E330">
            <v>6</v>
          </cell>
        </row>
        <row r="331">
          <cell r="A331" t="str">
            <v>肖月</v>
          </cell>
        </row>
        <row r="331">
          <cell r="D331">
            <v>2</v>
          </cell>
          <cell r="E331">
            <v>6</v>
          </cell>
        </row>
        <row r="332">
          <cell r="A332" t="str">
            <v>黄天平</v>
          </cell>
        </row>
        <row r="332">
          <cell r="D332">
            <v>1</v>
          </cell>
          <cell r="E332">
            <v>3</v>
          </cell>
        </row>
        <row r="333">
          <cell r="A333" t="str">
            <v>吴洪瑶</v>
          </cell>
        </row>
        <row r="333">
          <cell r="D333">
            <v>2</v>
          </cell>
          <cell r="E333">
            <v>6</v>
          </cell>
        </row>
        <row r="334">
          <cell r="A334" t="str">
            <v>张亚红</v>
          </cell>
        </row>
        <row r="334">
          <cell r="D334">
            <v>1</v>
          </cell>
          <cell r="E334">
            <v>3</v>
          </cell>
        </row>
        <row r="335">
          <cell r="A335" t="str">
            <v>周有惠</v>
          </cell>
        </row>
        <row r="335">
          <cell r="D335">
            <v>1</v>
          </cell>
          <cell r="E335">
            <v>3</v>
          </cell>
        </row>
        <row r="336">
          <cell r="A336" t="str">
            <v>唐丹</v>
          </cell>
        </row>
        <row r="336">
          <cell r="D336">
            <v>1</v>
          </cell>
          <cell r="E336">
            <v>3</v>
          </cell>
        </row>
        <row r="337">
          <cell r="A337" t="str">
            <v>唐冬芳</v>
          </cell>
        </row>
        <row r="337">
          <cell r="D337">
            <v>4</v>
          </cell>
          <cell r="E337">
            <v>12</v>
          </cell>
        </row>
        <row r="338">
          <cell r="A338" t="str">
            <v>吴香菊</v>
          </cell>
        </row>
        <row r="338">
          <cell r="D338">
            <v>1</v>
          </cell>
          <cell r="E338">
            <v>3</v>
          </cell>
        </row>
        <row r="339">
          <cell r="A339" t="str">
            <v>曾蕾蕾</v>
          </cell>
        </row>
        <row r="339">
          <cell r="D339">
            <v>2</v>
          </cell>
          <cell r="E339">
            <v>6</v>
          </cell>
        </row>
        <row r="340">
          <cell r="A340" t="str">
            <v>张群</v>
          </cell>
        </row>
        <row r="340">
          <cell r="D340">
            <v>1</v>
          </cell>
          <cell r="E340">
            <v>3</v>
          </cell>
        </row>
        <row r="341">
          <cell r="A341" t="str">
            <v>郑庆</v>
          </cell>
        </row>
        <row r="341">
          <cell r="D341">
            <v>1</v>
          </cell>
          <cell r="E341">
            <v>3</v>
          </cell>
        </row>
        <row r="342">
          <cell r="A342" t="str">
            <v>杨梅</v>
          </cell>
        </row>
        <row r="342">
          <cell r="D342">
            <v>2</v>
          </cell>
          <cell r="E342">
            <v>6</v>
          </cell>
        </row>
        <row r="343">
          <cell r="A343" t="str">
            <v>朱丹</v>
          </cell>
        </row>
        <row r="343">
          <cell r="D343">
            <v>1</v>
          </cell>
          <cell r="E343">
            <v>3</v>
          </cell>
        </row>
        <row r="344">
          <cell r="A344" t="str">
            <v>蔡小丽</v>
          </cell>
        </row>
        <row r="344">
          <cell r="D344">
            <v>2</v>
          </cell>
          <cell r="E344">
            <v>6</v>
          </cell>
        </row>
        <row r="345">
          <cell r="A345" t="str">
            <v>马雪</v>
          </cell>
        </row>
        <row r="345">
          <cell r="D345">
            <v>1</v>
          </cell>
          <cell r="E345">
            <v>3</v>
          </cell>
        </row>
        <row r="346">
          <cell r="A346" t="str">
            <v>吴成芬</v>
          </cell>
        </row>
        <row r="346">
          <cell r="D346">
            <v>1</v>
          </cell>
          <cell r="E346">
            <v>3</v>
          </cell>
        </row>
        <row r="347">
          <cell r="A347" t="str">
            <v>文淼</v>
          </cell>
        </row>
        <row r="347">
          <cell r="D347">
            <v>4</v>
          </cell>
          <cell r="E347">
            <v>12</v>
          </cell>
        </row>
        <row r="348">
          <cell r="A348" t="str">
            <v>张娜</v>
          </cell>
        </row>
        <row r="348">
          <cell r="D348">
            <v>1</v>
          </cell>
          <cell r="E348">
            <v>3</v>
          </cell>
        </row>
        <row r="349">
          <cell r="A349" t="str">
            <v>向宏霏</v>
          </cell>
        </row>
        <row r="349">
          <cell r="D349">
            <v>1</v>
          </cell>
          <cell r="E349">
            <v>3</v>
          </cell>
        </row>
        <row r="350">
          <cell r="A350" t="str">
            <v>梁娟</v>
          </cell>
        </row>
        <row r="350">
          <cell r="D350">
            <v>1</v>
          </cell>
          <cell r="E350">
            <v>3</v>
          </cell>
        </row>
        <row r="351">
          <cell r="A351" t="str">
            <v>彭一梅</v>
          </cell>
        </row>
        <row r="351">
          <cell r="D351">
            <v>1</v>
          </cell>
          <cell r="E351">
            <v>3</v>
          </cell>
        </row>
        <row r="352">
          <cell r="A352" t="str">
            <v>阴静</v>
          </cell>
        </row>
        <row r="352">
          <cell r="D352">
            <v>1</v>
          </cell>
          <cell r="E352">
            <v>3</v>
          </cell>
        </row>
        <row r="353">
          <cell r="A353" t="str">
            <v>黄丹</v>
          </cell>
        </row>
        <row r="353">
          <cell r="D353">
            <v>2</v>
          </cell>
          <cell r="E353">
            <v>6</v>
          </cell>
        </row>
        <row r="354">
          <cell r="A354" t="str">
            <v>熊雅洁</v>
          </cell>
        </row>
        <row r="354">
          <cell r="D354">
            <v>3</v>
          </cell>
          <cell r="E354">
            <v>9</v>
          </cell>
        </row>
        <row r="355">
          <cell r="A355" t="str">
            <v>张阿几</v>
          </cell>
        </row>
        <row r="355">
          <cell r="D355">
            <v>3</v>
          </cell>
          <cell r="E355">
            <v>9</v>
          </cell>
        </row>
        <row r="356">
          <cell r="A356" t="str">
            <v>罗洁艳</v>
          </cell>
        </row>
        <row r="356">
          <cell r="D356">
            <v>1</v>
          </cell>
          <cell r="E356">
            <v>3</v>
          </cell>
        </row>
        <row r="357">
          <cell r="A357" t="str">
            <v>海英</v>
          </cell>
        </row>
        <row r="357">
          <cell r="D357">
            <v>1</v>
          </cell>
          <cell r="E357">
            <v>3</v>
          </cell>
        </row>
        <row r="358">
          <cell r="A358" t="str">
            <v>马雪</v>
          </cell>
        </row>
        <row r="358">
          <cell r="D358">
            <v>1</v>
          </cell>
          <cell r="E358">
            <v>3</v>
          </cell>
        </row>
        <row r="359">
          <cell r="A359" t="str">
            <v>羊薇</v>
          </cell>
        </row>
        <row r="359">
          <cell r="D359">
            <v>1</v>
          </cell>
          <cell r="E359">
            <v>3</v>
          </cell>
        </row>
        <row r="360">
          <cell r="A360" t="str">
            <v>徐明会</v>
          </cell>
        </row>
        <row r="360">
          <cell r="D360">
            <v>2</v>
          </cell>
          <cell r="E360">
            <v>6</v>
          </cell>
        </row>
        <row r="361">
          <cell r="A361" t="str">
            <v>刘新</v>
          </cell>
        </row>
        <row r="361">
          <cell r="D361">
            <v>7</v>
          </cell>
          <cell r="E361">
            <v>21</v>
          </cell>
        </row>
        <row r="362">
          <cell r="A362" t="str">
            <v>付曦</v>
          </cell>
        </row>
        <row r="362">
          <cell r="D362">
            <v>1</v>
          </cell>
          <cell r="E362">
            <v>3</v>
          </cell>
        </row>
        <row r="363">
          <cell r="A363" t="str">
            <v>郑红艳</v>
          </cell>
        </row>
        <row r="363">
          <cell r="D363">
            <v>1</v>
          </cell>
          <cell r="E363">
            <v>3</v>
          </cell>
        </row>
        <row r="364">
          <cell r="A364" t="str">
            <v>邹惠</v>
          </cell>
        </row>
        <row r="364">
          <cell r="D364">
            <v>2</v>
          </cell>
          <cell r="E364">
            <v>6</v>
          </cell>
        </row>
        <row r="365">
          <cell r="A365" t="str">
            <v>贺春芳</v>
          </cell>
        </row>
        <row r="365">
          <cell r="D365">
            <v>3</v>
          </cell>
          <cell r="E365">
            <v>9</v>
          </cell>
        </row>
        <row r="366">
          <cell r="A366" t="str">
            <v>任红艳</v>
          </cell>
        </row>
        <row r="366">
          <cell r="D366">
            <v>1</v>
          </cell>
          <cell r="E366">
            <v>3</v>
          </cell>
        </row>
        <row r="367">
          <cell r="A367" t="str">
            <v>谢玉涛</v>
          </cell>
        </row>
        <row r="367">
          <cell r="D367">
            <v>3</v>
          </cell>
          <cell r="E367">
            <v>9</v>
          </cell>
        </row>
        <row r="368">
          <cell r="A368" t="str">
            <v>唐文琼</v>
          </cell>
        </row>
        <row r="368">
          <cell r="D368">
            <v>2</v>
          </cell>
          <cell r="E368">
            <v>6</v>
          </cell>
        </row>
        <row r="369">
          <cell r="A369" t="str">
            <v>海英</v>
          </cell>
        </row>
        <row r="369">
          <cell r="D369">
            <v>1</v>
          </cell>
          <cell r="E369">
            <v>3</v>
          </cell>
        </row>
        <row r="370">
          <cell r="A370" t="str">
            <v>苏方惠</v>
          </cell>
        </row>
        <row r="370">
          <cell r="D370">
            <v>1</v>
          </cell>
          <cell r="E370">
            <v>3</v>
          </cell>
        </row>
        <row r="371">
          <cell r="A371" t="str">
            <v>曾艳</v>
          </cell>
        </row>
        <row r="371">
          <cell r="D371">
            <v>1</v>
          </cell>
          <cell r="E371">
            <v>3</v>
          </cell>
        </row>
        <row r="372">
          <cell r="A372" t="str">
            <v>张琴</v>
          </cell>
        </row>
        <row r="372">
          <cell r="D372">
            <v>6</v>
          </cell>
          <cell r="E372">
            <v>18</v>
          </cell>
        </row>
        <row r="373">
          <cell r="A373" t="str">
            <v>廖晓静</v>
          </cell>
        </row>
        <row r="373">
          <cell r="D373">
            <v>3</v>
          </cell>
          <cell r="E373">
            <v>9</v>
          </cell>
        </row>
        <row r="374">
          <cell r="A374" t="str">
            <v>黄霞</v>
          </cell>
        </row>
        <row r="374">
          <cell r="D374">
            <v>1</v>
          </cell>
          <cell r="E374">
            <v>3</v>
          </cell>
        </row>
        <row r="375">
          <cell r="A375" t="str">
            <v>张玲</v>
          </cell>
        </row>
        <row r="375">
          <cell r="D375">
            <v>2</v>
          </cell>
          <cell r="E375">
            <v>6</v>
          </cell>
        </row>
        <row r="376">
          <cell r="A376" t="str">
            <v>廖桂英</v>
          </cell>
        </row>
        <row r="376">
          <cell r="D376">
            <v>6</v>
          </cell>
          <cell r="E376">
            <v>18</v>
          </cell>
        </row>
        <row r="377">
          <cell r="A377" t="str">
            <v>王慧</v>
          </cell>
        </row>
        <row r="377">
          <cell r="D377">
            <v>1</v>
          </cell>
          <cell r="E377">
            <v>3</v>
          </cell>
        </row>
        <row r="378">
          <cell r="A378" t="str">
            <v>蔡小丽</v>
          </cell>
        </row>
        <row r="378">
          <cell r="D378">
            <v>1</v>
          </cell>
          <cell r="E378">
            <v>3</v>
          </cell>
        </row>
        <row r="379">
          <cell r="A379" t="str">
            <v>龚敏</v>
          </cell>
        </row>
        <row r="379">
          <cell r="D379">
            <v>1</v>
          </cell>
          <cell r="E379">
            <v>3</v>
          </cell>
        </row>
        <row r="380">
          <cell r="A380" t="str">
            <v>李雪</v>
          </cell>
        </row>
        <row r="380">
          <cell r="D380">
            <v>2</v>
          </cell>
          <cell r="E380">
            <v>6</v>
          </cell>
        </row>
        <row r="381">
          <cell r="A381" t="str">
            <v>朱玉梅</v>
          </cell>
        </row>
        <row r="381">
          <cell r="D381">
            <v>1</v>
          </cell>
          <cell r="E381">
            <v>3</v>
          </cell>
        </row>
        <row r="382">
          <cell r="A382" t="str">
            <v>宋琴</v>
          </cell>
        </row>
        <row r="382">
          <cell r="D382">
            <v>1</v>
          </cell>
          <cell r="E382">
            <v>3</v>
          </cell>
        </row>
        <row r="383">
          <cell r="A383" t="str">
            <v>朱朝霞</v>
          </cell>
        </row>
        <row r="383">
          <cell r="D383">
            <v>1</v>
          </cell>
          <cell r="E383">
            <v>3</v>
          </cell>
        </row>
        <row r="384">
          <cell r="A384" t="str">
            <v>杨玉婷</v>
          </cell>
        </row>
        <row r="384">
          <cell r="D384">
            <v>1</v>
          </cell>
          <cell r="E384">
            <v>3</v>
          </cell>
        </row>
        <row r="385">
          <cell r="A385" t="str">
            <v>杨红</v>
          </cell>
        </row>
        <row r="385">
          <cell r="D385">
            <v>2</v>
          </cell>
          <cell r="E385">
            <v>6</v>
          </cell>
        </row>
        <row r="386">
          <cell r="A386" t="str">
            <v>廖晓静</v>
          </cell>
        </row>
        <row r="386">
          <cell r="D386">
            <v>3</v>
          </cell>
          <cell r="E386">
            <v>9</v>
          </cell>
        </row>
      </sheetData>
      <sheetData sheetId="4">
        <row r="2">
          <cell r="D2" t="str">
            <v> 陈志勇 </v>
          </cell>
          <cell r="E2">
            <v>3</v>
          </cell>
        </row>
        <row r="3">
          <cell r="D3" t="str">
            <v> 郭万银</v>
          </cell>
          <cell r="E3">
            <v>6</v>
          </cell>
        </row>
        <row r="4">
          <cell r="D4" t="str">
            <v> 韩艳梅 </v>
          </cell>
          <cell r="E4">
            <v>6</v>
          </cell>
        </row>
        <row r="5">
          <cell r="D5" t="str">
            <v> 黄莉 </v>
          </cell>
          <cell r="E5">
            <v>3</v>
          </cell>
        </row>
        <row r="6">
          <cell r="D6" t="str">
            <v> 蒋小琼</v>
          </cell>
          <cell r="E6">
            <v>3</v>
          </cell>
        </row>
        <row r="7">
          <cell r="D7" t="str">
            <v> 马雪</v>
          </cell>
          <cell r="E7">
            <v>3</v>
          </cell>
        </row>
        <row r="8">
          <cell r="D8" t="str">
            <v> 马雪 </v>
          </cell>
          <cell r="E8">
            <v>6</v>
          </cell>
        </row>
        <row r="9">
          <cell r="D9" t="str">
            <v> 欧玲</v>
          </cell>
          <cell r="E9">
            <v>3</v>
          </cell>
        </row>
        <row r="10">
          <cell r="D10" t="str">
            <v> 唐文琼 </v>
          </cell>
          <cell r="E10">
            <v>3</v>
          </cell>
        </row>
        <row r="11">
          <cell r="D11" t="str">
            <v> 魏存敏</v>
          </cell>
          <cell r="E11">
            <v>6</v>
          </cell>
        </row>
        <row r="12">
          <cell r="D12" t="str">
            <v> 徐莉</v>
          </cell>
          <cell r="E12">
            <v>3</v>
          </cell>
        </row>
        <row r="13">
          <cell r="D13" t="str">
            <v> 张春苗</v>
          </cell>
          <cell r="E13">
            <v>6</v>
          </cell>
        </row>
        <row r="14">
          <cell r="D14" t="str">
            <v>@桂圆肉 </v>
          </cell>
          <cell r="E14">
            <v>3</v>
          </cell>
        </row>
        <row r="15">
          <cell r="D15" t="str">
            <v>蔡红秀 </v>
          </cell>
          <cell r="E15">
            <v>3</v>
          </cell>
        </row>
        <row r="16">
          <cell r="D16" t="str">
            <v>曹琼 </v>
          </cell>
          <cell r="E16">
            <v>9</v>
          </cell>
        </row>
        <row r="17">
          <cell r="D17" t="str">
            <v>曾蕾蕾</v>
          </cell>
          <cell r="E17">
            <v>3</v>
          </cell>
        </row>
        <row r="18">
          <cell r="D18" t="str">
            <v>曾蕾蕾 </v>
          </cell>
          <cell r="E18">
            <v>9</v>
          </cell>
        </row>
        <row r="19">
          <cell r="D19" t="str">
            <v>曾艳</v>
          </cell>
          <cell r="E19">
            <v>3</v>
          </cell>
        </row>
        <row r="20">
          <cell r="D20" t="str">
            <v>曾艳 </v>
          </cell>
          <cell r="E20">
            <v>6</v>
          </cell>
        </row>
        <row r="21">
          <cell r="D21" t="str">
            <v>陈凤珍</v>
          </cell>
          <cell r="E21">
            <v>9</v>
          </cell>
        </row>
        <row r="22">
          <cell r="D22" t="str">
            <v>陈凤珍 </v>
          </cell>
          <cell r="E22">
            <v>15</v>
          </cell>
        </row>
        <row r="23">
          <cell r="D23" t="str">
            <v>陈香丽</v>
          </cell>
          <cell r="E23">
            <v>3</v>
          </cell>
        </row>
        <row r="24">
          <cell r="D24" t="str">
            <v>陈志勇</v>
          </cell>
          <cell r="E24">
            <v>9</v>
          </cell>
        </row>
        <row r="25">
          <cell r="D25" t="str">
            <v>陈志勇 </v>
          </cell>
          <cell r="E25">
            <v>3</v>
          </cell>
        </row>
        <row r="26">
          <cell r="D26" t="str">
            <v>程静 </v>
          </cell>
          <cell r="E26">
            <v>3</v>
          </cell>
        </row>
        <row r="27">
          <cell r="D27" t="str">
            <v>代曾莲</v>
          </cell>
          <cell r="E27">
            <v>3</v>
          </cell>
        </row>
        <row r="28">
          <cell r="D28" t="str">
            <v>代曾莲 </v>
          </cell>
          <cell r="E28">
            <v>3</v>
          </cell>
        </row>
        <row r="29">
          <cell r="D29" t="str">
            <v>单菊</v>
          </cell>
          <cell r="E29">
            <v>3</v>
          </cell>
        </row>
        <row r="30">
          <cell r="D30" t="str">
            <v>邓红梅 </v>
          </cell>
          <cell r="E30">
            <v>6</v>
          </cell>
        </row>
        <row r="31">
          <cell r="D31" t="str">
            <v>店黄霞</v>
          </cell>
          <cell r="E31">
            <v>3</v>
          </cell>
        </row>
        <row r="32">
          <cell r="D32" t="str">
            <v>刁晓梅</v>
          </cell>
          <cell r="E32">
            <v>6</v>
          </cell>
        </row>
        <row r="33">
          <cell r="D33" t="str">
            <v>董华</v>
          </cell>
          <cell r="E33">
            <v>9</v>
          </cell>
        </row>
        <row r="34">
          <cell r="D34" t="str">
            <v>窦潘</v>
          </cell>
          <cell r="E34">
            <v>6</v>
          </cell>
        </row>
        <row r="35">
          <cell r="D35" t="str">
            <v>窦潘 </v>
          </cell>
          <cell r="E35">
            <v>3</v>
          </cell>
        </row>
        <row r="36">
          <cell r="D36" t="str">
            <v>冯婧恩</v>
          </cell>
          <cell r="E36">
            <v>6</v>
          </cell>
        </row>
        <row r="37">
          <cell r="D37" t="str">
            <v>干丽华 </v>
          </cell>
          <cell r="E37">
            <v>3</v>
          </cell>
        </row>
        <row r="38">
          <cell r="D38" t="str">
            <v>高榕 </v>
          </cell>
          <cell r="E38">
            <v>3</v>
          </cell>
        </row>
        <row r="39">
          <cell r="D39" t="str">
            <v>高文棋</v>
          </cell>
          <cell r="E39">
            <v>6</v>
          </cell>
        </row>
        <row r="40">
          <cell r="D40" t="str">
            <v>高文棋 </v>
          </cell>
          <cell r="E40">
            <v>3</v>
          </cell>
        </row>
        <row r="41">
          <cell r="D41" t="str">
            <v>高星宇</v>
          </cell>
          <cell r="E41">
            <v>3</v>
          </cell>
        </row>
        <row r="42">
          <cell r="D42" t="str">
            <v>高星宇 </v>
          </cell>
          <cell r="E42">
            <v>6</v>
          </cell>
        </row>
        <row r="43">
          <cell r="D43" t="str">
            <v>葛春艳</v>
          </cell>
          <cell r="E43">
            <v>3</v>
          </cell>
        </row>
        <row r="44">
          <cell r="D44" t="str">
            <v>葛春艳 </v>
          </cell>
          <cell r="E44">
            <v>6</v>
          </cell>
        </row>
        <row r="45">
          <cell r="D45" t="str">
            <v>龚敏 </v>
          </cell>
          <cell r="E45">
            <v>3</v>
          </cell>
        </row>
        <row r="46">
          <cell r="D46" t="str">
            <v>龚玉林</v>
          </cell>
          <cell r="E46">
            <v>18</v>
          </cell>
        </row>
        <row r="47">
          <cell r="D47" t="str">
            <v>郭定秀</v>
          </cell>
          <cell r="E47">
            <v>3</v>
          </cell>
        </row>
        <row r="48">
          <cell r="D48" t="str">
            <v>郭定秀 </v>
          </cell>
          <cell r="E48">
            <v>3</v>
          </cell>
        </row>
        <row r="49">
          <cell r="D49" t="str">
            <v>郭俊梅 </v>
          </cell>
          <cell r="E49">
            <v>6</v>
          </cell>
        </row>
        <row r="50">
          <cell r="D50" t="str">
            <v>海英</v>
          </cell>
          <cell r="E50">
            <v>3</v>
          </cell>
        </row>
        <row r="51">
          <cell r="D51" t="str">
            <v>韩艳梅 </v>
          </cell>
          <cell r="E51">
            <v>6</v>
          </cell>
        </row>
        <row r="52">
          <cell r="D52" t="str">
            <v>何丽萍</v>
          </cell>
          <cell r="E52">
            <v>6</v>
          </cell>
        </row>
        <row r="53">
          <cell r="D53" t="str">
            <v>何倩倩 </v>
          </cell>
          <cell r="E53">
            <v>3</v>
          </cell>
        </row>
        <row r="54">
          <cell r="D54" t="str">
            <v>胡广宾</v>
          </cell>
          <cell r="E54">
            <v>3</v>
          </cell>
        </row>
        <row r="55">
          <cell r="D55" t="str">
            <v>胡建梅 </v>
          </cell>
          <cell r="E55">
            <v>33</v>
          </cell>
        </row>
        <row r="56">
          <cell r="D56" t="str">
            <v>胡艳红</v>
          </cell>
          <cell r="E56">
            <v>9</v>
          </cell>
        </row>
        <row r="57">
          <cell r="D57" t="str">
            <v>黄丹</v>
          </cell>
          <cell r="E57">
            <v>3</v>
          </cell>
        </row>
        <row r="58">
          <cell r="D58" t="str">
            <v>黄莉</v>
          </cell>
          <cell r="E58">
            <v>6</v>
          </cell>
        </row>
        <row r="59">
          <cell r="D59" t="str">
            <v>黄玲 </v>
          </cell>
          <cell r="E59">
            <v>15</v>
          </cell>
        </row>
        <row r="60">
          <cell r="D60" t="str">
            <v>黄霞 </v>
          </cell>
          <cell r="E60">
            <v>6</v>
          </cell>
        </row>
        <row r="61">
          <cell r="D61" t="str">
            <v>黄兴中</v>
          </cell>
          <cell r="E61">
            <v>3</v>
          </cell>
        </row>
        <row r="62">
          <cell r="D62" t="str">
            <v>黄焰 </v>
          </cell>
          <cell r="E62">
            <v>3</v>
          </cell>
        </row>
        <row r="63">
          <cell r="D63" t="str">
            <v>黄杨</v>
          </cell>
          <cell r="E63">
            <v>6</v>
          </cell>
        </row>
        <row r="64">
          <cell r="D64" t="str">
            <v>黄雨 </v>
          </cell>
          <cell r="E64">
            <v>3</v>
          </cell>
        </row>
        <row r="65">
          <cell r="D65" t="str">
            <v>黄长菊</v>
          </cell>
          <cell r="E65">
            <v>3</v>
          </cell>
        </row>
        <row r="66">
          <cell r="D66" t="str">
            <v>黄长菊 </v>
          </cell>
          <cell r="E66">
            <v>6</v>
          </cell>
        </row>
        <row r="67">
          <cell r="D67" t="str">
            <v>贾兰 </v>
          </cell>
          <cell r="E67">
            <v>3</v>
          </cell>
        </row>
        <row r="68">
          <cell r="D68" t="str">
            <v>姜孝杨</v>
          </cell>
          <cell r="E68">
            <v>3</v>
          </cell>
        </row>
        <row r="69">
          <cell r="D69" t="str">
            <v>蒋小琼</v>
          </cell>
          <cell r="E69">
            <v>9</v>
          </cell>
        </row>
        <row r="70">
          <cell r="D70" t="str">
            <v>蒋小琼 </v>
          </cell>
          <cell r="E70">
            <v>6</v>
          </cell>
        </row>
        <row r="71">
          <cell r="D71" t="str">
            <v>赖春梅</v>
          </cell>
          <cell r="E71">
            <v>6</v>
          </cell>
        </row>
        <row r="72">
          <cell r="D72" t="str">
            <v>李海燕</v>
          </cell>
          <cell r="E72">
            <v>6</v>
          </cell>
        </row>
        <row r="73">
          <cell r="D73" t="str">
            <v>李海燕 </v>
          </cell>
          <cell r="E73">
            <v>15</v>
          </cell>
        </row>
        <row r="74">
          <cell r="D74" t="str">
            <v>李佳岭</v>
          </cell>
          <cell r="E74">
            <v>3</v>
          </cell>
        </row>
        <row r="75">
          <cell r="D75" t="str">
            <v>李佳岭 </v>
          </cell>
          <cell r="E75">
            <v>18</v>
          </cell>
        </row>
        <row r="76">
          <cell r="D76" t="str">
            <v>李静 </v>
          </cell>
          <cell r="E76">
            <v>6</v>
          </cell>
        </row>
        <row r="77">
          <cell r="D77" t="str">
            <v>李可</v>
          </cell>
          <cell r="E77">
            <v>3</v>
          </cell>
        </row>
        <row r="78">
          <cell r="D78" t="str">
            <v>李蕊如</v>
          </cell>
          <cell r="E78">
            <v>9</v>
          </cell>
        </row>
        <row r="79">
          <cell r="D79" t="str">
            <v>李蕊如 </v>
          </cell>
          <cell r="E79">
            <v>15</v>
          </cell>
        </row>
        <row r="80">
          <cell r="D80" t="str">
            <v>李莎</v>
          </cell>
          <cell r="E80">
            <v>12</v>
          </cell>
        </row>
        <row r="81">
          <cell r="D81" t="str">
            <v>李莎 </v>
          </cell>
          <cell r="E81">
            <v>39</v>
          </cell>
        </row>
        <row r="82">
          <cell r="D82" t="str">
            <v>李宋琴</v>
          </cell>
          <cell r="E82">
            <v>6</v>
          </cell>
        </row>
        <row r="83">
          <cell r="D83" t="str">
            <v>李燕 </v>
          </cell>
          <cell r="E83">
            <v>3</v>
          </cell>
        </row>
        <row r="84">
          <cell r="D84" t="str">
            <v>李英 </v>
          </cell>
          <cell r="E84">
            <v>3</v>
          </cell>
        </row>
        <row r="85">
          <cell r="D85" t="str">
            <v>李玉先 </v>
          </cell>
          <cell r="E85">
            <v>6</v>
          </cell>
        </row>
        <row r="86">
          <cell r="D86" t="str">
            <v>廖桂英 </v>
          </cell>
          <cell r="E86">
            <v>3</v>
          </cell>
        </row>
        <row r="87">
          <cell r="D87" t="str">
            <v>廖红</v>
          </cell>
          <cell r="E87">
            <v>12</v>
          </cell>
        </row>
        <row r="88">
          <cell r="D88" t="str">
            <v>廖晓静 </v>
          </cell>
          <cell r="E88">
            <v>3</v>
          </cell>
        </row>
        <row r="89">
          <cell r="D89" t="str">
            <v>廖艳萍</v>
          </cell>
          <cell r="E89">
            <v>6</v>
          </cell>
        </row>
        <row r="90">
          <cell r="D90" t="str">
            <v>刘春花</v>
          </cell>
          <cell r="E90">
            <v>6</v>
          </cell>
        </row>
        <row r="91">
          <cell r="D91" t="str">
            <v>刘莉</v>
          </cell>
          <cell r="E91">
            <v>3</v>
          </cell>
        </row>
        <row r="92">
          <cell r="D92" t="str">
            <v>刘莉 </v>
          </cell>
          <cell r="E92">
            <v>3</v>
          </cell>
        </row>
        <row r="93">
          <cell r="D93" t="str">
            <v>刘秋菊</v>
          </cell>
          <cell r="E93">
            <v>3</v>
          </cell>
        </row>
        <row r="94">
          <cell r="D94" t="str">
            <v>刘秋菊 </v>
          </cell>
          <cell r="E94">
            <v>9</v>
          </cell>
        </row>
        <row r="95">
          <cell r="D95" t="str">
            <v>刘秀琼 </v>
          </cell>
          <cell r="E95">
            <v>6</v>
          </cell>
        </row>
        <row r="96">
          <cell r="D96" t="str">
            <v>刘雪</v>
          </cell>
          <cell r="E96">
            <v>3</v>
          </cell>
        </row>
        <row r="97">
          <cell r="D97" t="str">
            <v>刘雪 </v>
          </cell>
          <cell r="E97">
            <v>12</v>
          </cell>
        </row>
        <row r="98">
          <cell r="D98" t="str">
            <v>刘燕 </v>
          </cell>
          <cell r="E98">
            <v>3</v>
          </cell>
        </row>
        <row r="99">
          <cell r="D99" t="str">
            <v>罗阿呷 </v>
          </cell>
          <cell r="E99">
            <v>6</v>
          </cell>
        </row>
        <row r="100">
          <cell r="D100" t="str">
            <v>罗洁滟</v>
          </cell>
          <cell r="E100">
            <v>3</v>
          </cell>
        </row>
        <row r="101">
          <cell r="D101" t="str">
            <v>罗艳蓉 </v>
          </cell>
          <cell r="E101">
            <v>3</v>
          </cell>
        </row>
        <row r="102">
          <cell r="D102" t="str">
            <v>罗月月 </v>
          </cell>
          <cell r="E102">
            <v>3</v>
          </cell>
        </row>
        <row r="103">
          <cell r="D103" t="str">
            <v>骆素花</v>
          </cell>
          <cell r="E103">
            <v>9</v>
          </cell>
        </row>
        <row r="104">
          <cell r="D104" t="str">
            <v>吕显杨 </v>
          </cell>
          <cell r="E104">
            <v>12</v>
          </cell>
        </row>
        <row r="105">
          <cell r="D105" t="str">
            <v>马婷婷</v>
          </cell>
          <cell r="E105">
            <v>3</v>
          </cell>
        </row>
        <row r="106">
          <cell r="D106" t="str">
            <v>孟晓明</v>
          </cell>
          <cell r="E106">
            <v>3</v>
          </cell>
        </row>
        <row r="107">
          <cell r="D107" t="str">
            <v>孟晓明 </v>
          </cell>
          <cell r="E107">
            <v>9</v>
          </cell>
        </row>
        <row r="108">
          <cell r="D108" t="str">
            <v>欧玲</v>
          </cell>
          <cell r="E108">
            <v>3</v>
          </cell>
        </row>
        <row r="109">
          <cell r="D109" t="str">
            <v>彭勤</v>
          </cell>
          <cell r="E109">
            <v>3</v>
          </cell>
        </row>
        <row r="110">
          <cell r="D110" t="str">
            <v>彭勤 </v>
          </cell>
          <cell r="E110">
            <v>3</v>
          </cell>
        </row>
        <row r="111">
          <cell r="D111" t="str">
            <v>彭亚丹</v>
          </cell>
          <cell r="E111">
            <v>3</v>
          </cell>
        </row>
        <row r="112">
          <cell r="D112" t="str">
            <v>戚彩</v>
          </cell>
          <cell r="E112">
            <v>3</v>
          </cell>
        </row>
        <row r="113">
          <cell r="D113" t="str">
            <v>祁荣 </v>
          </cell>
          <cell r="E113">
            <v>3</v>
          </cell>
        </row>
        <row r="114">
          <cell r="D114" t="str">
            <v>旗舰店 </v>
          </cell>
          <cell r="E114">
            <v>9</v>
          </cell>
        </row>
        <row r="115">
          <cell r="D115" t="str">
            <v>秦玲 </v>
          </cell>
          <cell r="E115">
            <v>3</v>
          </cell>
        </row>
        <row r="116">
          <cell r="D116" t="str">
            <v>秦怡 </v>
          </cell>
          <cell r="E116">
            <v>6</v>
          </cell>
        </row>
        <row r="117">
          <cell r="D117" t="str">
            <v>邱如秀</v>
          </cell>
          <cell r="E117">
            <v>9</v>
          </cell>
        </row>
        <row r="118">
          <cell r="D118" t="str">
            <v>邱桐 </v>
          </cell>
          <cell r="E118">
            <v>3</v>
          </cell>
        </row>
        <row r="119">
          <cell r="D119" t="str">
            <v>任红艳</v>
          </cell>
          <cell r="E119">
            <v>3</v>
          </cell>
        </row>
        <row r="120">
          <cell r="D120" t="str">
            <v>任红艳 </v>
          </cell>
          <cell r="E120">
            <v>21</v>
          </cell>
        </row>
        <row r="121">
          <cell r="D121" t="str">
            <v>任雪</v>
          </cell>
          <cell r="E121">
            <v>15</v>
          </cell>
        </row>
        <row r="122">
          <cell r="D122" t="str">
            <v>任雪 </v>
          </cell>
          <cell r="E122">
            <v>6</v>
          </cell>
        </row>
        <row r="123">
          <cell r="D123" t="str">
            <v>任远芳</v>
          </cell>
          <cell r="E123">
            <v>3</v>
          </cell>
        </row>
        <row r="124">
          <cell r="D124" t="str">
            <v>苏方惠</v>
          </cell>
          <cell r="E124">
            <v>12</v>
          </cell>
        </row>
        <row r="125">
          <cell r="D125" t="str">
            <v>苏方惠 </v>
          </cell>
          <cell r="E125">
            <v>3</v>
          </cell>
        </row>
        <row r="126">
          <cell r="D126" t="str">
            <v>孙霁野</v>
          </cell>
          <cell r="E126">
            <v>3</v>
          </cell>
        </row>
        <row r="127">
          <cell r="D127" t="str">
            <v>汤雪芹</v>
          </cell>
          <cell r="E127">
            <v>9</v>
          </cell>
        </row>
        <row r="128">
          <cell r="D128" t="str">
            <v>唐丹</v>
          </cell>
          <cell r="E128">
            <v>6</v>
          </cell>
        </row>
        <row r="129">
          <cell r="D129" t="str">
            <v>唐冬芳 </v>
          </cell>
          <cell r="E129">
            <v>3</v>
          </cell>
        </row>
        <row r="130">
          <cell r="D130" t="str">
            <v>唐丽</v>
          </cell>
          <cell r="E130">
            <v>3</v>
          </cell>
        </row>
        <row r="131">
          <cell r="D131" t="str">
            <v>唐文琼</v>
          </cell>
          <cell r="E131">
            <v>21</v>
          </cell>
        </row>
        <row r="132">
          <cell r="D132" t="str">
            <v>唐阳 </v>
          </cell>
          <cell r="E132">
            <v>3</v>
          </cell>
        </row>
        <row r="133">
          <cell r="D133" t="str">
            <v>童俊</v>
          </cell>
          <cell r="E133">
            <v>9</v>
          </cell>
        </row>
        <row r="134">
          <cell r="D134" t="str">
            <v>童俊 </v>
          </cell>
          <cell r="E134">
            <v>9</v>
          </cell>
        </row>
        <row r="135">
          <cell r="D135" t="str">
            <v>王放</v>
          </cell>
          <cell r="E135">
            <v>3</v>
          </cell>
        </row>
        <row r="136">
          <cell r="D136" t="str">
            <v>王刚良 </v>
          </cell>
          <cell r="E136">
            <v>18</v>
          </cell>
        </row>
        <row r="137">
          <cell r="D137" t="str">
            <v>王丽超</v>
          </cell>
          <cell r="E137">
            <v>3</v>
          </cell>
        </row>
        <row r="138">
          <cell r="D138" t="str">
            <v>王茂兰 </v>
          </cell>
          <cell r="E138">
            <v>6</v>
          </cell>
        </row>
        <row r="139">
          <cell r="D139" t="str">
            <v>王依纯 </v>
          </cell>
          <cell r="E139">
            <v>6</v>
          </cell>
        </row>
        <row r="140">
          <cell r="D140" t="str">
            <v>文淼 </v>
          </cell>
          <cell r="E140">
            <v>3</v>
          </cell>
        </row>
        <row r="141">
          <cell r="D141" t="str">
            <v>吴成芬</v>
          </cell>
          <cell r="E141">
            <v>3</v>
          </cell>
        </row>
        <row r="142">
          <cell r="D142" t="str">
            <v>吴洪瑶</v>
          </cell>
          <cell r="E142">
            <v>3</v>
          </cell>
        </row>
        <row r="143">
          <cell r="D143" t="str">
            <v>吴洪瑶 </v>
          </cell>
          <cell r="E143">
            <v>3</v>
          </cell>
        </row>
        <row r="144">
          <cell r="D144" t="str">
            <v>吴湘燏</v>
          </cell>
          <cell r="E144">
            <v>3</v>
          </cell>
        </row>
        <row r="145">
          <cell r="D145" t="str">
            <v>吴湘燏 </v>
          </cell>
          <cell r="E145">
            <v>3</v>
          </cell>
        </row>
        <row r="146">
          <cell r="D146" t="str">
            <v>夏秀娟</v>
          </cell>
          <cell r="E146">
            <v>3</v>
          </cell>
        </row>
        <row r="147">
          <cell r="D147" t="str">
            <v>向芬 </v>
          </cell>
          <cell r="E147">
            <v>6</v>
          </cell>
        </row>
        <row r="148">
          <cell r="D148" t="str">
            <v>向宏霏 </v>
          </cell>
          <cell r="E148">
            <v>12</v>
          </cell>
        </row>
        <row r="149">
          <cell r="D149" t="str">
            <v>肖肖 </v>
          </cell>
          <cell r="E149">
            <v>3</v>
          </cell>
        </row>
        <row r="150">
          <cell r="D150" t="str">
            <v>肖瑶</v>
          </cell>
          <cell r="E150">
            <v>6</v>
          </cell>
        </row>
        <row r="151">
          <cell r="D151" t="str">
            <v>小琴</v>
          </cell>
          <cell r="E151">
            <v>3</v>
          </cell>
        </row>
        <row r="152">
          <cell r="D152" t="str">
            <v>谢敏 </v>
          </cell>
          <cell r="E152">
            <v>6</v>
          </cell>
        </row>
        <row r="153">
          <cell r="D153" t="str">
            <v>谢瑶 </v>
          </cell>
          <cell r="E153">
            <v>3</v>
          </cell>
        </row>
        <row r="154">
          <cell r="D154" t="str">
            <v>谢玉涛 </v>
          </cell>
          <cell r="E154">
            <v>6</v>
          </cell>
        </row>
        <row r="155">
          <cell r="D155" t="str">
            <v>熊小玲</v>
          </cell>
          <cell r="E155">
            <v>12</v>
          </cell>
        </row>
        <row r="156">
          <cell r="D156" t="str">
            <v>熊小玲） </v>
          </cell>
          <cell r="E156">
            <v>3</v>
          </cell>
        </row>
        <row r="157">
          <cell r="D157" t="str">
            <v>徐丽丽</v>
          </cell>
          <cell r="E157">
            <v>6</v>
          </cell>
        </row>
        <row r="158">
          <cell r="D158" t="str">
            <v>徐莉</v>
          </cell>
          <cell r="E158">
            <v>3</v>
          </cell>
        </row>
        <row r="159">
          <cell r="D159" t="str">
            <v>徐莉 </v>
          </cell>
          <cell r="E159">
            <v>3</v>
          </cell>
        </row>
        <row r="160">
          <cell r="D160" t="str">
            <v>许静 </v>
          </cell>
          <cell r="E160">
            <v>6</v>
          </cell>
        </row>
        <row r="161">
          <cell r="D161" t="str">
            <v>晏玲</v>
          </cell>
          <cell r="E161">
            <v>6</v>
          </cell>
        </row>
        <row r="162">
          <cell r="D162" t="str">
            <v>晏玲 </v>
          </cell>
          <cell r="E162">
            <v>15</v>
          </cell>
        </row>
        <row r="163">
          <cell r="D163" t="str">
            <v>晏祥春 </v>
          </cell>
          <cell r="E163">
            <v>3</v>
          </cell>
        </row>
        <row r="164">
          <cell r="D164" t="str">
            <v>杨丽</v>
          </cell>
          <cell r="E164">
            <v>3</v>
          </cell>
        </row>
        <row r="165">
          <cell r="D165" t="str">
            <v>杨霞</v>
          </cell>
          <cell r="E165">
            <v>6</v>
          </cell>
        </row>
        <row r="166">
          <cell r="D166" t="str">
            <v>杨小英 </v>
          </cell>
          <cell r="E166">
            <v>6</v>
          </cell>
        </row>
        <row r="167">
          <cell r="D167" t="str">
            <v>袁鑫月</v>
          </cell>
          <cell r="E167">
            <v>3</v>
          </cell>
        </row>
        <row r="168">
          <cell r="D168" t="str">
            <v>袁咏梅</v>
          </cell>
          <cell r="E168">
            <v>6</v>
          </cell>
        </row>
        <row r="169">
          <cell r="D169" t="str">
            <v>袁咏梅 </v>
          </cell>
          <cell r="E169">
            <v>6</v>
          </cell>
        </row>
        <row r="170">
          <cell r="D170" t="str">
            <v>岳琴</v>
          </cell>
          <cell r="E170">
            <v>6</v>
          </cell>
        </row>
        <row r="171">
          <cell r="D171" t="str">
            <v>詹步蓉 </v>
          </cell>
          <cell r="E171">
            <v>6</v>
          </cell>
        </row>
        <row r="172">
          <cell r="D172" t="str">
            <v>张建</v>
          </cell>
          <cell r="E172">
            <v>6</v>
          </cell>
        </row>
        <row r="173">
          <cell r="D173" t="str">
            <v>张建 </v>
          </cell>
          <cell r="E173">
            <v>9</v>
          </cell>
        </row>
        <row r="174">
          <cell r="D174" t="str">
            <v>张兰兰 </v>
          </cell>
          <cell r="E174">
            <v>3</v>
          </cell>
        </row>
        <row r="175">
          <cell r="D175" t="str">
            <v>张丽</v>
          </cell>
          <cell r="E175">
            <v>6</v>
          </cell>
        </row>
        <row r="176">
          <cell r="D176" t="str">
            <v>张丽 </v>
          </cell>
          <cell r="E176">
            <v>21</v>
          </cell>
        </row>
        <row r="177">
          <cell r="D177" t="str">
            <v>张群</v>
          </cell>
          <cell r="E177">
            <v>12</v>
          </cell>
        </row>
        <row r="178">
          <cell r="D178" t="str">
            <v>张群 </v>
          </cell>
          <cell r="E178">
            <v>9</v>
          </cell>
        </row>
        <row r="179">
          <cell r="D179" t="str">
            <v>张雪</v>
          </cell>
          <cell r="E179">
            <v>3</v>
          </cell>
        </row>
        <row r="180">
          <cell r="D180" t="str">
            <v>张雪 </v>
          </cell>
          <cell r="E180">
            <v>6</v>
          </cell>
        </row>
        <row r="181">
          <cell r="D181" t="str">
            <v>张雪梅 </v>
          </cell>
          <cell r="E181">
            <v>6</v>
          </cell>
        </row>
        <row r="182">
          <cell r="D182" t="str">
            <v>张悦</v>
          </cell>
          <cell r="E182">
            <v>6</v>
          </cell>
        </row>
        <row r="183">
          <cell r="D183" t="str">
            <v>张悦 </v>
          </cell>
          <cell r="E183">
            <v>3</v>
          </cell>
        </row>
        <row r="184">
          <cell r="D184" t="str">
            <v>赵秋丽 </v>
          </cell>
          <cell r="E184">
            <v>3</v>
          </cell>
        </row>
        <row r="185">
          <cell r="D185" t="str">
            <v>赵英</v>
          </cell>
          <cell r="E185">
            <v>3</v>
          </cell>
        </row>
        <row r="186">
          <cell r="D186" t="str">
            <v>郑红艳</v>
          </cell>
          <cell r="E186">
            <v>3</v>
          </cell>
        </row>
        <row r="187">
          <cell r="D187" t="str">
            <v>郑红艳 </v>
          </cell>
          <cell r="E187">
            <v>12</v>
          </cell>
        </row>
        <row r="188">
          <cell r="D188" t="str">
            <v>郑欣慧 </v>
          </cell>
          <cell r="E188">
            <v>3</v>
          </cell>
        </row>
        <row r="189">
          <cell r="D189" t="str">
            <v>钟世豪</v>
          </cell>
          <cell r="E189">
            <v>3</v>
          </cell>
        </row>
        <row r="190">
          <cell r="D190" t="str">
            <v>周红蓉</v>
          </cell>
          <cell r="E190">
            <v>9</v>
          </cell>
        </row>
        <row r="191">
          <cell r="D191" t="str">
            <v>周琼 </v>
          </cell>
          <cell r="E191">
            <v>3</v>
          </cell>
        </row>
        <row r="192">
          <cell r="D192" t="str">
            <v>周香</v>
          </cell>
          <cell r="E192">
            <v>6</v>
          </cell>
        </row>
        <row r="193">
          <cell r="D193" t="str">
            <v>周香 </v>
          </cell>
          <cell r="E193">
            <v>6</v>
          </cell>
        </row>
        <row r="194">
          <cell r="D194" t="str">
            <v>周小靖</v>
          </cell>
          <cell r="E194">
            <v>3</v>
          </cell>
        </row>
        <row r="195">
          <cell r="D195" t="str">
            <v>周燕 </v>
          </cell>
          <cell r="E195">
            <v>3</v>
          </cell>
        </row>
        <row r="196">
          <cell r="D196" t="str">
            <v>朱丹</v>
          </cell>
          <cell r="E196">
            <v>3</v>
          </cell>
        </row>
        <row r="197">
          <cell r="D197" t="str">
            <v>朱勋花</v>
          </cell>
          <cell r="E197">
            <v>3</v>
          </cell>
        </row>
        <row r="198">
          <cell r="D198" t="str">
            <v>邹东梅 </v>
          </cell>
          <cell r="E198">
            <v>3</v>
          </cell>
        </row>
        <row r="199">
          <cell r="D199" t="str">
            <v>邹惠</v>
          </cell>
          <cell r="E199">
            <v>3</v>
          </cell>
        </row>
        <row r="200">
          <cell r="D200" t="str">
            <v>邹芊 </v>
          </cell>
          <cell r="E200">
            <v>3</v>
          </cell>
        </row>
      </sheetData>
      <sheetData sheetId="5"/>
      <sheetData sheetId="6">
        <row r="2">
          <cell r="D2" t="str">
            <v>蔡小丽</v>
          </cell>
          <cell r="E2">
            <v>77</v>
          </cell>
        </row>
        <row r="3">
          <cell r="D3" t="str">
            <v>曹琼</v>
          </cell>
          <cell r="E3">
            <v>5</v>
          </cell>
        </row>
        <row r="4">
          <cell r="D4" t="str">
            <v>曾宣悦</v>
          </cell>
          <cell r="E4">
            <v>15</v>
          </cell>
        </row>
        <row r="5">
          <cell r="D5" t="str">
            <v>陈昌敏</v>
          </cell>
          <cell r="E5">
            <v>10</v>
          </cell>
        </row>
        <row r="6">
          <cell r="D6" t="str">
            <v>陈凤珍</v>
          </cell>
          <cell r="E6">
            <v>72</v>
          </cell>
        </row>
        <row r="7">
          <cell r="D7" t="str">
            <v>陈洪玉</v>
          </cell>
          <cell r="E7">
            <v>10</v>
          </cell>
        </row>
        <row r="8">
          <cell r="D8" t="str">
            <v>陈礼凤</v>
          </cell>
          <cell r="E8">
            <v>40</v>
          </cell>
        </row>
        <row r="9">
          <cell r="D9" t="str">
            <v>陈丽梅</v>
          </cell>
          <cell r="E9">
            <v>50</v>
          </cell>
        </row>
        <row r="10">
          <cell r="D10" t="str">
            <v>陈蓉</v>
          </cell>
          <cell r="E10">
            <v>10</v>
          </cell>
        </row>
        <row r="11">
          <cell r="D11" t="str">
            <v>陈文芳</v>
          </cell>
          <cell r="E11">
            <v>128</v>
          </cell>
        </row>
        <row r="12">
          <cell r="D12" t="str">
            <v>陈香利</v>
          </cell>
          <cell r="E12">
            <v>20</v>
          </cell>
        </row>
        <row r="13">
          <cell r="D13" t="str">
            <v>陈志勇</v>
          </cell>
          <cell r="E13">
            <v>36</v>
          </cell>
        </row>
        <row r="14">
          <cell r="D14" t="str">
            <v>代曾莲</v>
          </cell>
          <cell r="E14">
            <v>110</v>
          </cell>
        </row>
        <row r="15">
          <cell r="D15" t="str">
            <v>代志斌</v>
          </cell>
          <cell r="E15">
            <v>30</v>
          </cell>
        </row>
        <row r="16">
          <cell r="D16" t="str">
            <v>单菊</v>
          </cell>
          <cell r="E16">
            <v>36</v>
          </cell>
        </row>
        <row r="17">
          <cell r="D17" t="str">
            <v>邓红梅</v>
          </cell>
          <cell r="E17">
            <v>20</v>
          </cell>
        </row>
        <row r="18">
          <cell r="D18" t="str">
            <v>邓婧</v>
          </cell>
          <cell r="E18">
            <v>10</v>
          </cell>
        </row>
        <row r="19">
          <cell r="D19" t="str">
            <v>刁晓梅</v>
          </cell>
          <cell r="E19">
            <v>20</v>
          </cell>
        </row>
        <row r="20">
          <cell r="D20" t="str">
            <v>段娟</v>
          </cell>
          <cell r="E20">
            <v>40</v>
          </cell>
        </row>
        <row r="21">
          <cell r="D21" t="str">
            <v>范阳</v>
          </cell>
          <cell r="E21">
            <v>10</v>
          </cell>
        </row>
        <row r="22">
          <cell r="D22" t="str">
            <v>费诗尧</v>
          </cell>
          <cell r="E22">
            <v>16</v>
          </cell>
        </row>
        <row r="23">
          <cell r="D23" t="str">
            <v>冯婧恩</v>
          </cell>
          <cell r="E23">
            <v>20</v>
          </cell>
        </row>
        <row r="24">
          <cell r="D24" t="str">
            <v>冯丽</v>
          </cell>
          <cell r="E24">
            <v>10</v>
          </cell>
        </row>
        <row r="25">
          <cell r="D25" t="str">
            <v>冯瑞坤</v>
          </cell>
          <cell r="E25">
            <v>41</v>
          </cell>
        </row>
        <row r="26">
          <cell r="D26" t="str">
            <v>付曦</v>
          </cell>
          <cell r="E26">
            <v>20</v>
          </cell>
        </row>
        <row r="27">
          <cell r="D27" t="str">
            <v>付雅文</v>
          </cell>
          <cell r="E27">
            <v>10</v>
          </cell>
        </row>
        <row r="28">
          <cell r="D28" t="str">
            <v>高榕</v>
          </cell>
          <cell r="E28">
            <v>20</v>
          </cell>
        </row>
        <row r="29">
          <cell r="D29" t="str">
            <v>高文琪</v>
          </cell>
          <cell r="E29">
            <v>26</v>
          </cell>
        </row>
        <row r="30">
          <cell r="D30" t="str">
            <v>高星宇</v>
          </cell>
          <cell r="E30">
            <v>68</v>
          </cell>
        </row>
        <row r="31">
          <cell r="D31" t="str">
            <v>高玉</v>
          </cell>
          <cell r="E31">
            <v>30</v>
          </cell>
        </row>
        <row r="32">
          <cell r="D32" t="str">
            <v>葛春梅</v>
          </cell>
          <cell r="E32">
            <v>10</v>
          </cell>
        </row>
        <row r="33">
          <cell r="D33" t="str">
            <v>葛春艳</v>
          </cell>
          <cell r="E33">
            <v>24</v>
          </cell>
        </row>
        <row r="34">
          <cell r="D34" t="str">
            <v>辜瑞琪</v>
          </cell>
          <cell r="E34">
            <v>36</v>
          </cell>
        </row>
        <row r="35">
          <cell r="D35" t="str">
            <v>郭俊梅</v>
          </cell>
          <cell r="E35">
            <v>20</v>
          </cell>
        </row>
        <row r="36">
          <cell r="D36" t="str">
            <v>海英</v>
          </cell>
          <cell r="E36">
            <v>20</v>
          </cell>
        </row>
        <row r="37">
          <cell r="D37" t="str">
            <v>韩启敏</v>
          </cell>
          <cell r="E37">
            <v>40</v>
          </cell>
        </row>
        <row r="38">
          <cell r="D38" t="str">
            <v>韩艳梅</v>
          </cell>
          <cell r="E38">
            <v>10</v>
          </cell>
        </row>
        <row r="39">
          <cell r="D39" t="str">
            <v>何姣姣</v>
          </cell>
          <cell r="E39">
            <v>16</v>
          </cell>
        </row>
        <row r="40">
          <cell r="D40" t="str">
            <v>何丽萍</v>
          </cell>
          <cell r="E40">
            <v>10</v>
          </cell>
        </row>
        <row r="41">
          <cell r="D41" t="str">
            <v>贺春芳</v>
          </cell>
          <cell r="E41">
            <v>50</v>
          </cell>
        </row>
        <row r="42">
          <cell r="D42" t="str">
            <v>胡光宾</v>
          </cell>
          <cell r="E42">
            <v>10</v>
          </cell>
        </row>
        <row r="43">
          <cell r="D43" t="str">
            <v>胡建梅</v>
          </cell>
          <cell r="E43">
            <v>82</v>
          </cell>
        </row>
        <row r="44">
          <cell r="D44" t="str">
            <v>胡静</v>
          </cell>
          <cell r="E44">
            <v>10</v>
          </cell>
        </row>
        <row r="45">
          <cell r="D45" t="str">
            <v>胡荣琼</v>
          </cell>
          <cell r="E45">
            <v>20</v>
          </cell>
        </row>
        <row r="46">
          <cell r="D46" t="str">
            <v>胡艳宏</v>
          </cell>
          <cell r="E46">
            <v>263</v>
          </cell>
        </row>
        <row r="47">
          <cell r="D47" t="str">
            <v>黄丹</v>
          </cell>
          <cell r="E47">
            <v>16</v>
          </cell>
        </row>
        <row r="48">
          <cell r="D48" t="str">
            <v>黄姣</v>
          </cell>
          <cell r="E48">
            <v>20</v>
          </cell>
        </row>
        <row r="49">
          <cell r="D49" t="str">
            <v>黄娟</v>
          </cell>
          <cell r="E49">
            <v>40</v>
          </cell>
        </row>
        <row r="50">
          <cell r="D50" t="str">
            <v>黄玲</v>
          </cell>
          <cell r="E50">
            <v>15</v>
          </cell>
        </row>
        <row r="51">
          <cell r="D51" t="str">
            <v>黄霞</v>
          </cell>
          <cell r="E51">
            <v>30</v>
          </cell>
        </row>
        <row r="52">
          <cell r="D52" t="str">
            <v>黄欣琦</v>
          </cell>
          <cell r="E52">
            <v>10</v>
          </cell>
        </row>
        <row r="53">
          <cell r="D53" t="str">
            <v>黄雅冰</v>
          </cell>
          <cell r="E53">
            <v>108</v>
          </cell>
        </row>
        <row r="54">
          <cell r="D54" t="str">
            <v>黄艳</v>
          </cell>
          <cell r="E54">
            <v>10</v>
          </cell>
        </row>
        <row r="55">
          <cell r="D55" t="str">
            <v>黄焰</v>
          </cell>
          <cell r="E55">
            <v>10</v>
          </cell>
        </row>
        <row r="56">
          <cell r="D56" t="str">
            <v>黄杨</v>
          </cell>
          <cell r="E56">
            <v>15</v>
          </cell>
        </row>
        <row r="57">
          <cell r="D57" t="str">
            <v>黄雨</v>
          </cell>
          <cell r="E57">
            <v>10</v>
          </cell>
        </row>
        <row r="58">
          <cell r="D58" t="str">
            <v>黄玉莲</v>
          </cell>
          <cell r="E58">
            <v>10</v>
          </cell>
        </row>
        <row r="59">
          <cell r="D59" t="str">
            <v>黄长菊</v>
          </cell>
          <cell r="E59">
            <v>46</v>
          </cell>
        </row>
        <row r="60">
          <cell r="D60" t="str">
            <v>纪莉萍</v>
          </cell>
          <cell r="E60">
            <v>40</v>
          </cell>
        </row>
        <row r="61">
          <cell r="D61" t="str">
            <v>贾兰</v>
          </cell>
          <cell r="E61">
            <v>36</v>
          </cell>
        </row>
        <row r="62">
          <cell r="D62" t="str">
            <v>蹇艺</v>
          </cell>
          <cell r="E62">
            <v>26</v>
          </cell>
        </row>
        <row r="63">
          <cell r="D63" t="str">
            <v>江月红</v>
          </cell>
          <cell r="E63">
            <v>20</v>
          </cell>
        </row>
        <row r="64">
          <cell r="D64" t="str">
            <v>姜孝阳</v>
          </cell>
          <cell r="E64">
            <v>20</v>
          </cell>
        </row>
        <row r="65">
          <cell r="D65" t="str">
            <v>蒋润</v>
          </cell>
          <cell r="E65">
            <v>10</v>
          </cell>
        </row>
        <row r="66">
          <cell r="D66" t="str">
            <v>蒋小琼</v>
          </cell>
          <cell r="E66">
            <v>173</v>
          </cell>
        </row>
        <row r="67">
          <cell r="D67" t="str">
            <v>蒋雪琴</v>
          </cell>
          <cell r="E67">
            <v>228</v>
          </cell>
        </row>
        <row r="68">
          <cell r="D68" t="str">
            <v>金敏霜</v>
          </cell>
          <cell r="E68">
            <v>10</v>
          </cell>
        </row>
        <row r="69">
          <cell r="D69" t="str">
            <v>康雨桐</v>
          </cell>
          <cell r="E69">
            <v>20</v>
          </cell>
        </row>
        <row r="70">
          <cell r="D70" t="str">
            <v>赖春梅</v>
          </cell>
          <cell r="E70">
            <v>10</v>
          </cell>
        </row>
        <row r="71">
          <cell r="D71" t="str">
            <v>乐良清</v>
          </cell>
          <cell r="E71">
            <v>10</v>
          </cell>
        </row>
        <row r="72">
          <cell r="D72" t="str">
            <v>李桂芳</v>
          </cell>
          <cell r="E72">
            <v>30</v>
          </cell>
        </row>
        <row r="73">
          <cell r="D73" t="str">
            <v>李海燕</v>
          </cell>
          <cell r="E73">
            <v>60</v>
          </cell>
        </row>
        <row r="74">
          <cell r="D74" t="str">
            <v>李佳玲</v>
          </cell>
          <cell r="E74">
            <v>15</v>
          </cell>
        </row>
        <row r="75">
          <cell r="D75" t="str">
            <v>李静</v>
          </cell>
          <cell r="E75">
            <v>10</v>
          </cell>
        </row>
        <row r="76">
          <cell r="D76" t="str">
            <v>李娟</v>
          </cell>
          <cell r="E76">
            <v>10</v>
          </cell>
        </row>
        <row r="77">
          <cell r="D77" t="str">
            <v>李俊俐</v>
          </cell>
          <cell r="E77">
            <v>10</v>
          </cell>
        </row>
        <row r="78">
          <cell r="D78" t="str">
            <v>李可</v>
          </cell>
          <cell r="E78">
            <v>44</v>
          </cell>
        </row>
        <row r="79">
          <cell r="D79" t="str">
            <v>李丽</v>
          </cell>
          <cell r="E79">
            <v>10</v>
          </cell>
        </row>
        <row r="80">
          <cell r="D80" t="str">
            <v>李莉秀</v>
          </cell>
          <cell r="E80">
            <v>16</v>
          </cell>
        </row>
        <row r="81">
          <cell r="D81" t="str">
            <v>李梦菊</v>
          </cell>
          <cell r="E81">
            <v>20</v>
          </cell>
        </row>
        <row r="82">
          <cell r="D82" t="str">
            <v>李平</v>
          </cell>
          <cell r="E82">
            <v>10</v>
          </cell>
        </row>
        <row r="83">
          <cell r="D83" t="str">
            <v>李巧</v>
          </cell>
          <cell r="E83">
            <v>91</v>
          </cell>
        </row>
        <row r="84">
          <cell r="D84" t="str">
            <v>李蕊如</v>
          </cell>
          <cell r="E84">
            <v>74</v>
          </cell>
        </row>
        <row r="85">
          <cell r="D85" t="str">
            <v>李蕊彤</v>
          </cell>
          <cell r="E85">
            <v>202</v>
          </cell>
        </row>
        <row r="86">
          <cell r="D86" t="str">
            <v>李思艳</v>
          </cell>
          <cell r="E86">
            <v>20</v>
          </cell>
        </row>
        <row r="87">
          <cell r="D87" t="str">
            <v>李宋琴</v>
          </cell>
          <cell r="E87">
            <v>32</v>
          </cell>
        </row>
        <row r="88">
          <cell r="D88" t="str">
            <v>李甜甜</v>
          </cell>
          <cell r="E88">
            <v>30</v>
          </cell>
        </row>
        <row r="89">
          <cell r="D89" t="str">
            <v>李文静</v>
          </cell>
          <cell r="E89">
            <v>10</v>
          </cell>
        </row>
        <row r="90">
          <cell r="D90" t="str">
            <v>李秀芳</v>
          </cell>
          <cell r="E90">
            <v>10</v>
          </cell>
        </row>
        <row r="91">
          <cell r="D91" t="str">
            <v>李燕</v>
          </cell>
          <cell r="E91">
            <v>30</v>
          </cell>
        </row>
        <row r="92">
          <cell r="D92" t="str">
            <v>李银萍</v>
          </cell>
          <cell r="E92">
            <v>10</v>
          </cell>
        </row>
        <row r="93">
          <cell r="D93" t="str">
            <v>李英</v>
          </cell>
          <cell r="E93">
            <v>10</v>
          </cell>
        </row>
        <row r="94">
          <cell r="D94" t="str">
            <v>李迎新</v>
          </cell>
          <cell r="E94">
            <v>15</v>
          </cell>
        </row>
        <row r="95">
          <cell r="D95" t="str">
            <v>李莹</v>
          </cell>
          <cell r="E95">
            <v>20</v>
          </cell>
        </row>
        <row r="96">
          <cell r="D96" t="str">
            <v>廖文丽</v>
          </cell>
          <cell r="E96">
            <v>32</v>
          </cell>
        </row>
        <row r="97">
          <cell r="D97" t="str">
            <v>廖文莉</v>
          </cell>
          <cell r="E97">
            <v>73</v>
          </cell>
        </row>
        <row r="98">
          <cell r="D98" t="str">
            <v>林玲</v>
          </cell>
          <cell r="E98">
            <v>20</v>
          </cell>
        </row>
        <row r="99">
          <cell r="D99" t="str">
            <v>林铃</v>
          </cell>
          <cell r="E99">
            <v>10</v>
          </cell>
        </row>
        <row r="100">
          <cell r="D100" t="str">
            <v>林思敏</v>
          </cell>
          <cell r="E100">
            <v>20</v>
          </cell>
        </row>
        <row r="101">
          <cell r="D101" t="str">
            <v>林禹帅</v>
          </cell>
          <cell r="E101">
            <v>10</v>
          </cell>
        </row>
        <row r="102">
          <cell r="D102" t="str">
            <v>刘春花</v>
          </cell>
          <cell r="E102">
            <v>10</v>
          </cell>
        </row>
        <row r="103">
          <cell r="D103" t="str">
            <v>刘芬</v>
          </cell>
          <cell r="E103">
            <v>120</v>
          </cell>
        </row>
        <row r="104">
          <cell r="D104" t="str">
            <v>刘建芳</v>
          </cell>
          <cell r="E104">
            <v>10</v>
          </cell>
        </row>
        <row r="105">
          <cell r="D105" t="str">
            <v>刘静</v>
          </cell>
          <cell r="E105">
            <v>10</v>
          </cell>
        </row>
        <row r="106">
          <cell r="D106" t="str">
            <v>刘科言</v>
          </cell>
          <cell r="E106">
            <v>10</v>
          </cell>
        </row>
        <row r="107">
          <cell r="D107" t="str">
            <v>刘青</v>
          </cell>
          <cell r="E107">
            <v>30</v>
          </cell>
        </row>
        <row r="108">
          <cell r="D108" t="str">
            <v>刘秋菊</v>
          </cell>
          <cell r="E108">
            <v>50</v>
          </cell>
        </row>
        <row r="109">
          <cell r="D109" t="str">
            <v>刘新</v>
          </cell>
          <cell r="E109">
            <v>5</v>
          </cell>
        </row>
        <row r="110">
          <cell r="D110" t="str">
            <v>刘秀琼</v>
          </cell>
          <cell r="E110">
            <v>20</v>
          </cell>
        </row>
        <row r="111">
          <cell r="D111" t="str">
            <v>刘燕</v>
          </cell>
          <cell r="E111">
            <v>50</v>
          </cell>
        </row>
        <row r="112">
          <cell r="D112" t="str">
            <v>卢雪妮</v>
          </cell>
          <cell r="E112">
            <v>10</v>
          </cell>
        </row>
        <row r="113">
          <cell r="D113" t="str">
            <v>罗绍梅</v>
          </cell>
          <cell r="E113">
            <v>20</v>
          </cell>
        </row>
        <row r="114">
          <cell r="D114" t="str">
            <v>罗晓梅</v>
          </cell>
          <cell r="E114">
            <v>136</v>
          </cell>
        </row>
        <row r="115">
          <cell r="D115" t="str">
            <v>罗月月</v>
          </cell>
          <cell r="E115">
            <v>10</v>
          </cell>
        </row>
        <row r="116">
          <cell r="D116" t="str">
            <v>吕显杨</v>
          </cell>
          <cell r="E116">
            <v>10</v>
          </cell>
        </row>
        <row r="117">
          <cell r="D117" t="str">
            <v>马金花</v>
          </cell>
          <cell r="E117">
            <v>10</v>
          </cell>
        </row>
        <row r="118">
          <cell r="D118" t="str">
            <v>马婷婷</v>
          </cell>
          <cell r="E118">
            <v>63</v>
          </cell>
        </row>
        <row r="119">
          <cell r="D119" t="str">
            <v>马昕</v>
          </cell>
          <cell r="E119">
            <v>20</v>
          </cell>
        </row>
        <row r="120">
          <cell r="D120" t="str">
            <v>马雪</v>
          </cell>
          <cell r="E120">
            <v>36</v>
          </cell>
        </row>
        <row r="121">
          <cell r="D121" t="str">
            <v>马艺芮</v>
          </cell>
          <cell r="E121">
            <v>10</v>
          </cell>
        </row>
        <row r="122">
          <cell r="D122" t="str">
            <v>毛静静</v>
          </cell>
          <cell r="E122">
            <v>5</v>
          </cell>
        </row>
        <row r="123">
          <cell r="D123" t="str">
            <v>孟晓明</v>
          </cell>
          <cell r="E123">
            <v>52</v>
          </cell>
        </row>
        <row r="124">
          <cell r="D124" t="str">
            <v>闵雪</v>
          </cell>
          <cell r="E124">
            <v>10</v>
          </cell>
        </row>
        <row r="125">
          <cell r="D125" t="str">
            <v>牟彩云</v>
          </cell>
          <cell r="E125">
            <v>10</v>
          </cell>
        </row>
        <row r="126">
          <cell r="D126" t="str">
            <v>牟小燕</v>
          </cell>
          <cell r="E126">
            <v>26</v>
          </cell>
        </row>
        <row r="127">
          <cell r="D127" t="str">
            <v>欧玲</v>
          </cell>
          <cell r="E127">
            <v>16</v>
          </cell>
        </row>
        <row r="128">
          <cell r="D128" t="str">
            <v>彭关关</v>
          </cell>
          <cell r="E128">
            <v>10</v>
          </cell>
        </row>
        <row r="129">
          <cell r="D129" t="str">
            <v>彭蕾</v>
          </cell>
          <cell r="E129">
            <v>126</v>
          </cell>
        </row>
        <row r="130">
          <cell r="D130" t="str">
            <v>彭勤</v>
          </cell>
          <cell r="E130">
            <v>10</v>
          </cell>
        </row>
        <row r="131">
          <cell r="D131" t="str">
            <v>彭蓉</v>
          </cell>
          <cell r="E131">
            <v>32</v>
          </cell>
        </row>
        <row r="132">
          <cell r="D132" t="str">
            <v>彭雅丹</v>
          </cell>
          <cell r="E132">
            <v>10</v>
          </cell>
        </row>
        <row r="133">
          <cell r="D133" t="str">
            <v>戚彩</v>
          </cell>
          <cell r="E133">
            <v>10</v>
          </cell>
        </row>
        <row r="134">
          <cell r="D134" t="str">
            <v>祁荣</v>
          </cell>
          <cell r="E134">
            <v>20</v>
          </cell>
        </row>
        <row r="135">
          <cell r="D135" t="str">
            <v>芹菜</v>
          </cell>
          <cell r="E135">
            <v>10</v>
          </cell>
        </row>
        <row r="136">
          <cell r="D136" t="str">
            <v>邱桐</v>
          </cell>
          <cell r="E136">
            <v>26</v>
          </cell>
        </row>
        <row r="137">
          <cell r="D137" t="str">
            <v>邱运丽</v>
          </cell>
          <cell r="E137">
            <v>10</v>
          </cell>
        </row>
        <row r="138">
          <cell r="D138" t="str">
            <v>任姗姗</v>
          </cell>
          <cell r="E138">
            <v>16</v>
          </cell>
        </row>
        <row r="139">
          <cell r="D139" t="str">
            <v>任珊珊</v>
          </cell>
          <cell r="E139">
            <v>10</v>
          </cell>
        </row>
        <row r="140">
          <cell r="D140" t="str">
            <v>任雪</v>
          </cell>
          <cell r="E140">
            <v>79</v>
          </cell>
        </row>
        <row r="141">
          <cell r="D141" t="str">
            <v>任远芳</v>
          </cell>
          <cell r="E141">
            <v>32</v>
          </cell>
        </row>
        <row r="142">
          <cell r="D142" t="str">
            <v>施雪</v>
          </cell>
          <cell r="E142">
            <v>63</v>
          </cell>
        </row>
        <row r="143">
          <cell r="D143" t="str">
            <v>舒海燕</v>
          </cell>
          <cell r="E143">
            <v>20</v>
          </cell>
        </row>
        <row r="144">
          <cell r="D144" t="str">
            <v>苏芳惠</v>
          </cell>
          <cell r="E144">
            <v>26</v>
          </cell>
        </row>
        <row r="145">
          <cell r="D145" t="str">
            <v>苏芳慧</v>
          </cell>
          <cell r="E145">
            <v>15</v>
          </cell>
        </row>
        <row r="146">
          <cell r="D146" t="str">
            <v>谭凤旭</v>
          </cell>
          <cell r="E146">
            <v>26</v>
          </cell>
        </row>
        <row r="147">
          <cell r="D147" t="str">
            <v>潭凤旭</v>
          </cell>
          <cell r="E147">
            <v>20</v>
          </cell>
        </row>
        <row r="148">
          <cell r="D148" t="str">
            <v>汤雪芹</v>
          </cell>
          <cell r="E148">
            <v>108</v>
          </cell>
        </row>
        <row r="149">
          <cell r="D149" t="str">
            <v>唐丹</v>
          </cell>
          <cell r="E149">
            <v>10</v>
          </cell>
        </row>
        <row r="150">
          <cell r="D150" t="str">
            <v>唐冬芳</v>
          </cell>
          <cell r="E150">
            <v>115</v>
          </cell>
        </row>
        <row r="151">
          <cell r="D151" t="str">
            <v>唐礼平</v>
          </cell>
          <cell r="E151">
            <v>20</v>
          </cell>
        </row>
        <row r="152">
          <cell r="D152" t="str">
            <v>唐礼萍</v>
          </cell>
          <cell r="E152">
            <v>16</v>
          </cell>
        </row>
        <row r="153">
          <cell r="D153" t="str">
            <v>唐丽</v>
          </cell>
          <cell r="E153">
            <v>92</v>
          </cell>
        </row>
        <row r="154">
          <cell r="D154" t="str">
            <v>唐文琼</v>
          </cell>
          <cell r="E154">
            <v>20</v>
          </cell>
        </row>
        <row r="155">
          <cell r="D155" t="str">
            <v>童俊</v>
          </cell>
          <cell r="E155">
            <v>40</v>
          </cell>
        </row>
        <row r="156">
          <cell r="D156" t="str">
            <v>涂思佩</v>
          </cell>
          <cell r="E156">
            <v>10</v>
          </cell>
        </row>
        <row r="157">
          <cell r="D157" t="str">
            <v>万雪倩</v>
          </cell>
          <cell r="E157">
            <v>10</v>
          </cell>
        </row>
        <row r="158">
          <cell r="D158" t="str">
            <v>万义丽</v>
          </cell>
          <cell r="E158">
            <v>10</v>
          </cell>
        </row>
        <row r="159">
          <cell r="D159" t="str">
            <v>汪婷</v>
          </cell>
          <cell r="E159">
            <v>42</v>
          </cell>
        </row>
        <row r="160">
          <cell r="D160" t="str">
            <v>王芳</v>
          </cell>
          <cell r="E160">
            <v>46</v>
          </cell>
        </row>
        <row r="161">
          <cell r="D161" t="str">
            <v>王放</v>
          </cell>
          <cell r="E161">
            <v>20</v>
          </cell>
        </row>
        <row r="162">
          <cell r="D162" t="str">
            <v>王刚良</v>
          </cell>
          <cell r="E162">
            <v>20</v>
          </cell>
        </row>
        <row r="163">
          <cell r="D163" t="str">
            <v>王俊</v>
          </cell>
          <cell r="E163">
            <v>30</v>
          </cell>
        </row>
        <row r="164">
          <cell r="D164" t="str">
            <v>王李秋</v>
          </cell>
          <cell r="E164">
            <v>10</v>
          </cell>
        </row>
        <row r="165">
          <cell r="D165" t="str">
            <v>王丽超</v>
          </cell>
          <cell r="E165">
            <v>16</v>
          </cell>
        </row>
        <row r="166">
          <cell r="D166" t="str">
            <v>王茂兰</v>
          </cell>
          <cell r="E166">
            <v>20</v>
          </cell>
        </row>
        <row r="167">
          <cell r="D167" t="str">
            <v>王娅</v>
          </cell>
          <cell r="E167">
            <v>10</v>
          </cell>
        </row>
        <row r="168">
          <cell r="D168" t="str">
            <v>王燕丽</v>
          </cell>
          <cell r="E168">
            <v>116</v>
          </cell>
        </row>
        <row r="169">
          <cell r="D169" t="str">
            <v>王依纯</v>
          </cell>
          <cell r="E169">
            <v>78</v>
          </cell>
        </row>
        <row r="170">
          <cell r="D170" t="str">
            <v>魏小琴</v>
          </cell>
          <cell r="E170">
            <v>52</v>
          </cell>
        </row>
        <row r="171">
          <cell r="D171" t="str">
            <v>文淼</v>
          </cell>
          <cell r="E171">
            <v>26</v>
          </cell>
        </row>
        <row r="172">
          <cell r="D172" t="str">
            <v>翁妮阿甲莫</v>
          </cell>
          <cell r="E172">
            <v>26</v>
          </cell>
        </row>
        <row r="173">
          <cell r="D173" t="str">
            <v>吴洪瑶</v>
          </cell>
          <cell r="E173">
            <v>20</v>
          </cell>
        </row>
        <row r="174">
          <cell r="D174" t="str">
            <v>吴莉娟</v>
          </cell>
          <cell r="E174">
            <v>10</v>
          </cell>
        </row>
        <row r="175">
          <cell r="D175" t="str">
            <v>吴佩娟</v>
          </cell>
          <cell r="E175">
            <v>60</v>
          </cell>
        </row>
        <row r="176">
          <cell r="D176" t="str">
            <v>吴湘燏</v>
          </cell>
          <cell r="E176">
            <v>10</v>
          </cell>
        </row>
        <row r="177">
          <cell r="D177" t="str">
            <v>吴阳</v>
          </cell>
          <cell r="E177">
            <v>10</v>
          </cell>
        </row>
        <row r="178">
          <cell r="D178" t="str">
            <v>夏彩红</v>
          </cell>
          <cell r="E178">
            <v>24</v>
          </cell>
        </row>
        <row r="179">
          <cell r="D179" t="str">
            <v>夏秀娟</v>
          </cell>
          <cell r="E179">
            <v>10</v>
          </cell>
        </row>
        <row r="180">
          <cell r="D180" t="str">
            <v>向宏霏</v>
          </cell>
          <cell r="E180">
            <v>10</v>
          </cell>
        </row>
        <row r="181">
          <cell r="D181" t="str">
            <v>向姐</v>
          </cell>
          <cell r="E181">
            <v>20</v>
          </cell>
        </row>
        <row r="182">
          <cell r="D182" t="str">
            <v>肖肖</v>
          </cell>
          <cell r="E182">
            <v>8</v>
          </cell>
        </row>
        <row r="183">
          <cell r="D183" t="str">
            <v>肖遥</v>
          </cell>
          <cell r="E183">
            <v>36</v>
          </cell>
        </row>
        <row r="184">
          <cell r="D184" t="str">
            <v>肖瑶</v>
          </cell>
          <cell r="E184">
            <v>10</v>
          </cell>
        </row>
        <row r="185">
          <cell r="D185" t="str">
            <v>小古</v>
          </cell>
          <cell r="E185">
            <v>10</v>
          </cell>
        </row>
        <row r="186">
          <cell r="D186" t="str">
            <v>小琴</v>
          </cell>
          <cell r="E186">
            <v>32</v>
          </cell>
        </row>
        <row r="187">
          <cell r="D187" t="str">
            <v>谢敏</v>
          </cell>
          <cell r="E187">
            <v>80</v>
          </cell>
        </row>
        <row r="188">
          <cell r="D188" t="str">
            <v>谢瑶</v>
          </cell>
          <cell r="E188">
            <v>10</v>
          </cell>
        </row>
        <row r="189">
          <cell r="D189" t="str">
            <v>谢玉涛</v>
          </cell>
          <cell r="E189">
            <v>98</v>
          </cell>
        </row>
        <row r="190">
          <cell r="D190" t="str">
            <v>熊小芳</v>
          </cell>
          <cell r="E190">
            <v>10</v>
          </cell>
        </row>
        <row r="191">
          <cell r="D191" t="str">
            <v>熊小玲</v>
          </cell>
          <cell r="E191">
            <v>10</v>
          </cell>
        </row>
        <row r="192">
          <cell r="D192" t="str">
            <v>熊雅洁</v>
          </cell>
          <cell r="E192">
            <v>50</v>
          </cell>
        </row>
        <row r="193">
          <cell r="D193" t="str">
            <v>许静</v>
          </cell>
          <cell r="E193">
            <v>20</v>
          </cell>
        </row>
        <row r="194">
          <cell r="D194" t="str">
            <v>严容</v>
          </cell>
          <cell r="E194">
            <v>10</v>
          </cell>
        </row>
        <row r="195">
          <cell r="D195" t="str">
            <v>晏玲</v>
          </cell>
          <cell r="E195">
            <v>5</v>
          </cell>
        </row>
        <row r="196">
          <cell r="D196" t="str">
            <v>晏祥春</v>
          </cell>
          <cell r="E196">
            <v>15</v>
          </cell>
        </row>
        <row r="197">
          <cell r="D197" t="str">
            <v>杨凤驎</v>
          </cell>
          <cell r="E197">
            <v>30</v>
          </cell>
        </row>
        <row r="198">
          <cell r="D198" t="str">
            <v>杨梅</v>
          </cell>
          <cell r="E198">
            <v>25</v>
          </cell>
        </row>
        <row r="199">
          <cell r="D199" t="str">
            <v>杨平</v>
          </cell>
          <cell r="E199">
            <v>50</v>
          </cell>
        </row>
        <row r="200">
          <cell r="D200" t="str">
            <v>杨文英</v>
          </cell>
          <cell r="E200">
            <v>16</v>
          </cell>
        </row>
        <row r="201">
          <cell r="D201" t="str">
            <v>杨霞</v>
          </cell>
          <cell r="E201">
            <v>10</v>
          </cell>
        </row>
        <row r="202">
          <cell r="D202" t="str">
            <v>杨小英</v>
          </cell>
          <cell r="E202">
            <v>20</v>
          </cell>
        </row>
        <row r="203">
          <cell r="D203" t="str">
            <v>杨晓毅</v>
          </cell>
          <cell r="E203">
            <v>10</v>
          </cell>
        </row>
        <row r="204">
          <cell r="D204" t="str">
            <v>杨玉婷</v>
          </cell>
          <cell r="E204">
            <v>10</v>
          </cell>
        </row>
        <row r="205">
          <cell r="D205" t="str">
            <v>姚丽</v>
          </cell>
          <cell r="E205">
            <v>48</v>
          </cell>
        </row>
        <row r="206">
          <cell r="D206" t="str">
            <v>姚莉</v>
          </cell>
          <cell r="E206">
            <v>60</v>
          </cell>
        </row>
        <row r="207">
          <cell r="D207" t="str">
            <v>易永红</v>
          </cell>
          <cell r="E207">
            <v>10</v>
          </cell>
        </row>
        <row r="208">
          <cell r="D208" t="str">
            <v>易月红</v>
          </cell>
          <cell r="E208">
            <v>46</v>
          </cell>
        </row>
        <row r="209">
          <cell r="D209" t="str">
            <v>阴静</v>
          </cell>
          <cell r="E209">
            <v>20</v>
          </cell>
        </row>
        <row r="210">
          <cell r="D210" t="str">
            <v>于春莲</v>
          </cell>
          <cell r="E210">
            <v>78</v>
          </cell>
        </row>
        <row r="211">
          <cell r="D211" t="str">
            <v>愚</v>
          </cell>
          <cell r="E211">
            <v>25</v>
          </cell>
        </row>
        <row r="212">
          <cell r="D212" t="str">
            <v>袁媛</v>
          </cell>
          <cell r="E212">
            <v>26</v>
          </cell>
        </row>
        <row r="213">
          <cell r="D213" t="str">
            <v>岳琴</v>
          </cell>
          <cell r="E213">
            <v>16</v>
          </cell>
        </row>
        <row r="214">
          <cell r="D214" t="str">
            <v>詹步荣</v>
          </cell>
          <cell r="E214">
            <v>10</v>
          </cell>
        </row>
        <row r="215">
          <cell r="D215" t="str">
            <v>詹步蓉</v>
          </cell>
          <cell r="E215">
            <v>10</v>
          </cell>
        </row>
        <row r="216">
          <cell r="D216" t="str">
            <v>张建</v>
          </cell>
          <cell r="E216">
            <v>10</v>
          </cell>
        </row>
        <row r="217">
          <cell r="D217" t="str">
            <v>张健</v>
          </cell>
          <cell r="E217">
            <v>8</v>
          </cell>
        </row>
        <row r="218">
          <cell r="D218" t="str">
            <v>张兰兰</v>
          </cell>
          <cell r="E218">
            <v>10</v>
          </cell>
        </row>
        <row r="219">
          <cell r="D219" t="str">
            <v>张丽</v>
          </cell>
          <cell r="E219">
            <v>81</v>
          </cell>
        </row>
        <row r="220">
          <cell r="D220" t="str">
            <v>张玲</v>
          </cell>
          <cell r="E220">
            <v>40</v>
          </cell>
        </row>
        <row r="221">
          <cell r="D221" t="str">
            <v>张琴</v>
          </cell>
          <cell r="E221">
            <v>30</v>
          </cell>
        </row>
        <row r="222">
          <cell r="D222" t="str">
            <v>张秀</v>
          </cell>
          <cell r="E222">
            <v>10</v>
          </cell>
        </row>
        <row r="223">
          <cell r="D223" t="str">
            <v>张雪</v>
          </cell>
          <cell r="E223">
            <v>46</v>
          </cell>
        </row>
        <row r="224">
          <cell r="D224" t="str">
            <v>张雪梅</v>
          </cell>
          <cell r="E224">
            <v>30</v>
          </cell>
        </row>
        <row r="225">
          <cell r="D225" t="str">
            <v>张亚红</v>
          </cell>
          <cell r="E225">
            <v>5</v>
          </cell>
        </row>
        <row r="226">
          <cell r="D226" t="str">
            <v>张玉</v>
          </cell>
          <cell r="E226">
            <v>20</v>
          </cell>
        </row>
        <row r="227">
          <cell r="D227" t="str">
            <v>张悦</v>
          </cell>
          <cell r="E227">
            <v>10</v>
          </cell>
        </row>
        <row r="228">
          <cell r="D228" t="str">
            <v>赵秋丽</v>
          </cell>
          <cell r="E228">
            <v>15</v>
          </cell>
        </row>
        <row r="229">
          <cell r="D229" t="str">
            <v>赵万琴</v>
          </cell>
          <cell r="E229">
            <v>5</v>
          </cell>
        </row>
        <row r="230">
          <cell r="D230" t="str">
            <v>周红蓉</v>
          </cell>
          <cell r="E230">
            <v>20</v>
          </cell>
        </row>
        <row r="231">
          <cell r="D231" t="str">
            <v>周茂兰</v>
          </cell>
          <cell r="E231">
            <v>10</v>
          </cell>
        </row>
        <row r="232">
          <cell r="D232" t="str">
            <v>周燕</v>
          </cell>
          <cell r="E232">
            <v>82</v>
          </cell>
        </row>
        <row r="233">
          <cell r="D233" t="str">
            <v>周有惠</v>
          </cell>
          <cell r="E233">
            <v>10</v>
          </cell>
        </row>
        <row r="234">
          <cell r="D234" t="str">
            <v>朱朝霞</v>
          </cell>
          <cell r="E234">
            <v>10</v>
          </cell>
        </row>
        <row r="235">
          <cell r="D235" t="str">
            <v>朱春梅</v>
          </cell>
          <cell r="E235">
            <v>50</v>
          </cell>
        </row>
        <row r="236">
          <cell r="D236" t="str">
            <v>朱丹</v>
          </cell>
          <cell r="E236">
            <v>10</v>
          </cell>
        </row>
        <row r="237">
          <cell r="D237" t="str">
            <v>朱静</v>
          </cell>
          <cell r="E237">
            <v>20</v>
          </cell>
        </row>
        <row r="238">
          <cell r="D238" t="str">
            <v>朱文艺</v>
          </cell>
          <cell r="E238">
            <v>10</v>
          </cell>
        </row>
        <row r="239">
          <cell r="D239" t="str">
            <v>朱勋花</v>
          </cell>
          <cell r="E239">
            <v>10</v>
          </cell>
        </row>
        <row r="240">
          <cell r="D240" t="str">
            <v>朱玉梅</v>
          </cell>
          <cell r="E240">
            <v>16</v>
          </cell>
        </row>
        <row r="241">
          <cell r="D241" t="str">
            <v>邹惠</v>
          </cell>
          <cell r="E241">
            <v>10</v>
          </cell>
        </row>
      </sheetData>
      <sheetData sheetId="7"/>
      <sheetData sheetId="8">
        <row r="1">
          <cell r="A1" t="str">
            <v>1月晒单汇总</v>
          </cell>
        </row>
        <row r="2">
          <cell r="A2" t="str">
            <v>人员ID</v>
          </cell>
          <cell r="B2" t="str">
            <v>人员名称</v>
          </cell>
          <cell r="C2" t="str">
            <v>晒单金额</v>
          </cell>
        </row>
        <row r="3">
          <cell r="A3">
            <v>4024</v>
          </cell>
          <cell r="B3" t="str">
            <v>向海英</v>
          </cell>
          <cell r="C3">
            <v>6</v>
          </cell>
        </row>
        <row r="4">
          <cell r="A4">
            <v>4028</v>
          </cell>
          <cell r="B4" t="str">
            <v>田兰</v>
          </cell>
          <cell r="C4">
            <v>36</v>
          </cell>
        </row>
        <row r="5">
          <cell r="A5">
            <v>4033</v>
          </cell>
          <cell r="B5" t="str">
            <v>蒋雪琴</v>
          </cell>
          <cell r="C5">
            <v>54</v>
          </cell>
        </row>
        <row r="6">
          <cell r="A6">
            <v>4044</v>
          </cell>
          <cell r="B6" t="str">
            <v>辜瑞琪</v>
          </cell>
          <cell r="C6">
            <v>20</v>
          </cell>
        </row>
        <row r="7">
          <cell r="A7">
            <v>4086</v>
          </cell>
          <cell r="B7" t="str">
            <v>高文棋</v>
          </cell>
          <cell r="C7">
            <v>10</v>
          </cell>
        </row>
        <row r="8">
          <cell r="A8">
            <v>4093</v>
          </cell>
          <cell r="B8" t="str">
            <v>杨素芬</v>
          </cell>
          <cell r="C8">
            <v>20</v>
          </cell>
        </row>
        <row r="9">
          <cell r="A9">
            <v>4117</v>
          </cell>
          <cell r="B9" t="str">
            <v>代志斌</v>
          </cell>
          <cell r="C9">
            <v>44</v>
          </cell>
        </row>
        <row r="10">
          <cell r="A10">
            <v>4188</v>
          </cell>
          <cell r="B10" t="str">
            <v>黄娟</v>
          </cell>
          <cell r="C10">
            <v>10</v>
          </cell>
        </row>
        <row r="11">
          <cell r="A11">
            <v>4259</v>
          </cell>
          <cell r="B11" t="str">
            <v>刘琴英</v>
          </cell>
          <cell r="C11">
            <v>2</v>
          </cell>
        </row>
        <row r="12">
          <cell r="A12">
            <v>4301</v>
          </cell>
          <cell r="B12" t="str">
            <v>朱晓桃</v>
          </cell>
          <cell r="C12">
            <v>64</v>
          </cell>
        </row>
        <row r="13">
          <cell r="A13">
            <v>4302</v>
          </cell>
          <cell r="B13" t="str">
            <v>周娟</v>
          </cell>
          <cell r="C13">
            <v>24</v>
          </cell>
        </row>
        <row r="14">
          <cell r="A14">
            <v>4304</v>
          </cell>
          <cell r="B14" t="str">
            <v>贾兰</v>
          </cell>
          <cell r="C14">
            <v>10</v>
          </cell>
        </row>
        <row r="15">
          <cell r="A15">
            <v>4310</v>
          </cell>
          <cell r="B15" t="str">
            <v>戚彩</v>
          </cell>
          <cell r="C15">
            <v>22</v>
          </cell>
        </row>
        <row r="16">
          <cell r="A16">
            <v>4311</v>
          </cell>
          <cell r="B16" t="str">
            <v>马雪</v>
          </cell>
          <cell r="C16">
            <v>28</v>
          </cell>
        </row>
        <row r="17">
          <cell r="A17">
            <v>4325</v>
          </cell>
          <cell r="B17" t="str">
            <v>朱朝霞</v>
          </cell>
          <cell r="C17">
            <v>46</v>
          </cell>
        </row>
        <row r="18">
          <cell r="A18">
            <v>4330</v>
          </cell>
          <cell r="B18" t="str">
            <v>郑红艳</v>
          </cell>
          <cell r="C18">
            <v>42</v>
          </cell>
        </row>
        <row r="19">
          <cell r="A19">
            <v>4435</v>
          </cell>
          <cell r="B19" t="str">
            <v>黄兴中</v>
          </cell>
          <cell r="C19">
            <v>10</v>
          </cell>
        </row>
        <row r="20">
          <cell r="A20">
            <v>4444</v>
          </cell>
          <cell r="B20" t="str">
            <v>冯莉</v>
          </cell>
          <cell r="C20">
            <v>2</v>
          </cell>
        </row>
        <row r="21">
          <cell r="A21">
            <v>4450</v>
          </cell>
          <cell r="B21" t="str">
            <v>刘燕</v>
          </cell>
          <cell r="C21">
            <v>34</v>
          </cell>
        </row>
        <row r="22">
          <cell r="A22">
            <v>4518</v>
          </cell>
          <cell r="B22" t="str">
            <v>王慧</v>
          </cell>
          <cell r="C22">
            <v>12</v>
          </cell>
        </row>
        <row r="23">
          <cell r="A23">
            <v>4540</v>
          </cell>
          <cell r="B23" t="str">
            <v>朱玉梅</v>
          </cell>
          <cell r="C23">
            <v>30</v>
          </cell>
        </row>
        <row r="24">
          <cell r="A24">
            <v>4562</v>
          </cell>
          <cell r="B24" t="str">
            <v>欧玲</v>
          </cell>
          <cell r="C24">
            <v>36</v>
          </cell>
        </row>
        <row r="25">
          <cell r="A25">
            <v>5344</v>
          </cell>
          <cell r="B25" t="str">
            <v>贾静</v>
          </cell>
          <cell r="C25">
            <v>20</v>
          </cell>
        </row>
        <row r="26">
          <cell r="A26">
            <v>5347</v>
          </cell>
          <cell r="B26" t="str">
            <v>易永红</v>
          </cell>
          <cell r="C26">
            <v>42</v>
          </cell>
        </row>
        <row r="27">
          <cell r="A27">
            <v>5406</v>
          </cell>
          <cell r="B27" t="str">
            <v>张琴</v>
          </cell>
          <cell r="C27">
            <v>48</v>
          </cell>
        </row>
        <row r="28">
          <cell r="A28">
            <v>5408</v>
          </cell>
          <cell r="B28" t="str">
            <v>张建</v>
          </cell>
          <cell r="C28">
            <v>138</v>
          </cell>
        </row>
        <row r="29">
          <cell r="A29">
            <v>5457</v>
          </cell>
          <cell r="B29" t="str">
            <v>江月红</v>
          </cell>
          <cell r="C29">
            <v>16</v>
          </cell>
        </row>
        <row r="30">
          <cell r="A30">
            <v>5471</v>
          </cell>
          <cell r="B30" t="str">
            <v>于春莲</v>
          </cell>
          <cell r="C30">
            <v>38</v>
          </cell>
        </row>
        <row r="31">
          <cell r="A31">
            <v>5501</v>
          </cell>
          <cell r="B31" t="str">
            <v>邹惠</v>
          </cell>
          <cell r="C31">
            <v>10</v>
          </cell>
        </row>
        <row r="32">
          <cell r="A32">
            <v>5519</v>
          </cell>
          <cell r="B32" t="str">
            <v>黄玲</v>
          </cell>
          <cell r="C32">
            <v>12</v>
          </cell>
        </row>
        <row r="33">
          <cell r="A33">
            <v>5521</v>
          </cell>
          <cell r="B33" t="str">
            <v>吴阳</v>
          </cell>
          <cell r="C33">
            <v>7</v>
          </cell>
        </row>
        <row r="34">
          <cell r="A34">
            <v>5527</v>
          </cell>
          <cell r="B34" t="str">
            <v>殷岱菊</v>
          </cell>
          <cell r="C34">
            <v>68</v>
          </cell>
        </row>
        <row r="35">
          <cell r="A35">
            <v>5537</v>
          </cell>
          <cell r="B35" t="str">
            <v>詹步蓉</v>
          </cell>
          <cell r="C35">
            <v>48</v>
          </cell>
        </row>
        <row r="36">
          <cell r="A36">
            <v>5641</v>
          </cell>
          <cell r="B36" t="str">
            <v>舒海燕</v>
          </cell>
          <cell r="C36">
            <v>36</v>
          </cell>
        </row>
        <row r="37">
          <cell r="A37">
            <v>5665</v>
          </cell>
          <cell r="B37" t="str">
            <v>周红蓉</v>
          </cell>
          <cell r="C37">
            <v>24</v>
          </cell>
        </row>
        <row r="38">
          <cell r="A38">
            <v>5698</v>
          </cell>
          <cell r="B38" t="str">
            <v>周有惠</v>
          </cell>
          <cell r="C38">
            <v>38</v>
          </cell>
        </row>
        <row r="39">
          <cell r="A39">
            <v>5701</v>
          </cell>
          <cell r="B39" t="str">
            <v>任远芳</v>
          </cell>
          <cell r="C39">
            <v>112</v>
          </cell>
        </row>
        <row r="40">
          <cell r="A40">
            <v>5764</v>
          </cell>
          <cell r="B40" t="str">
            <v>万义丽</v>
          </cell>
          <cell r="C40">
            <v>2</v>
          </cell>
        </row>
        <row r="41">
          <cell r="A41">
            <v>5844</v>
          </cell>
          <cell r="B41" t="str">
            <v>王丽超</v>
          </cell>
          <cell r="C41">
            <v>12</v>
          </cell>
        </row>
        <row r="42">
          <cell r="A42">
            <v>5954</v>
          </cell>
          <cell r="B42" t="str">
            <v>祁荣</v>
          </cell>
          <cell r="C42">
            <v>22</v>
          </cell>
        </row>
        <row r="43">
          <cell r="A43">
            <v>6121</v>
          </cell>
          <cell r="B43" t="str">
            <v>李燕</v>
          </cell>
          <cell r="C43">
            <v>42</v>
          </cell>
        </row>
        <row r="44">
          <cell r="A44">
            <v>6123</v>
          </cell>
          <cell r="B44" t="str">
            <v>王芳</v>
          </cell>
          <cell r="C44">
            <v>46</v>
          </cell>
        </row>
        <row r="45">
          <cell r="A45">
            <v>6148</v>
          </cell>
          <cell r="B45" t="str">
            <v>李沙</v>
          </cell>
          <cell r="C45">
            <v>36</v>
          </cell>
        </row>
        <row r="46">
          <cell r="A46">
            <v>6232</v>
          </cell>
          <cell r="B46" t="str">
            <v>张群</v>
          </cell>
          <cell r="C46">
            <v>110</v>
          </cell>
        </row>
        <row r="47">
          <cell r="A47">
            <v>6301</v>
          </cell>
          <cell r="B47" t="str">
            <v>韩艳梅</v>
          </cell>
          <cell r="C47">
            <v>74</v>
          </cell>
        </row>
        <row r="48">
          <cell r="A48">
            <v>6303</v>
          </cell>
          <cell r="B48" t="str">
            <v>高红华</v>
          </cell>
          <cell r="C48">
            <v>18</v>
          </cell>
        </row>
        <row r="49">
          <cell r="A49">
            <v>6385</v>
          </cell>
          <cell r="B49" t="str">
            <v>韩启敏</v>
          </cell>
          <cell r="C49">
            <v>34</v>
          </cell>
        </row>
        <row r="50">
          <cell r="A50">
            <v>6456</v>
          </cell>
          <cell r="B50" t="str">
            <v>李秀芳</v>
          </cell>
          <cell r="C50">
            <v>20</v>
          </cell>
        </row>
        <row r="51">
          <cell r="A51">
            <v>6472</v>
          </cell>
          <cell r="B51" t="str">
            <v>胡建梅</v>
          </cell>
          <cell r="C51">
            <v>52</v>
          </cell>
        </row>
        <row r="52">
          <cell r="A52">
            <v>6473</v>
          </cell>
          <cell r="B52" t="str">
            <v>范阳</v>
          </cell>
          <cell r="C52">
            <v>110</v>
          </cell>
        </row>
        <row r="53">
          <cell r="A53">
            <v>6492</v>
          </cell>
          <cell r="B53" t="str">
            <v>何丽萍</v>
          </cell>
          <cell r="C53">
            <v>64</v>
          </cell>
        </row>
        <row r="54">
          <cell r="A54">
            <v>6497</v>
          </cell>
          <cell r="B54" t="str">
            <v>晏祥春</v>
          </cell>
          <cell r="C54">
            <v>22</v>
          </cell>
        </row>
        <row r="55">
          <cell r="A55">
            <v>6505</v>
          </cell>
          <cell r="B55" t="str">
            <v>陈蓉</v>
          </cell>
          <cell r="C55">
            <v>64</v>
          </cell>
        </row>
        <row r="56">
          <cell r="A56">
            <v>6506</v>
          </cell>
          <cell r="B56" t="str">
            <v>杨文英</v>
          </cell>
          <cell r="C56">
            <v>32</v>
          </cell>
        </row>
        <row r="57">
          <cell r="A57">
            <v>6537</v>
          </cell>
          <cell r="B57" t="str">
            <v>杨丽</v>
          </cell>
          <cell r="C57">
            <v>42</v>
          </cell>
        </row>
        <row r="58">
          <cell r="A58">
            <v>6544</v>
          </cell>
          <cell r="B58" t="str">
            <v>陈志勇</v>
          </cell>
          <cell r="C58">
            <v>82</v>
          </cell>
        </row>
        <row r="59">
          <cell r="A59">
            <v>6607</v>
          </cell>
          <cell r="B59" t="str">
            <v>陈文芳</v>
          </cell>
          <cell r="C59">
            <v>86</v>
          </cell>
        </row>
        <row r="60">
          <cell r="A60">
            <v>6662</v>
          </cell>
          <cell r="B60" t="str">
            <v>胡光宾</v>
          </cell>
          <cell r="C60">
            <v>12</v>
          </cell>
        </row>
        <row r="61">
          <cell r="A61">
            <v>6731</v>
          </cell>
          <cell r="B61" t="str">
            <v>许静</v>
          </cell>
          <cell r="C61">
            <v>42</v>
          </cell>
        </row>
        <row r="62">
          <cell r="A62">
            <v>6733</v>
          </cell>
          <cell r="B62" t="str">
            <v>李秀辉</v>
          </cell>
          <cell r="C62">
            <v>8</v>
          </cell>
        </row>
        <row r="63">
          <cell r="A63">
            <v>6752</v>
          </cell>
          <cell r="B63" t="str">
            <v>付曦</v>
          </cell>
          <cell r="C63">
            <v>24</v>
          </cell>
        </row>
        <row r="64">
          <cell r="A64">
            <v>6814</v>
          </cell>
          <cell r="B64" t="str">
            <v>胡艳弘</v>
          </cell>
          <cell r="C64">
            <v>48</v>
          </cell>
        </row>
        <row r="65">
          <cell r="A65">
            <v>6823</v>
          </cell>
          <cell r="B65" t="str">
            <v>孟小明</v>
          </cell>
          <cell r="C65">
            <v>36</v>
          </cell>
        </row>
        <row r="66">
          <cell r="A66">
            <v>6830</v>
          </cell>
          <cell r="B66" t="str">
            <v>刘新</v>
          </cell>
          <cell r="C66">
            <v>16</v>
          </cell>
        </row>
        <row r="67">
          <cell r="A67">
            <v>6831</v>
          </cell>
          <cell r="B67" t="str">
            <v>何英</v>
          </cell>
          <cell r="C67">
            <v>28</v>
          </cell>
        </row>
        <row r="68">
          <cell r="A68">
            <v>6884</v>
          </cell>
          <cell r="B68" t="str">
            <v>窦潘</v>
          </cell>
          <cell r="C68">
            <v>36</v>
          </cell>
        </row>
        <row r="69">
          <cell r="A69">
            <v>6965</v>
          </cell>
          <cell r="B69" t="str">
            <v>唐丽</v>
          </cell>
          <cell r="C69">
            <v>64</v>
          </cell>
        </row>
        <row r="70">
          <cell r="A70">
            <v>7006</v>
          </cell>
          <cell r="B70" t="str">
            <v>吕彩霞</v>
          </cell>
          <cell r="C70">
            <v>12</v>
          </cell>
        </row>
        <row r="71">
          <cell r="A71">
            <v>7011</v>
          </cell>
          <cell r="B71" t="str">
            <v>杨平</v>
          </cell>
          <cell r="C71">
            <v>18</v>
          </cell>
        </row>
        <row r="72">
          <cell r="A72">
            <v>7046</v>
          </cell>
          <cell r="B72" t="str">
            <v>王波</v>
          </cell>
          <cell r="C72">
            <v>20</v>
          </cell>
        </row>
        <row r="73">
          <cell r="A73">
            <v>7050</v>
          </cell>
          <cell r="B73" t="str">
            <v>毛静静</v>
          </cell>
          <cell r="C73">
            <v>74</v>
          </cell>
        </row>
        <row r="74">
          <cell r="A74">
            <v>7107</v>
          </cell>
          <cell r="B74" t="str">
            <v>黄长菊</v>
          </cell>
          <cell r="C74">
            <v>44</v>
          </cell>
        </row>
        <row r="75">
          <cell r="A75">
            <v>7279</v>
          </cell>
          <cell r="B75" t="str">
            <v>李可</v>
          </cell>
          <cell r="C75">
            <v>21</v>
          </cell>
        </row>
        <row r="76">
          <cell r="A76">
            <v>7317</v>
          </cell>
          <cell r="B76" t="str">
            <v>王燕丽</v>
          </cell>
          <cell r="C76">
            <v>38</v>
          </cell>
        </row>
        <row r="77">
          <cell r="A77">
            <v>7369</v>
          </cell>
          <cell r="B77" t="str">
            <v>晏玲</v>
          </cell>
          <cell r="C77">
            <v>40</v>
          </cell>
        </row>
        <row r="78">
          <cell r="A78">
            <v>7379</v>
          </cell>
          <cell r="B78" t="str">
            <v>曹琼</v>
          </cell>
          <cell r="C78">
            <v>52</v>
          </cell>
        </row>
        <row r="79">
          <cell r="A79">
            <v>7388</v>
          </cell>
          <cell r="B79" t="str">
            <v>廖红</v>
          </cell>
          <cell r="C79">
            <v>8</v>
          </cell>
        </row>
        <row r="80">
          <cell r="A80">
            <v>7583</v>
          </cell>
          <cell r="B80" t="str">
            <v>魏津</v>
          </cell>
          <cell r="C80">
            <v>6</v>
          </cell>
        </row>
        <row r="81">
          <cell r="A81">
            <v>7645</v>
          </cell>
          <cell r="B81" t="str">
            <v>李宋琴</v>
          </cell>
          <cell r="C81">
            <v>20</v>
          </cell>
        </row>
        <row r="82">
          <cell r="A82">
            <v>7666</v>
          </cell>
          <cell r="B82" t="str">
            <v>曾艳</v>
          </cell>
          <cell r="C82">
            <v>8</v>
          </cell>
        </row>
        <row r="83">
          <cell r="A83">
            <v>7687</v>
          </cell>
          <cell r="B83" t="str">
            <v>彭蓉</v>
          </cell>
          <cell r="C83">
            <v>4</v>
          </cell>
        </row>
        <row r="84">
          <cell r="A84">
            <v>7707</v>
          </cell>
          <cell r="B84" t="str">
            <v>林铃</v>
          </cell>
          <cell r="C84">
            <v>4</v>
          </cell>
        </row>
        <row r="85">
          <cell r="A85">
            <v>7749</v>
          </cell>
          <cell r="B85" t="str">
            <v>刘芬</v>
          </cell>
          <cell r="C85">
            <v>22</v>
          </cell>
        </row>
        <row r="86">
          <cell r="A86">
            <v>7917</v>
          </cell>
          <cell r="B86" t="str">
            <v>杨伟钰</v>
          </cell>
          <cell r="C86">
            <v>12</v>
          </cell>
        </row>
        <row r="87">
          <cell r="A87">
            <v>7948</v>
          </cell>
          <cell r="B87" t="str">
            <v>骆素花</v>
          </cell>
          <cell r="C87">
            <v>34</v>
          </cell>
        </row>
        <row r="88">
          <cell r="A88">
            <v>8060</v>
          </cell>
          <cell r="B88" t="str">
            <v>梁娟</v>
          </cell>
          <cell r="C88">
            <v>24</v>
          </cell>
        </row>
        <row r="89">
          <cell r="A89">
            <v>8068</v>
          </cell>
          <cell r="B89" t="str">
            <v>方晓敏</v>
          </cell>
          <cell r="C89">
            <v>16</v>
          </cell>
        </row>
        <row r="90">
          <cell r="A90">
            <v>8073</v>
          </cell>
          <cell r="B90" t="str">
            <v>杨科</v>
          </cell>
          <cell r="C90">
            <v>28</v>
          </cell>
        </row>
        <row r="91">
          <cell r="A91">
            <v>8075</v>
          </cell>
          <cell r="B91" t="str">
            <v>钟友群</v>
          </cell>
          <cell r="C91">
            <v>64</v>
          </cell>
        </row>
        <row r="92">
          <cell r="A92">
            <v>8113</v>
          </cell>
          <cell r="B92" t="str">
            <v>任姗姗</v>
          </cell>
          <cell r="C92">
            <v>26</v>
          </cell>
        </row>
        <row r="93">
          <cell r="A93">
            <v>8233</v>
          </cell>
          <cell r="B93" t="str">
            <v>张玉</v>
          </cell>
          <cell r="C93">
            <v>14</v>
          </cell>
        </row>
        <row r="94">
          <cell r="A94">
            <v>8338</v>
          </cell>
          <cell r="B94" t="str">
            <v>蔡小丽</v>
          </cell>
          <cell r="C94">
            <v>48</v>
          </cell>
        </row>
        <row r="95">
          <cell r="A95">
            <v>8386</v>
          </cell>
          <cell r="B95" t="str">
            <v>宋留艺</v>
          </cell>
          <cell r="C95">
            <v>18</v>
          </cell>
        </row>
        <row r="96">
          <cell r="A96">
            <v>8400</v>
          </cell>
          <cell r="B96" t="str">
            <v>林思敏</v>
          </cell>
          <cell r="C96">
            <v>22</v>
          </cell>
        </row>
        <row r="97">
          <cell r="A97">
            <v>8489</v>
          </cell>
          <cell r="B97" t="str">
            <v>朱春梅</v>
          </cell>
          <cell r="C97">
            <v>16</v>
          </cell>
        </row>
        <row r="98">
          <cell r="A98">
            <v>8594</v>
          </cell>
          <cell r="B98" t="str">
            <v>聂丽</v>
          </cell>
          <cell r="C98">
            <v>2</v>
          </cell>
        </row>
        <row r="99">
          <cell r="A99">
            <v>8606</v>
          </cell>
          <cell r="B99" t="str">
            <v>梁海燕</v>
          </cell>
          <cell r="C99">
            <v>12</v>
          </cell>
        </row>
        <row r="100">
          <cell r="A100">
            <v>8763</v>
          </cell>
          <cell r="B100" t="str">
            <v>谭凤旭</v>
          </cell>
          <cell r="C100">
            <v>10</v>
          </cell>
        </row>
        <row r="101">
          <cell r="A101">
            <v>8798</v>
          </cell>
          <cell r="B101" t="str">
            <v>胡荣琼</v>
          </cell>
          <cell r="C101">
            <v>6</v>
          </cell>
        </row>
        <row r="102">
          <cell r="A102">
            <v>8940</v>
          </cell>
          <cell r="B102" t="str">
            <v>罗婷</v>
          </cell>
          <cell r="C102">
            <v>8</v>
          </cell>
        </row>
        <row r="103">
          <cell r="A103">
            <v>8972</v>
          </cell>
          <cell r="B103" t="str">
            <v>李桂芳</v>
          </cell>
          <cell r="C103">
            <v>22</v>
          </cell>
        </row>
        <row r="104">
          <cell r="A104">
            <v>9112</v>
          </cell>
          <cell r="B104" t="str">
            <v>庄静</v>
          </cell>
          <cell r="C104">
            <v>16</v>
          </cell>
        </row>
        <row r="105">
          <cell r="A105">
            <v>9130</v>
          </cell>
          <cell r="B105" t="str">
            <v>单菊</v>
          </cell>
          <cell r="C105">
            <v>16</v>
          </cell>
        </row>
        <row r="106">
          <cell r="A106">
            <v>9138</v>
          </cell>
          <cell r="B106" t="str">
            <v>闵雪</v>
          </cell>
          <cell r="C106">
            <v>4</v>
          </cell>
        </row>
        <row r="107">
          <cell r="A107">
            <v>9140</v>
          </cell>
          <cell r="B107" t="str">
            <v>谢玉涛</v>
          </cell>
          <cell r="C107">
            <v>58</v>
          </cell>
        </row>
        <row r="108">
          <cell r="A108">
            <v>9295</v>
          </cell>
          <cell r="B108" t="str">
            <v>纪莉萍</v>
          </cell>
          <cell r="C108">
            <v>6</v>
          </cell>
        </row>
        <row r="109">
          <cell r="A109">
            <v>9308</v>
          </cell>
          <cell r="B109" t="str">
            <v>唐丹</v>
          </cell>
          <cell r="C109">
            <v>4</v>
          </cell>
        </row>
        <row r="110">
          <cell r="A110">
            <v>9320</v>
          </cell>
          <cell r="B110" t="str">
            <v>熊小玲</v>
          </cell>
          <cell r="C110">
            <v>36</v>
          </cell>
        </row>
        <row r="111">
          <cell r="A111">
            <v>9328</v>
          </cell>
          <cell r="B111" t="str">
            <v>黄雨</v>
          </cell>
          <cell r="C111">
            <v>4</v>
          </cell>
        </row>
        <row r="112">
          <cell r="A112">
            <v>9331</v>
          </cell>
          <cell r="B112" t="str">
            <v>周燕</v>
          </cell>
          <cell r="C112">
            <v>30</v>
          </cell>
        </row>
        <row r="113">
          <cell r="A113">
            <v>9527</v>
          </cell>
          <cell r="B113" t="str">
            <v>孙佳丽</v>
          </cell>
          <cell r="C113">
            <v>12</v>
          </cell>
        </row>
        <row r="114">
          <cell r="A114">
            <v>9563</v>
          </cell>
          <cell r="B114" t="str">
            <v>马昕</v>
          </cell>
          <cell r="C114">
            <v>60</v>
          </cell>
        </row>
        <row r="115">
          <cell r="A115">
            <v>9749</v>
          </cell>
          <cell r="B115" t="str">
            <v>陈丽梅</v>
          </cell>
          <cell r="C115">
            <v>26</v>
          </cell>
        </row>
        <row r="116">
          <cell r="A116">
            <v>9822</v>
          </cell>
          <cell r="B116" t="str">
            <v>蔡旌晶</v>
          </cell>
          <cell r="C116">
            <v>4</v>
          </cell>
        </row>
        <row r="117">
          <cell r="A117">
            <v>9895</v>
          </cell>
          <cell r="B117" t="str">
            <v>梅茜</v>
          </cell>
          <cell r="C117">
            <v>6</v>
          </cell>
        </row>
        <row r="118">
          <cell r="A118">
            <v>9988</v>
          </cell>
          <cell r="B118" t="str">
            <v>夏彩红</v>
          </cell>
          <cell r="C118">
            <v>20</v>
          </cell>
        </row>
        <row r="119">
          <cell r="A119">
            <v>10043</v>
          </cell>
          <cell r="B119" t="str">
            <v>陈凤珍</v>
          </cell>
          <cell r="C119">
            <v>22</v>
          </cell>
        </row>
        <row r="120">
          <cell r="A120">
            <v>10177</v>
          </cell>
          <cell r="B120" t="str">
            <v>魏小琴</v>
          </cell>
          <cell r="C120">
            <v>6</v>
          </cell>
        </row>
        <row r="121">
          <cell r="A121">
            <v>10186</v>
          </cell>
          <cell r="B121" t="str">
            <v>李甜甜</v>
          </cell>
          <cell r="C121">
            <v>6</v>
          </cell>
        </row>
        <row r="122">
          <cell r="A122">
            <v>10191</v>
          </cell>
          <cell r="B122" t="str">
            <v>罗丹</v>
          </cell>
          <cell r="C122">
            <v>8</v>
          </cell>
        </row>
        <row r="123">
          <cell r="A123">
            <v>10377</v>
          </cell>
          <cell r="B123" t="str">
            <v>徐莉</v>
          </cell>
          <cell r="C123">
            <v>18</v>
          </cell>
        </row>
        <row r="124">
          <cell r="A124">
            <v>10468</v>
          </cell>
          <cell r="B124" t="str">
            <v>李海燕</v>
          </cell>
          <cell r="C124">
            <v>17</v>
          </cell>
        </row>
        <row r="125">
          <cell r="A125">
            <v>10613</v>
          </cell>
          <cell r="B125" t="str">
            <v>余志彬</v>
          </cell>
          <cell r="C125">
            <v>28</v>
          </cell>
        </row>
        <row r="126">
          <cell r="A126">
            <v>10772</v>
          </cell>
          <cell r="B126" t="str">
            <v>乐良清</v>
          </cell>
          <cell r="C126">
            <v>32</v>
          </cell>
        </row>
        <row r="127">
          <cell r="A127">
            <v>10816</v>
          </cell>
          <cell r="B127" t="str">
            <v>陈思敏</v>
          </cell>
          <cell r="C127">
            <v>24</v>
          </cell>
        </row>
        <row r="128">
          <cell r="A128">
            <v>10890</v>
          </cell>
          <cell r="B128" t="str">
            <v>张玲</v>
          </cell>
          <cell r="C128">
            <v>2</v>
          </cell>
        </row>
        <row r="129">
          <cell r="A129">
            <v>10902</v>
          </cell>
          <cell r="B129" t="str">
            <v>彭关敏</v>
          </cell>
          <cell r="C129">
            <v>2</v>
          </cell>
        </row>
        <row r="130">
          <cell r="A130">
            <v>10907</v>
          </cell>
          <cell r="B130" t="str">
            <v>邓红梅</v>
          </cell>
          <cell r="C130">
            <v>30</v>
          </cell>
        </row>
        <row r="131">
          <cell r="A131">
            <v>10930</v>
          </cell>
          <cell r="B131" t="str">
            <v>袁咏梅</v>
          </cell>
          <cell r="C131">
            <v>48</v>
          </cell>
        </row>
        <row r="132">
          <cell r="A132">
            <v>10931</v>
          </cell>
          <cell r="B132" t="str">
            <v>姜孝杨</v>
          </cell>
          <cell r="C132">
            <v>64</v>
          </cell>
        </row>
        <row r="133">
          <cell r="A133">
            <v>10932</v>
          </cell>
          <cell r="B133" t="str">
            <v>汤雪芹</v>
          </cell>
          <cell r="C133">
            <v>56</v>
          </cell>
        </row>
        <row r="134">
          <cell r="A134">
            <v>10949</v>
          </cell>
          <cell r="B134" t="str">
            <v>吴湘燏</v>
          </cell>
          <cell r="C134">
            <v>22</v>
          </cell>
        </row>
        <row r="135">
          <cell r="A135">
            <v>10951</v>
          </cell>
          <cell r="B135" t="str">
            <v>黄姣</v>
          </cell>
          <cell r="C135">
            <v>34</v>
          </cell>
        </row>
        <row r="136">
          <cell r="A136">
            <v>10953</v>
          </cell>
          <cell r="B136" t="str">
            <v>贾益娟</v>
          </cell>
          <cell r="C136">
            <v>6</v>
          </cell>
        </row>
        <row r="137">
          <cell r="A137">
            <v>10955</v>
          </cell>
          <cell r="B137" t="str">
            <v>彭勤</v>
          </cell>
          <cell r="C137">
            <v>22</v>
          </cell>
        </row>
        <row r="138">
          <cell r="A138">
            <v>10983</v>
          </cell>
          <cell r="B138" t="str">
            <v>何倩倩</v>
          </cell>
          <cell r="C138">
            <v>16</v>
          </cell>
        </row>
        <row r="139">
          <cell r="A139">
            <v>10989</v>
          </cell>
          <cell r="B139" t="str">
            <v>阳玲</v>
          </cell>
          <cell r="C139">
            <v>14</v>
          </cell>
        </row>
        <row r="140">
          <cell r="A140">
            <v>11004</v>
          </cell>
          <cell r="B140" t="str">
            <v>李银萍</v>
          </cell>
          <cell r="C140">
            <v>10</v>
          </cell>
        </row>
        <row r="141">
          <cell r="A141">
            <v>11012</v>
          </cell>
          <cell r="B141" t="str">
            <v>孙莉</v>
          </cell>
          <cell r="C141">
            <v>10</v>
          </cell>
        </row>
        <row r="142">
          <cell r="A142">
            <v>11109</v>
          </cell>
          <cell r="B142" t="str">
            <v>李蕊如</v>
          </cell>
          <cell r="C142">
            <v>88</v>
          </cell>
        </row>
        <row r="143">
          <cell r="A143">
            <v>11119</v>
          </cell>
          <cell r="B143" t="str">
            <v>黄伦倩</v>
          </cell>
          <cell r="C143">
            <v>2</v>
          </cell>
        </row>
        <row r="144">
          <cell r="A144">
            <v>11120</v>
          </cell>
          <cell r="B144" t="str">
            <v>黄天平</v>
          </cell>
          <cell r="C144">
            <v>12</v>
          </cell>
        </row>
        <row r="145">
          <cell r="A145">
            <v>11142</v>
          </cell>
          <cell r="B145" t="str">
            <v>王茹</v>
          </cell>
          <cell r="C145">
            <v>6</v>
          </cell>
        </row>
        <row r="146">
          <cell r="A146">
            <v>11143</v>
          </cell>
          <cell r="B146" t="str">
            <v>张杰</v>
          </cell>
          <cell r="C146">
            <v>30</v>
          </cell>
        </row>
        <row r="147">
          <cell r="A147">
            <v>11178</v>
          </cell>
          <cell r="B147" t="str">
            <v>唐冬芳</v>
          </cell>
          <cell r="C147">
            <v>14</v>
          </cell>
        </row>
        <row r="148">
          <cell r="A148">
            <v>11231</v>
          </cell>
          <cell r="B148" t="str">
            <v>肖瑶</v>
          </cell>
          <cell r="C148">
            <v>16</v>
          </cell>
        </row>
        <row r="149">
          <cell r="A149">
            <v>11318</v>
          </cell>
          <cell r="B149" t="str">
            <v>李俊俐</v>
          </cell>
          <cell r="C149">
            <v>24</v>
          </cell>
        </row>
        <row r="150">
          <cell r="A150">
            <v>11323</v>
          </cell>
          <cell r="B150" t="str">
            <v>朱文艺</v>
          </cell>
          <cell r="C150">
            <v>36</v>
          </cell>
        </row>
        <row r="151">
          <cell r="A151">
            <v>11326</v>
          </cell>
          <cell r="B151" t="str">
            <v>张娜</v>
          </cell>
          <cell r="C151">
            <v>12</v>
          </cell>
        </row>
        <row r="152">
          <cell r="A152">
            <v>11335</v>
          </cell>
          <cell r="B152" t="str">
            <v>王盛英</v>
          </cell>
          <cell r="C152">
            <v>8</v>
          </cell>
        </row>
        <row r="153">
          <cell r="A153">
            <v>11363</v>
          </cell>
          <cell r="B153" t="str">
            <v>陈礼凤</v>
          </cell>
          <cell r="C153">
            <v>10</v>
          </cell>
        </row>
        <row r="154">
          <cell r="A154">
            <v>11372</v>
          </cell>
          <cell r="B154" t="str">
            <v>古素琼</v>
          </cell>
          <cell r="C154">
            <v>70</v>
          </cell>
        </row>
        <row r="155">
          <cell r="A155">
            <v>11377</v>
          </cell>
          <cell r="B155" t="str">
            <v>张丽</v>
          </cell>
          <cell r="C155">
            <v>22</v>
          </cell>
        </row>
        <row r="156">
          <cell r="A156">
            <v>11382</v>
          </cell>
          <cell r="B156" t="str">
            <v>刘春花</v>
          </cell>
          <cell r="C156">
            <v>20</v>
          </cell>
        </row>
        <row r="157">
          <cell r="A157">
            <v>11388</v>
          </cell>
          <cell r="B157" t="str">
            <v>张丹</v>
          </cell>
          <cell r="C157">
            <v>6</v>
          </cell>
        </row>
        <row r="158">
          <cell r="A158">
            <v>11453</v>
          </cell>
          <cell r="B158" t="str">
            <v>李梦菊</v>
          </cell>
          <cell r="C158">
            <v>16</v>
          </cell>
        </row>
        <row r="159">
          <cell r="A159">
            <v>11458</v>
          </cell>
          <cell r="B159" t="str">
            <v>李迎新</v>
          </cell>
          <cell r="C159">
            <v>10</v>
          </cell>
        </row>
        <row r="160">
          <cell r="A160">
            <v>11463</v>
          </cell>
          <cell r="B160" t="str">
            <v>黄丹</v>
          </cell>
          <cell r="C160">
            <v>18</v>
          </cell>
        </row>
        <row r="161">
          <cell r="A161">
            <v>11483</v>
          </cell>
          <cell r="B161" t="str">
            <v>王李秋</v>
          </cell>
          <cell r="C161">
            <v>2</v>
          </cell>
        </row>
        <row r="162">
          <cell r="A162">
            <v>11487</v>
          </cell>
          <cell r="B162" t="str">
            <v>黄艳</v>
          </cell>
          <cell r="C162">
            <v>8</v>
          </cell>
        </row>
        <row r="163">
          <cell r="A163">
            <v>11504</v>
          </cell>
          <cell r="B163" t="str">
            <v>刘秀琼</v>
          </cell>
          <cell r="C163">
            <v>12</v>
          </cell>
        </row>
        <row r="164">
          <cell r="A164">
            <v>11537</v>
          </cell>
          <cell r="B164" t="str">
            <v>王娅</v>
          </cell>
          <cell r="C164">
            <v>2</v>
          </cell>
        </row>
        <row r="165">
          <cell r="A165">
            <v>11602</v>
          </cell>
          <cell r="B165" t="str">
            <v>董华</v>
          </cell>
          <cell r="C165">
            <v>4</v>
          </cell>
        </row>
        <row r="166">
          <cell r="A166">
            <v>11619</v>
          </cell>
          <cell r="B166" t="str">
            <v>马婷婷</v>
          </cell>
          <cell r="C166">
            <v>16</v>
          </cell>
        </row>
        <row r="167">
          <cell r="A167">
            <v>11620</v>
          </cell>
          <cell r="B167" t="str">
            <v>尹萍</v>
          </cell>
          <cell r="C167">
            <v>12</v>
          </cell>
        </row>
        <row r="168">
          <cell r="A168">
            <v>11621</v>
          </cell>
          <cell r="B168" t="str">
            <v>彭志萍</v>
          </cell>
          <cell r="C168">
            <v>14</v>
          </cell>
        </row>
        <row r="169">
          <cell r="A169">
            <v>11624</v>
          </cell>
          <cell r="B169" t="str">
            <v>李玉先</v>
          </cell>
          <cell r="C169">
            <v>28</v>
          </cell>
        </row>
        <row r="170">
          <cell r="A170">
            <v>11627</v>
          </cell>
          <cell r="B170" t="str">
            <v>唐礼萍</v>
          </cell>
          <cell r="C170">
            <v>44</v>
          </cell>
        </row>
        <row r="171">
          <cell r="A171">
            <v>11642</v>
          </cell>
          <cell r="B171" t="str">
            <v>张亚红</v>
          </cell>
          <cell r="C171">
            <v>20</v>
          </cell>
        </row>
        <row r="172">
          <cell r="A172">
            <v>11769</v>
          </cell>
          <cell r="B172" t="str">
            <v>梅雅霜</v>
          </cell>
          <cell r="C172">
            <v>2</v>
          </cell>
        </row>
        <row r="173">
          <cell r="A173">
            <v>11799</v>
          </cell>
          <cell r="B173" t="str">
            <v>王依纯</v>
          </cell>
          <cell r="C173">
            <v>12</v>
          </cell>
        </row>
        <row r="174">
          <cell r="A174">
            <v>11866</v>
          </cell>
          <cell r="B174" t="str">
            <v>贺春芳</v>
          </cell>
          <cell r="C174">
            <v>34</v>
          </cell>
        </row>
        <row r="175">
          <cell r="A175">
            <v>11876</v>
          </cell>
          <cell r="B175" t="str">
            <v>刘科言</v>
          </cell>
          <cell r="C175">
            <v>16</v>
          </cell>
        </row>
        <row r="176">
          <cell r="A176">
            <v>11880</v>
          </cell>
          <cell r="B176" t="str">
            <v>邓婧</v>
          </cell>
          <cell r="C176">
            <v>4</v>
          </cell>
        </row>
        <row r="177">
          <cell r="A177">
            <v>11883</v>
          </cell>
          <cell r="B177" t="str">
            <v>陈娟</v>
          </cell>
          <cell r="C177">
            <v>20</v>
          </cell>
        </row>
        <row r="178">
          <cell r="A178">
            <v>11903</v>
          </cell>
          <cell r="B178" t="str">
            <v>彭亚丹</v>
          </cell>
          <cell r="C178">
            <v>12</v>
          </cell>
        </row>
        <row r="179">
          <cell r="A179">
            <v>11961</v>
          </cell>
          <cell r="B179" t="str">
            <v>易月红</v>
          </cell>
          <cell r="C179">
            <v>28</v>
          </cell>
        </row>
        <row r="180">
          <cell r="A180">
            <v>11964</v>
          </cell>
          <cell r="B180" t="str">
            <v>邹东梅</v>
          </cell>
          <cell r="C180">
            <v>16</v>
          </cell>
        </row>
        <row r="181">
          <cell r="A181">
            <v>11977</v>
          </cell>
          <cell r="B181" t="str">
            <v>李娟</v>
          </cell>
          <cell r="C181">
            <v>14</v>
          </cell>
        </row>
        <row r="182">
          <cell r="A182">
            <v>11992</v>
          </cell>
          <cell r="B182" t="str">
            <v>叶程</v>
          </cell>
          <cell r="C182">
            <v>20</v>
          </cell>
        </row>
        <row r="183">
          <cell r="A183">
            <v>12048</v>
          </cell>
          <cell r="B183" t="str">
            <v>李文静</v>
          </cell>
          <cell r="C183">
            <v>6</v>
          </cell>
        </row>
        <row r="184">
          <cell r="A184">
            <v>12135</v>
          </cell>
          <cell r="B184" t="str">
            <v>汪婷</v>
          </cell>
          <cell r="C184">
            <v>50</v>
          </cell>
        </row>
        <row r="185">
          <cell r="A185">
            <v>12136</v>
          </cell>
          <cell r="B185" t="str">
            <v>闵巧</v>
          </cell>
          <cell r="C185">
            <v>12</v>
          </cell>
        </row>
        <row r="186">
          <cell r="A186">
            <v>12144</v>
          </cell>
          <cell r="B186" t="str">
            <v>张阿几</v>
          </cell>
          <cell r="C186">
            <v>32</v>
          </cell>
        </row>
        <row r="187">
          <cell r="A187">
            <v>12147</v>
          </cell>
          <cell r="B187" t="str">
            <v>沈长英</v>
          </cell>
          <cell r="C187">
            <v>20</v>
          </cell>
        </row>
        <row r="188">
          <cell r="A188">
            <v>12157</v>
          </cell>
          <cell r="B188" t="str">
            <v>黄焰</v>
          </cell>
          <cell r="C188">
            <v>62</v>
          </cell>
        </row>
        <row r="189">
          <cell r="A189">
            <v>12158</v>
          </cell>
          <cell r="B189" t="str">
            <v>王佳</v>
          </cell>
          <cell r="C189">
            <v>6</v>
          </cell>
        </row>
        <row r="190">
          <cell r="A190">
            <v>12164</v>
          </cell>
          <cell r="B190" t="str">
            <v>刘建芳</v>
          </cell>
          <cell r="C190">
            <v>18</v>
          </cell>
        </row>
        <row r="191">
          <cell r="A191">
            <v>12184</v>
          </cell>
          <cell r="B191" t="str">
            <v>牟彩云</v>
          </cell>
          <cell r="C191">
            <v>2</v>
          </cell>
        </row>
        <row r="192">
          <cell r="A192">
            <v>12185</v>
          </cell>
          <cell r="B192" t="str">
            <v>杨红</v>
          </cell>
          <cell r="C192">
            <v>10</v>
          </cell>
        </row>
        <row r="193">
          <cell r="A193">
            <v>12203</v>
          </cell>
          <cell r="B193" t="str">
            <v>刘静</v>
          </cell>
          <cell r="C193">
            <v>4</v>
          </cell>
        </row>
        <row r="194">
          <cell r="A194">
            <v>12216</v>
          </cell>
          <cell r="B194" t="str">
            <v>黄雅冰</v>
          </cell>
          <cell r="C194">
            <v>30</v>
          </cell>
        </row>
        <row r="195">
          <cell r="A195">
            <v>12225</v>
          </cell>
          <cell r="B195" t="str">
            <v>罗豪</v>
          </cell>
          <cell r="C195">
            <v>16</v>
          </cell>
        </row>
        <row r="196">
          <cell r="A196">
            <v>12254</v>
          </cell>
          <cell r="B196" t="str">
            <v>李蕊彤</v>
          </cell>
          <cell r="C196">
            <v>2</v>
          </cell>
        </row>
        <row r="197">
          <cell r="A197">
            <v>12255</v>
          </cell>
          <cell r="B197" t="str">
            <v>林禹帅</v>
          </cell>
          <cell r="C197">
            <v>4</v>
          </cell>
        </row>
        <row r="198">
          <cell r="A198">
            <v>12377</v>
          </cell>
          <cell r="B198" t="str">
            <v>涂思佩</v>
          </cell>
          <cell r="C198">
            <v>16</v>
          </cell>
        </row>
        <row r="199">
          <cell r="A199">
            <v>12446</v>
          </cell>
          <cell r="B199" t="str">
            <v>钟世豪</v>
          </cell>
          <cell r="C199">
            <v>14</v>
          </cell>
        </row>
        <row r="200">
          <cell r="A200">
            <v>12451</v>
          </cell>
          <cell r="B200" t="str">
            <v>李雪</v>
          </cell>
          <cell r="C200">
            <v>23</v>
          </cell>
        </row>
        <row r="201">
          <cell r="A201">
            <v>12454</v>
          </cell>
          <cell r="B201" t="str">
            <v>韩守玉</v>
          </cell>
          <cell r="C201">
            <v>20</v>
          </cell>
        </row>
        <row r="202">
          <cell r="A202">
            <v>12462</v>
          </cell>
          <cell r="B202" t="str">
            <v>冯婧恩</v>
          </cell>
          <cell r="C202">
            <v>14</v>
          </cell>
        </row>
        <row r="203">
          <cell r="A203">
            <v>12464</v>
          </cell>
          <cell r="B203" t="str">
            <v>刘成童</v>
          </cell>
          <cell r="C203">
            <v>52</v>
          </cell>
        </row>
        <row r="204">
          <cell r="A204">
            <v>12465</v>
          </cell>
          <cell r="B204" t="str">
            <v>代琳</v>
          </cell>
          <cell r="C204">
            <v>36</v>
          </cell>
        </row>
        <row r="205">
          <cell r="A205">
            <v>12468</v>
          </cell>
          <cell r="B205" t="str">
            <v>朱静</v>
          </cell>
          <cell r="C205">
            <v>8</v>
          </cell>
        </row>
        <row r="206">
          <cell r="A206">
            <v>12471</v>
          </cell>
          <cell r="B206" t="str">
            <v>李莹</v>
          </cell>
          <cell r="C206">
            <v>40</v>
          </cell>
        </row>
        <row r="207">
          <cell r="A207">
            <v>12497</v>
          </cell>
          <cell r="B207" t="str">
            <v>万雪倩</v>
          </cell>
          <cell r="C207">
            <v>13</v>
          </cell>
        </row>
        <row r="208">
          <cell r="A208">
            <v>12504</v>
          </cell>
          <cell r="B208" t="str">
            <v>文淼</v>
          </cell>
          <cell r="C208">
            <v>8</v>
          </cell>
        </row>
        <row r="209">
          <cell r="A209">
            <v>12505</v>
          </cell>
          <cell r="B209" t="str">
            <v>曾蕾蕾</v>
          </cell>
          <cell r="C209">
            <v>30</v>
          </cell>
        </row>
        <row r="210">
          <cell r="A210">
            <v>12515</v>
          </cell>
          <cell r="B210" t="str">
            <v>胡静</v>
          </cell>
          <cell r="C210">
            <v>14</v>
          </cell>
        </row>
        <row r="211">
          <cell r="A211">
            <v>12516</v>
          </cell>
          <cell r="B211" t="str">
            <v>付雅雯</v>
          </cell>
          <cell r="C211">
            <v>18</v>
          </cell>
        </row>
        <row r="212">
          <cell r="A212">
            <v>12517</v>
          </cell>
          <cell r="B212" t="str">
            <v>龚玉林</v>
          </cell>
          <cell r="C212">
            <v>8</v>
          </cell>
        </row>
        <row r="213">
          <cell r="A213">
            <v>12528</v>
          </cell>
          <cell r="B213" t="str">
            <v>李丽</v>
          </cell>
          <cell r="C213">
            <v>4</v>
          </cell>
        </row>
        <row r="214">
          <cell r="A214">
            <v>12535</v>
          </cell>
          <cell r="B214" t="str">
            <v>李巧</v>
          </cell>
          <cell r="C214">
            <v>28</v>
          </cell>
        </row>
        <row r="215">
          <cell r="A215">
            <v>12538</v>
          </cell>
          <cell r="B215" t="str">
            <v>赵晓丹</v>
          </cell>
          <cell r="C215">
            <v>4</v>
          </cell>
        </row>
        <row r="216">
          <cell r="A216">
            <v>12566</v>
          </cell>
          <cell r="B216" t="str">
            <v>廖文莉</v>
          </cell>
          <cell r="C216">
            <v>34</v>
          </cell>
        </row>
        <row r="217">
          <cell r="A217">
            <v>12623</v>
          </cell>
          <cell r="B217" t="str">
            <v>吴洪瑶</v>
          </cell>
          <cell r="C217">
            <v>20</v>
          </cell>
        </row>
        <row r="218">
          <cell r="A218">
            <v>12669</v>
          </cell>
          <cell r="B218" t="str">
            <v>李馨怡</v>
          </cell>
          <cell r="C218">
            <v>2</v>
          </cell>
        </row>
        <row r="219">
          <cell r="A219">
            <v>12717</v>
          </cell>
          <cell r="B219" t="str">
            <v>邱如秀</v>
          </cell>
          <cell r="C219">
            <v>2</v>
          </cell>
        </row>
        <row r="220">
          <cell r="A220">
            <v>12718</v>
          </cell>
          <cell r="B220" t="str">
            <v>邹芊</v>
          </cell>
          <cell r="C220">
            <v>4</v>
          </cell>
        </row>
        <row r="221">
          <cell r="A221">
            <v>12745</v>
          </cell>
          <cell r="B221" t="str">
            <v>秦庭月</v>
          </cell>
          <cell r="C221">
            <v>6</v>
          </cell>
        </row>
        <row r="222">
          <cell r="A222">
            <v>12845</v>
          </cell>
          <cell r="B222" t="str">
            <v>高榕</v>
          </cell>
          <cell r="C222">
            <v>8</v>
          </cell>
        </row>
        <row r="223">
          <cell r="A223">
            <v>12846</v>
          </cell>
          <cell r="B223" t="str">
            <v>魏存敏</v>
          </cell>
          <cell r="C223">
            <v>18</v>
          </cell>
        </row>
        <row r="224">
          <cell r="A224">
            <v>12847</v>
          </cell>
          <cell r="B224" t="str">
            <v>苏方惠</v>
          </cell>
          <cell r="C224">
            <v>42</v>
          </cell>
        </row>
        <row r="225">
          <cell r="A225">
            <v>12848</v>
          </cell>
          <cell r="B225" t="str">
            <v>杨蕊吉</v>
          </cell>
          <cell r="C225">
            <v>2</v>
          </cell>
        </row>
        <row r="226">
          <cell r="A226">
            <v>12886</v>
          </cell>
          <cell r="B226" t="str">
            <v>谢敏</v>
          </cell>
          <cell r="C226">
            <v>26</v>
          </cell>
        </row>
        <row r="227">
          <cell r="A227">
            <v>12898</v>
          </cell>
          <cell r="B227" t="str">
            <v>赵秋丽</v>
          </cell>
          <cell r="C227">
            <v>18</v>
          </cell>
        </row>
        <row r="228">
          <cell r="A228">
            <v>12905</v>
          </cell>
          <cell r="B228" t="str">
            <v>张雪</v>
          </cell>
          <cell r="C228">
            <v>22</v>
          </cell>
        </row>
        <row r="229">
          <cell r="A229">
            <v>12909</v>
          </cell>
          <cell r="B229" t="str">
            <v>廖艳萍</v>
          </cell>
          <cell r="C229">
            <v>4</v>
          </cell>
        </row>
        <row r="230">
          <cell r="A230">
            <v>12911</v>
          </cell>
          <cell r="B230" t="str">
            <v>刘青</v>
          </cell>
          <cell r="C230">
            <v>2</v>
          </cell>
        </row>
        <row r="231">
          <cell r="A231">
            <v>12921</v>
          </cell>
          <cell r="B231" t="str">
            <v>黄杨</v>
          </cell>
          <cell r="C231">
            <v>48</v>
          </cell>
        </row>
        <row r="232">
          <cell r="A232">
            <v>12934</v>
          </cell>
          <cell r="B232" t="str">
            <v>高星宇</v>
          </cell>
          <cell r="C232">
            <v>18</v>
          </cell>
        </row>
        <row r="233">
          <cell r="A233">
            <v>12936</v>
          </cell>
          <cell r="B233" t="str">
            <v>王芳</v>
          </cell>
          <cell r="C233">
            <v>18</v>
          </cell>
        </row>
        <row r="234">
          <cell r="A234">
            <v>12937</v>
          </cell>
          <cell r="B234" t="str">
            <v>邱运丽</v>
          </cell>
          <cell r="C234">
            <v>24</v>
          </cell>
        </row>
        <row r="235">
          <cell r="A235">
            <v>12949</v>
          </cell>
          <cell r="B235" t="str">
            <v>郭俊梅</v>
          </cell>
          <cell r="C235">
            <v>16</v>
          </cell>
        </row>
        <row r="236">
          <cell r="A236">
            <v>12954</v>
          </cell>
          <cell r="B236" t="str">
            <v>张雪</v>
          </cell>
          <cell r="C236">
            <v>10</v>
          </cell>
        </row>
        <row r="237">
          <cell r="A237">
            <v>12977</v>
          </cell>
          <cell r="B237" t="str">
            <v>冯瑞坤</v>
          </cell>
          <cell r="C237">
            <v>46</v>
          </cell>
        </row>
        <row r="238">
          <cell r="A238">
            <v>12981</v>
          </cell>
          <cell r="B238" t="str">
            <v>吴志海</v>
          </cell>
          <cell r="C238">
            <v>20</v>
          </cell>
        </row>
        <row r="239">
          <cell r="A239">
            <v>12989</v>
          </cell>
          <cell r="B239" t="str">
            <v>童俊</v>
          </cell>
          <cell r="C239">
            <v>22</v>
          </cell>
        </row>
        <row r="240">
          <cell r="A240">
            <v>12990</v>
          </cell>
          <cell r="B240" t="str">
            <v>龚正红</v>
          </cell>
          <cell r="C240">
            <v>10</v>
          </cell>
        </row>
        <row r="241">
          <cell r="A241">
            <v>13000</v>
          </cell>
          <cell r="B241" t="str">
            <v>张春苗</v>
          </cell>
          <cell r="C241">
            <v>8</v>
          </cell>
        </row>
        <row r="242">
          <cell r="A242">
            <v>13019</v>
          </cell>
          <cell r="B242" t="str">
            <v>彭蕾</v>
          </cell>
          <cell r="C242">
            <v>28</v>
          </cell>
        </row>
        <row r="243">
          <cell r="A243">
            <v>13020</v>
          </cell>
          <cell r="B243" t="str">
            <v>施雪</v>
          </cell>
          <cell r="C243">
            <v>18</v>
          </cell>
        </row>
        <row r="244">
          <cell r="A244">
            <v>13022</v>
          </cell>
          <cell r="B244" t="str">
            <v>杨萧</v>
          </cell>
          <cell r="C244">
            <v>20</v>
          </cell>
        </row>
        <row r="245">
          <cell r="A245">
            <v>13052</v>
          </cell>
          <cell r="B245" t="str">
            <v>胡建兴</v>
          </cell>
          <cell r="C245">
            <v>16</v>
          </cell>
        </row>
        <row r="246">
          <cell r="A246">
            <v>13061</v>
          </cell>
          <cell r="B246" t="str">
            <v>蔡红秀</v>
          </cell>
          <cell r="C246">
            <v>16</v>
          </cell>
        </row>
        <row r="247">
          <cell r="A247">
            <v>13064</v>
          </cell>
          <cell r="B247" t="str">
            <v>高玉</v>
          </cell>
          <cell r="C247">
            <v>18</v>
          </cell>
        </row>
        <row r="248">
          <cell r="A248">
            <v>13100</v>
          </cell>
          <cell r="B248" t="str">
            <v>代曾莲</v>
          </cell>
          <cell r="C248">
            <v>76</v>
          </cell>
        </row>
        <row r="249">
          <cell r="A249">
            <v>13122</v>
          </cell>
          <cell r="B249" t="str">
            <v>任雪</v>
          </cell>
          <cell r="C249">
            <v>20</v>
          </cell>
        </row>
        <row r="250">
          <cell r="A250">
            <v>13124</v>
          </cell>
          <cell r="B250" t="str">
            <v>刘莉</v>
          </cell>
          <cell r="C250">
            <v>24</v>
          </cell>
        </row>
        <row r="251">
          <cell r="A251">
            <v>13127</v>
          </cell>
          <cell r="B251" t="str">
            <v>吕越</v>
          </cell>
          <cell r="C251">
            <v>12</v>
          </cell>
        </row>
        <row r="252">
          <cell r="A252">
            <v>13136</v>
          </cell>
          <cell r="B252" t="str">
            <v>陈昌敏</v>
          </cell>
          <cell r="C252">
            <v>12</v>
          </cell>
        </row>
        <row r="253">
          <cell r="A253">
            <v>13144</v>
          </cell>
          <cell r="B253" t="str">
            <v>蒋润</v>
          </cell>
          <cell r="C253">
            <v>6</v>
          </cell>
        </row>
        <row r="254">
          <cell r="A254">
            <v>13148</v>
          </cell>
          <cell r="B254" t="str">
            <v>周茂兰</v>
          </cell>
          <cell r="C254">
            <v>16</v>
          </cell>
        </row>
        <row r="255">
          <cell r="A255">
            <v>13149</v>
          </cell>
          <cell r="B255" t="str">
            <v>高小菁</v>
          </cell>
          <cell r="C255">
            <v>6</v>
          </cell>
        </row>
        <row r="256">
          <cell r="A256">
            <v>13161</v>
          </cell>
          <cell r="B256" t="str">
            <v>马花</v>
          </cell>
          <cell r="C256">
            <v>2</v>
          </cell>
        </row>
        <row r="257">
          <cell r="A257">
            <v>13164</v>
          </cell>
          <cell r="B257" t="str">
            <v>任红艳</v>
          </cell>
          <cell r="C257">
            <v>84</v>
          </cell>
        </row>
        <row r="258">
          <cell r="A258">
            <v>13182</v>
          </cell>
          <cell r="B258" t="str">
            <v>邓开柱</v>
          </cell>
          <cell r="C258">
            <v>8</v>
          </cell>
        </row>
        <row r="259">
          <cell r="A259">
            <v>13186</v>
          </cell>
          <cell r="B259" t="str">
            <v>高敏</v>
          </cell>
          <cell r="C259">
            <v>12</v>
          </cell>
        </row>
        <row r="260">
          <cell r="A260">
            <v>13198</v>
          </cell>
          <cell r="B260" t="str">
            <v>罗绍梅</v>
          </cell>
          <cell r="C260">
            <v>2</v>
          </cell>
        </row>
        <row r="261">
          <cell r="A261">
            <v>13199</v>
          </cell>
          <cell r="B261" t="str">
            <v>李秀丽</v>
          </cell>
          <cell r="C261">
            <v>32</v>
          </cell>
        </row>
        <row r="262">
          <cell r="A262">
            <v>13209</v>
          </cell>
          <cell r="B262" t="str">
            <v>吴佩娟</v>
          </cell>
          <cell r="C262">
            <v>18</v>
          </cell>
        </row>
        <row r="263">
          <cell r="A263">
            <v>13230</v>
          </cell>
          <cell r="B263" t="str">
            <v>张雪梅</v>
          </cell>
          <cell r="C263">
            <v>32</v>
          </cell>
        </row>
        <row r="264">
          <cell r="A264">
            <v>13231</v>
          </cell>
          <cell r="B264" t="str">
            <v>翁尼阿呷莫</v>
          </cell>
          <cell r="C264">
            <v>14</v>
          </cell>
        </row>
        <row r="265">
          <cell r="A265">
            <v>13279</v>
          </cell>
          <cell r="B265" t="str">
            <v>龚敏</v>
          </cell>
          <cell r="C265">
            <v>14</v>
          </cell>
        </row>
        <row r="266">
          <cell r="A266">
            <v>13282</v>
          </cell>
          <cell r="B266" t="str">
            <v>何姣姣</v>
          </cell>
          <cell r="C266">
            <v>4</v>
          </cell>
        </row>
        <row r="267">
          <cell r="A267">
            <v>13293</v>
          </cell>
          <cell r="B267" t="str">
            <v>李平</v>
          </cell>
          <cell r="C267">
            <v>24</v>
          </cell>
        </row>
        <row r="268">
          <cell r="A268">
            <v>13296</v>
          </cell>
          <cell r="B268" t="str">
            <v>廖晓静</v>
          </cell>
          <cell r="C268">
            <v>12</v>
          </cell>
        </row>
        <row r="269">
          <cell r="A269">
            <v>13300</v>
          </cell>
          <cell r="B269" t="str">
            <v>刘洋</v>
          </cell>
          <cell r="C269">
            <v>10</v>
          </cell>
        </row>
        <row r="270">
          <cell r="A270">
            <v>13304</v>
          </cell>
          <cell r="B270" t="str">
            <v>毛玉</v>
          </cell>
          <cell r="C270">
            <v>26</v>
          </cell>
        </row>
        <row r="271">
          <cell r="A271">
            <v>13308</v>
          </cell>
          <cell r="B271" t="str">
            <v>牟小燕</v>
          </cell>
          <cell r="C271">
            <v>30</v>
          </cell>
        </row>
        <row r="272">
          <cell r="A272">
            <v>13323</v>
          </cell>
          <cell r="B272" t="str">
            <v>熊小芳</v>
          </cell>
          <cell r="C272">
            <v>10</v>
          </cell>
        </row>
        <row r="273">
          <cell r="A273">
            <v>13325</v>
          </cell>
          <cell r="B273" t="str">
            <v>熊雅洁</v>
          </cell>
          <cell r="C273">
            <v>2</v>
          </cell>
        </row>
        <row r="274">
          <cell r="A274">
            <v>13329</v>
          </cell>
          <cell r="B274" t="str">
            <v>姚莉</v>
          </cell>
          <cell r="C274">
            <v>40</v>
          </cell>
        </row>
        <row r="275">
          <cell r="A275">
            <v>13331</v>
          </cell>
          <cell r="B275" t="str">
            <v>周香</v>
          </cell>
          <cell r="C275">
            <v>38</v>
          </cell>
        </row>
        <row r="276">
          <cell r="A276">
            <v>13397</v>
          </cell>
          <cell r="B276" t="str">
            <v>黄霞</v>
          </cell>
          <cell r="C276">
            <v>40</v>
          </cell>
        </row>
        <row r="277">
          <cell r="A277">
            <v>13405</v>
          </cell>
          <cell r="B277" t="str">
            <v>杨小英</v>
          </cell>
          <cell r="C277">
            <v>38</v>
          </cell>
        </row>
        <row r="278">
          <cell r="A278">
            <v>13409</v>
          </cell>
          <cell r="B278" t="str">
            <v>秦怡</v>
          </cell>
          <cell r="C278">
            <v>26</v>
          </cell>
        </row>
        <row r="279">
          <cell r="A279">
            <v>13410</v>
          </cell>
          <cell r="B279" t="str">
            <v>陈香利</v>
          </cell>
          <cell r="C279">
            <v>14</v>
          </cell>
        </row>
        <row r="280">
          <cell r="A280">
            <v>13482</v>
          </cell>
          <cell r="B280" t="str">
            <v>岳琴</v>
          </cell>
          <cell r="C280">
            <v>42</v>
          </cell>
        </row>
        <row r="281">
          <cell r="A281">
            <v>13581</v>
          </cell>
          <cell r="B281" t="str">
            <v>蒋小琼</v>
          </cell>
          <cell r="C281">
            <v>6</v>
          </cell>
        </row>
        <row r="282">
          <cell r="A282">
            <v>13644</v>
          </cell>
          <cell r="B282" t="str">
            <v>韩彬</v>
          </cell>
          <cell r="C282">
            <v>30</v>
          </cell>
        </row>
        <row r="283">
          <cell r="A283">
            <v>13698</v>
          </cell>
          <cell r="B283" t="str">
            <v>羊玉梅</v>
          </cell>
          <cell r="C283">
            <v>56</v>
          </cell>
        </row>
        <row r="284">
          <cell r="A284">
            <v>13702</v>
          </cell>
          <cell r="B284" t="str">
            <v>李思艳</v>
          </cell>
          <cell r="C284">
            <v>8</v>
          </cell>
        </row>
        <row r="285">
          <cell r="A285">
            <v>13831</v>
          </cell>
          <cell r="B285" t="str">
            <v>朱丹</v>
          </cell>
          <cell r="C285">
            <v>28</v>
          </cell>
        </row>
        <row r="286">
          <cell r="A286">
            <v>13940</v>
          </cell>
          <cell r="B286" t="str">
            <v>潘恒旭</v>
          </cell>
          <cell r="C286">
            <v>8</v>
          </cell>
        </row>
        <row r="287">
          <cell r="A287">
            <v>13986</v>
          </cell>
          <cell r="B287" t="str">
            <v>郑欣慧</v>
          </cell>
          <cell r="C287">
            <v>2</v>
          </cell>
        </row>
        <row r="288">
          <cell r="A288">
            <v>14007</v>
          </cell>
          <cell r="B288" t="str">
            <v>朱红郦</v>
          </cell>
          <cell r="C288">
            <v>10</v>
          </cell>
        </row>
        <row r="289">
          <cell r="A289">
            <v>14062</v>
          </cell>
          <cell r="B289" t="str">
            <v>徐丽丽</v>
          </cell>
          <cell r="C289">
            <v>30</v>
          </cell>
        </row>
        <row r="290">
          <cell r="A290">
            <v>14064</v>
          </cell>
          <cell r="B290" t="str">
            <v>金敏霜</v>
          </cell>
          <cell r="C290">
            <v>62</v>
          </cell>
        </row>
        <row r="291">
          <cell r="A291">
            <v>14065</v>
          </cell>
          <cell r="B291" t="str">
            <v>杨荣婷</v>
          </cell>
          <cell r="C291">
            <v>4</v>
          </cell>
        </row>
        <row r="292">
          <cell r="A292">
            <v>14106</v>
          </cell>
          <cell r="B292" t="str">
            <v>郭益</v>
          </cell>
          <cell r="C292">
            <v>16</v>
          </cell>
        </row>
        <row r="293">
          <cell r="A293">
            <v>14108</v>
          </cell>
          <cell r="B293" t="str">
            <v>严善群</v>
          </cell>
          <cell r="C293">
            <v>2</v>
          </cell>
        </row>
        <row r="294">
          <cell r="A294">
            <v>14109</v>
          </cell>
          <cell r="B294" t="str">
            <v>罗艳蓉</v>
          </cell>
          <cell r="C294">
            <v>14</v>
          </cell>
        </row>
        <row r="295">
          <cell r="A295">
            <v>14139</v>
          </cell>
          <cell r="B295" t="str">
            <v>罗晓梅</v>
          </cell>
          <cell r="C295">
            <v>8</v>
          </cell>
        </row>
        <row r="296">
          <cell r="A296">
            <v>14171</v>
          </cell>
          <cell r="B296" t="str">
            <v>夏秀娟</v>
          </cell>
          <cell r="C296">
            <v>2</v>
          </cell>
        </row>
        <row r="297">
          <cell r="A297">
            <v>14199</v>
          </cell>
          <cell r="B297" t="str">
            <v>张兰兰</v>
          </cell>
          <cell r="C297">
            <v>10</v>
          </cell>
        </row>
        <row r="298">
          <cell r="A298">
            <v>14214</v>
          </cell>
          <cell r="B298" t="str">
            <v>唐阳</v>
          </cell>
          <cell r="C298">
            <v>24</v>
          </cell>
        </row>
        <row r="299">
          <cell r="A299">
            <v>14250</v>
          </cell>
          <cell r="B299" t="str">
            <v>羊薇</v>
          </cell>
          <cell r="C299">
            <v>6</v>
          </cell>
        </row>
        <row r="300">
          <cell r="A300">
            <v>14251</v>
          </cell>
          <cell r="B300" t="str">
            <v>吕显杨</v>
          </cell>
          <cell r="C300">
            <v>28</v>
          </cell>
        </row>
        <row r="301">
          <cell r="A301">
            <v>14282</v>
          </cell>
          <cell r="B301" t="str">
            <v>程艳</v>
          </cell>
          <cell r="C301">
            <v>8</v>
          </cell>
        </row>
        <row r="302">
          <cell r="A302">
            <v>14303</v>
          </cell>
          <cell r="B302" t="str">
            <v>陈娇娇</v>
          </cell>
          <cell r="C302">
            <v>66</v>
          </cell>
        </row>
        <row r="303">
          <cell r="A303">
            <v>14306</v>
          </cell>
          <cell r="B303" t="str">
            <v>蹇艺</v>
          </cell>
          <cell r="C303">
            <v>28</v>
          </cell>
        </row>
        <row r="304">
          <cell r="A304">
            <v>14309</v>
          </cell>
          <cell r="B304" t="str">
            <v>罗杰</v>
          </cell>
          <cell r="C304">
            <v>4</v>
          </cell>
        </row>
        <row r="305">
          <cell r="A305">
            <v>14312</v>
          </cell>
          <cell r="B305" t="str">
            <v>王承澜</v>
          </cell>
          <cell r="C305">
            <v>2</v>
          </cell>
        </row>
        <row r="306">
          <cell r="A306">
            <v>14313</v>
          </cell>
          <cell r="B306" t="str">
            <v>李海燕</v>
          </cell>
          <cell r="C306">
            <v>32</v>
          </cell>
        </row>
        <row r="307">
          <cell r="A307">
            <v>14315</v>
          </cell>
          <cell r="B307" t="str">
            <v>杨玉婷</v>
          </cell>
          <cell r="C307">
            <v>2</v>
          </cell>
        </row>
        <row r="308">
          <cell r="A308">
            <v>14337</v>
          </cell>
          <cell r="B308" t="str">
            <v>向芬</v>
          </cell>
          <cell r="C308">
            <v>46</v>
          </cell>
        </row>
        <row r="309">
          <cell r="A309">
            <v>14338</v>
          </cell>
          <cell r="B309" t="str">
            <v>严蓉</v>
          </cell>
          <cell r="C309">
            <v>10</v>
          </cell>
        </row>
        <row r="310">
          <cell r="A310">
            <v>14339</v>
          </cell>
          <cell r="B310" t="str">
            <v>吴成芬</v>
          </cell>
          <cell r="C310">
            <v>10</v>
          </cell>
        </row>
        <row r="311">
          <cell r="A311">
            <v>14355</v>
          </cell>
          <cell r="B311" t="str">
            <v>黎潞</v>
          </cell>
          <cell r="C311">
            <v>2</v>
          </cell>
        </row>
        <row r="312">
          <cell r="A312">
            <v>14357</v>
          </cell>
          <cell r="B312" t="str">
            <v>贾杨杨</v>
          </cell>
          <cell r="C312">
            <v>4</v>
          </cell>
        </row>
        <row r="313">
          <cell r="A313">
            <v>14358</v>
          </cell>
          <cell r="B313" t="str">
            <v>刘小琴</v>
          </cell>
          <cell r="C313">
            <v>24</v>
          </cell>
        </row>
        <row r="314">
          <cell r="A314">
            <v>14359</v>
          </cell>
          <cell r="B314" t="str">
            <v>张平</v>
          </cell>
          <cell r="C314">
            <v>2</v>
          </cell>
        </row>
        <row r="315">
          <cell r="A315">
            <v>14360</v>
          </cell>
          <cell r="B315" t="str">
            <v>肖肖</v>
          </cell>
          <cell r="C315">
            <v>26</v>
          </cell>
        </row>
        <row r="316">
          <cell r="A316">
            <v>14361</v>
          </cell>
          <cell r="B316" t="str">
            <v>罗贵波</v>
          </cell>
          <cell r="C316">
            <v>6</v>
          </cell>
        </row>
        <row r="317">
          <cell r="A317">
            <v>14362</v>
          </cell>
          <cell r="B317" t="str">
            <v>康雨桐</v>
          </cell>
          <cell r="C317">
            <v>22</v>
          </cell>
        </row>
        <row r="318">
          <cell r="A318">
            <v>14363</v>
          </cell>
          <cell r="B318" t="str">
            <v>张悦</v>
          </cell>
          <cell r="C318">
            <v>26</v>
          </cell>
        </row>
        <row r="319">
          <cell r="A319">
            <v>14364</v>
          </cell>
          <cell r="B319" t="str">
            <v>周杰</v>
          </cell>
          <cell r="C319">
            <v>2</v>
          </cell>
        </row>
        <row r="320">
          <cell r="A320">
            <v>14367</v>
          </cell>
          <cell r="B320" t="str">
            <v>钟婉婷</v>
          </cell>
          <cell r="C320">
            <v>8</v>
          </cell>
        </row>
        <row r="321">
          <cell r="A321">
            <v>14368</v>
          </cell>
          <cell r="B321" t="str">
            <v>刘媛</v>
          </cell>
          <cell r="C321">
            <v>8</v>
          </cell>
        </row>
        <row r="322">
          <cell r="A322">
            <v>14372</v>
          </cell>
          <cell r="B322" t="str">
            <v>范仕菊</v>
          </cell>
          <cell r="C322">
            <v>10</v>
          </cell>
        </row>
        <row r="323">
          <cell r="A323">
            <v>14373</v>
          </cell>
          <cell r="B323" t="str">
            <v>屈月梅</v>
          </cell>
          <cell r="C323">
            <v>10</v>
          </cell>
        </row>
        <row r="324">
          <cell r="A324">
            <v>14379</v>
          </cell>
          <cell r="B324" t="str">
            <v>罗月月</v>
          </cell>
          <cell r="C324">
            <v>8</v>
          </cell>
        </row>
        <row r="325">
          <cell r="A325">
            <v>14385</v>
          </cell>
          <cell r="B325" t="str">
            <v>朱勋花</v>
          </cell>
          <cell r="C325">
            <v>30</v>
          </cell>
        </row>
        <row r="326">
          <cell r="A326">
            <v>14387</v>
          </cell>
          <cell r="B326" t="str">
            <v>曾家钰</v>
          </cell>
          <cell r="C326">
            <v>2</v>
          </cell>
        </row>
        <row r="327">
          <cell r="A327">
            <v>14388</v>
          </cell>
          <cell r="B327" t="str">
            <v>张春丽</v>
          </cell>
          <cell r="C327">
            <v>4</v>
          </cell>
        </row>
        <row r="328">
          <cell r="A328">
            <v>14390</v>
          </cell>
          <cell r="B328" t="str">
            <v>徐乐</v>
          </cell>
          <cell r="C328">
            <v>12</v>
          </cell>
        </row>
        <row r="329">
          <cell r="A329">
            <v>14392</v>
          </cell>
          <cell r="B329" t="str">
            <v>付菊英</v>
          </cell>
          <cell r="C329">
            <v>2</v>
          </cell>
        </row>
        <row r="330">
          <cell r="A330">
            <v>14393</v>
          </cell>
          <cell r="B330" t="str">
            <v>张星玉</v>
          </cell>
          <cell r="C330">
            <v>12</v>
          </cell>
        </row>
        <row r="331">
          <cell r="A331">
            <v>14394</v>
          </cell>
          <cell r="B331" t="str">
            <v>何宇</v>
          </cell>
          <cell r="C331">
            <v>14</v>
          </cell>
        </row>
        <row r="332">
          <cell r="A332">
            <v>14395</v>
          </cell>
          <cell r="B332" t="str">
            <v>宋永菊</v>
          </cell>
          <cell r="C332">
            <v>2</v>
          </cell>
        </row>
        <row r="333">
          <cell r="A333">
            <v>14397</v>
          </cell>
          <cell r="B333" t="str">
            <v>夏梦琳</v>
          </cell>
          <cell r="C333">
            <v>2</v>
          </cell>
        </row>
        <row r="334">
          <cell r="A334">
            <v>14399</v>
          </cell>
          <cell r="B334" t="str">
            <v>黎丹</v>
          </cell>
          <cell r="C334">
            <v>2</v>
          </cell>
        </row>
        <row r="335">
          <cell r="A335">
            <v>14400</v>
          </cell>
          <cell r="B335" t="str">
            <v>吕绍龙</v>
          </cell>
          <cell r="C335">
            <v>4</v>
          </cell>
        </row>
        <row r="336">
          <cell r="A336">
            <v>14401</v>
          </cell>
          <cell r="B336" t="str">
            <v>水六罗西</v>
          </cell>
          <cell r="C336">
            <v>18</v>
          </cell>
        </row>
        <row r="337">
          <cell r="A337">
            <v>14402</v>
          </cell>
          <cell r="B337" t="str">
            <v>周琼</v>
          </cell>
          <cell r="C337">
            <v>16</v>
          </cell>
        </row>
        <row r="338">
          <cell r="A338">
            <v>14403</v>
          </cell>
          <cell r="B338" t="str">
            <v>郭思瑶</v>
          </cell>
          <cell r="C338">
            <v>2</v>
          </cell>
        </row>
        <row r="339">
          <cell r="A339">
            <v>14404</v>
          </cell>
          <cell r="B339" t="str">
            <v>邓智</v>
          </cell>
          <cell r="C339">
            <v>4</v>
          </cell>
        </row>
        <row r="340">
          <cell r="A340">
            <v>14407</v>
          </cell>
          <cell r="B340" t="str">
            <v>龙杰</v>
          </cell>
          <cell r="C340">
            <v>2</v>
          </cell>
        </row>
        <row r="341">
          <cell r="A341">
            <v>14411</v>
          </cell>
          <cell r="B341" t="str">
            <v>肖月</v>
          </cell>
          <cell r="C341">
            <v>34</v>
          </cell>
        </row>
        <row r="342">
          <cell r="A342">
            <v>14412</v>
          </cell>
          <cell r="B342" t="str">
            <v>祝玲</v>
          </cell>
          <cell r="C342">
            <v>4</v>
          </cell>
        </row>
        <row r="343">
          <cell r="A343">
            <v>14413</v>
          </cell>
          <cell r="B343" t="str">
            <v>刘开涟</v>
          </cell>
          <cell r="C343">
            <v>8</v>
          </cell>
        </row>
        <row r="344">
          <cell r="A344">
            <v>14414</v>
          </cell>
          <cell r="B344" t="str">
            <v>李涓</v>
          </cell>
          <cell r="C344">
            <v>6</v>
          </cell>
        </row>
        <row r="345">
          <cell r="A345">
            <v>14415</v>
          </cell>
          <cell r="B345" t="str">
            <v>何川</v>
          </cell>
          <cell r="C345">
            <v>2</v>
          </cell>
        </row>
        <row r="346">
          <cell r="A346">
            <v>14416</v>
          </cell>
          <cell r="B346" t="str">
            <v>郑庆</v>
          </cell>
          <cell r="C346">
            <v>4</v>
          </cell>
        </row>
        <row r="347">
          <cell r="A347">
            <v>14417</v>
          </cell>
          <cell r="B347" t="str">
            <v>唐倩</v>
          </cell>
          <cell r="C347">
            <v>8</v>
          </cell>
        </row>
        <row r="348">
          <cell r="A348">
            <v>14418</v>
          </cell>
          <cell r="B348" t="str">
            <v>曾宣悦</v>
          </cell>
          <cell r="C348">
            <v>2</v>
          </cell>
        </row>
        <row r="349">
          <cell r="A349">
            <v>14419</v>
          </cell>
          <cell r="B349" t="str">
            <v>谢瑶</v>
          </cell>
          <cell r="C349">
            <v>28</v>
          </cell>
        </row>
        <row r="350">
          <cell r="A350">
            <v>14421</v>
          </cell>
          <cell r="B350" t="str">
            <v>刘鑫怡</v>
          </cell>
          <cell r="C350">
            <v>14</v>
          </cell>
        </row>
        <row r="351">
          <cell r="A351">
            <v>14422</v>
          </cell>
          <cell r="B351" t="str">
            <v>詹琪琪</v>
          </cell>
          <cell r="C351">
            <v>2</v>
          </cell>
        </row>
        <row r="352">
          <cell r="A352">
            <v>14425</v>
          </cell>
          <cell r="B352" t="str">
            <v>田秋琳</v>
          </cell>
          <cell r="C352">
            <v>2</v>
          </cell>
        </row>
        <row r="353">
          <cell r="A353">
            <v>14426</v>
          </cell>
          <cell r="B353" t="str">
            <v>张秀</v>
          </cell>
          <cell r="C353">
            <v>10</v>
          </cell>
        </row>
        <row r="354">
          <cell r="A354">
            <v>14427</v>
          </cell>
          <cell r="B354" t="str">
            <v>韩思雨</v>
          </cell>
          <cell r="C354">
            <v>4</v>
          </cell>
        </row>
        <row r="355">
          <cell r="A355">
            <v>14429</v>
          </cell>
          <cell r="B355" t="str">
            <v>郭定秀</v>
          </cell>
          <cell r="C355">
            <v>16</v>
          </cell>
        </row>
        <row r="356">
          <cell r="A356">
            <v>14430</v>
          </cell>
          <cell r="B356" t="str">
            <v>彭一梅</v>
          </cell>
          <cell r="C356">
            <v>4</v>
          </cell>
        </row>
        <row r="357">
          <cell r="A357">
            <v>14431</v>
          </cell>
          <cell r="B357" t="str">
            <v>周小靖</v>
          </cell>
          <cell r="C357">
            <v>8</v>
          </cell>
        </row>
        <row r="358">
          <cell r="A358">
            <v>14433</v>
          </cell>
          <cell r="B358" t="str">
            <v>胡蓉</v>
          </cell>
          <cell r="C358">
            <v>28</v>
          </cell>
        </row>
        <row r="359">
          <cell r="A359">
            <v>14434</v>
          </cell>
          <cell r="B359" t="str">
            <v>余干呷</v>
          </cell>
          <cell r="C359">
            <v>10</v>
          </cell>
        </row>
        <row r="360">
          <cell r="A360">
            <v>14435</v>
          </cell>
          <cell r="B360" t="str">
            <v>袁媛</v>
          </cell>
          <cell r="C360">
            <v>12</v>
          </cell>
        </row>
        <row r="361">
          <cell r="A361">
            <v>14438</v>
          </cell>
          <cell r="B361" t="str">
            <v>刘雪</v>
          </cell>
          <cell r="C361">
            <v>6</v>
          </cell>
        </row>
        <row r="362">
          <cell r="A362">
            <v>14439</v>
          </cell>
          <cell r="B362" t="str">
            <v>吴莉娟</v>
          </cell>
          <cell r="C362">
            <v>2</v>
          </cell>
        </row>
        <row r="363">
          <cell r="A363">
            <v>14442</v>
          </cell>
          <cell r="B363" t="str">
            <v>朱晓东</v>
          </cell>
          <cell r="C363">
            <v>18</v>
          </cell>
        </row>
        <row r="364">
          <cell r="A364">
            <v>14443</v>
          </cell>
          <cell r="B364" t="str">
            <v>邓梦玲</v>
          </cell>
          <cell r="C364">
            <v>20</v>
          </cell>
        </row>
        <row r="365">
          <cell r="A365">
            <v>14444</v>
          </cell>
          <cell r="B365" t="str">
            <v>陈梦露</v>
          </cell>
          <cell r="C365">
            <v>6</v>
          </cell>
        </row>
        <row r="366">
          <cell r="A366">
            <v>14446</v>
          </cell>
          <cell r="B366" t="str">
            <v>杨路</v>
          </cell>
          <cell r="C366">
            <v>2</v>
          </cell>
        </row>
        <row r="367">
          <cell r="A367">
            <v>14451</v>
          </cell>
          <cell r="B367" t="str">
            <v>张青青</v>
          </cell>
          <cell r="C367">
            <v>2</v>
          </cell>
        </row>
        <row r="368">
          <cell r="A368">
            <v>14452</v>
          </cell>
          <cell r="B368" t="str">
            <v>苏长丽</v>
          </cell>
          <cell r="C368">
            <v>8</v>
          </cell>
        </row>
        <row r="369">
          <cell r="A369">
            <v>14453</v>
          </cell>
          <cell r="B369" t="str">
            <v>孙霁野</v>
          </cell>
          <cell r="C369">
            <v>18</v>
          </cell>
        </row>
        <row r="370">
          <cell r="A370">
            <v>14454</v>
          </cell>
          <cell r="B370" t="str">
            <v>符洪</v>
          </cell>
          <cell r="C370">
            <v>10</v>
          </cell>
        </row>
        <row r="371">
          <cell r="A371">
            <v>14456</v>
          </cell>
          <cell r="B371" t="str">
            <v>葛春艳</v>
          </cell>
          <cell r="C371">
            <v>8</v>
          </cell>
        </row>
        <row r="372">
          <cell r="A372">
            <v>14457</v>
          </cell>
          <cell r="B372" t="str">
            <v>张静梅</v>
          </cell>
          <cell r="C372">
            <v>4</v>
          </cell>
        </row>
        <row r="373">
          <cell r="A373">
            <v>14460</v>
          </cell>
          <cell r="B373" t="str">
            <v>蒋嘉欣</v>
          </cell>
          <cell r="C373">
            <v>2</v>
          </cell>
        </row>
        <row r="374">
          <cell r="A374">
            <v>14461</v>
          </cell>
          <cell r="B374" t="str">
            <v>刘锐毅</v>
          </cell>
          <cell r="C374">
            <v>2</v>
          </cell>
        </row>
        <row r="375">
          <cell r="A375">
            <v>14462</v>
          </cell>
          <cell r="B375" t="str">
            <v>黄怡</v>
          </cell>
          <cell r="C375">
            <v>2</v>
          </cell>
        </row>
        <row r="376">
          <cell r="A376">
            <v>14463</v>
          </cell>
          <cell r="B376" t="str">
            <v>马金花</v>
          </cell>
          <cell r="C376">
            <v>8</v>
          </cell>
        </row>
        <row r="377">
          <cell r="A377">
            <v>14464</v>
          </cell>
          <cell r="B377" t="str">
            <v>王海臣</v>
          </cell>
          <cell r="C377">
            <v>6</v>
          </cell>
        </row>
        <row r="378">
          <cell r="A378">
            <v>14468</v>
          </cell>
          <cell r="B378" t="str">
            <v>向宏霏</v>
          </cell>
          <cell r="C378">
            <v>2</v>
          </cell>
        </row>
        <row r="379">
          <cell r="A379">
            <v>14469</v>
          </cell>
          <cell r="B379" t="str">
            <v>肖遥</v>
          </cell>
          <cell r="C379">
            <v>16</v>
          </cell>
        </row>
        <row r="380">
          <cell r="A380">
            <v>14470</v>
          </cell>
          <cell r="B380" t="str">
            <v>程静</v>
          </cell>
          <cell r="C380">
            <v>4</v>
          </cell>
        </row>
        <row r="381">
          <cell r="A381">
            <v>14473</v>
          </cell>
          <cell r="B381" t="str">
            <v>张仟妮</v>
          </cell>
          <cell r="C381">
            <v>6</v>
          </cell>
        </row>
        <row r="382">
          <cell r="A382">
            <v>14474</v>
          </cell>
          <cell r="B382" t="str">
            <v>郭万银</v>
          </cell>
          <cell r="C382">
            <v>4</v>
          </cell>
        </row>
        <row r="383">
          <cell r="A383">
            <v>14475</v>
          </cell>
          <cell r="B383" t="str">
            <v>徐明会</v>
          </cell>
          <cell r="C383">
            <v>2</v>
          </cell>
        </row>
        <row r="384">
          <cell r="A384">
            <v>14481</v>
          </cell>
          <cell r="B384" t="str">
            <v>郭玉容</v>
          </cell>
          <cell r="C384">
            <v>4</v>
          </cell>
        </row>
        <row r="385">
          <cell r="A385">
            <v>14483</v>
          </cell>
          <cell r="B385" t="str">
            <v>王茂兰</v>
          </cell>
          <cell r="C385">
            <v>6</v>
          </cell>
        </row>
        <row r="386">
          <cell r="A386">
            <v>14493</v>
          </cell>
          <cell r="B386" t="str">
            <v>程改</v>
          </cell>
          <cell r="C386">
            <v>8</v>
          </cell>
        </row>
        <row r="387">
          <cell r="A387">
            <v>14527</v>
          </cell>
          <cell r="B387" t="str">
            <v>苏兴宝</v>
          </cell>
          <cell r="C387">
            <v>2</v>
          </cell>
        </row>
        <row r="388">
          <cell r="A388">
            <v>14571</v>
          </cell>
          <cell r="B388" t="str">
            <v>罗阿呷</v>
          </cell>
          <cell r="C388">
            <v>4</v>
          </cell>
        </row>
        <row r="389">
          <cell r="A389">
            <v>14649</v>
          </cell>
          <cell r="B389" t="str">
            <v>羊敏</v>
          </cell>
          <cell r="C389">
            <v>2</v>
          </cell>
        </row>
        <row r="390">
          <cell r="A390">
            <v>14716</v>
          </cell>
          <cell r="B390" t="str">
            <v>黄玉莲</v>
          </cell>
          <cell r="C390">
            <v>32</v>
          </cell>
        </row>
        <row r="391">
          <cell r="A391">
            <v>14729</v>
          </cell>
          <cell r="B391" t="str">
            <v>向有生</v>
          </cell>
          <cell r="C391">
            <v>14</v>
          </cell>
        </row>
        <row r="392">
          <cell r="A392">
            <v>14740</v>
          </cell>
          <cell r="B392" t="str">
            <v>刘秋菊</v>
          </cell>
          <cell r="C392">
            <v>38</v>
          </cell>
        </row>
        <row r="393">
          <cell r="A393">
            <v>14747</v>
          </cell>
          <cell r="B393" t="str">
            <v>邓华芬</v>
          </cell>
          <cell r="C393">
            <v>12</v>
          </cell>
        </row>
        <row r="394">
          <cell r="A394">
            <v>14751</v>
          </cell>
          <cell r="B394" t="str">
            <v>黄莉</v>
          </cell>
          <cell r="C394">
            <v>4</v>
          </cell>
        </row>
        <row r="395">
          <cell r="A395">
            <v>14754</v>
          </cell>
          <cell r="B395" t="str">
            <v>徐志强</v>
          </cell>
          <cell r="C395">
            <v>4</v>
          </cell>
        </row>
        <row r="396">
          <cell r="A396">
            <v>14758</v>
          </cell>
          <cell r="B396" t="str">
            <v>卢雪妮</v>
          </cell>
          <cell r="C396">
            <v>2</v>
          </cell>
        </row>
        <row r="397">
          <cell r="A397">
            <v>14759</v>
          </cell>
          <cell r="B397" t="str">
            <v>陈洪玉</v>
          </cell>
          <cell r="C397">
            <v>2</v>
          </cell>
        </row>
        <row r="398">
          <cell r="A398">
            <v>14786</v>
          </cell>
          <cell r="B398" t="str">
            <v>李静</v>
          </cell>
          <cell r="C398">
            <v>4</v>
          </cell>
        </row>
        <row r="399">
          <cell r="A399">
            <v>14824</v>
          </cell>
          <cell r="B399" t="str">
            <v>杨霞</v>
          </cell>
          <cell r="C399">
            <v>22</v>
          </cell>
        </row>
        <row r="400">
          <cell r="A400">
            <v>14827</v>
          </cell>
          <cell r="B400" t="str">
            <v>江润萍</v>
          </cell>
          <cell r="C400">
            <v>10</v>
          </cell>
        </row>
        <row r="401">
          <cell r="A401">
            <v>14840</v>
          </cell>
          <cell r="B401" t="str">
            <v>罗洁滟</v>
          </cell>
          <cell r="C401">
            <v>12</v>
          </cell>
        </row>
        <row r="402">
          <cell r="A402">
            <v>14841</v>
          </cell>
          <cell r="B402" t="str">
            <v>杨琴</v>
          </cell>
          <cell r="C402">
            <v>2</v>
          </cell>
        </row>
        <row r="403">
          <cell r="A403">
            <v>14842</v>
          </cell>
          <cell r="B403" t="str">
            <v>王欢</v>
          </cell>
          <cell r="C403">
            <v>18</v>
          </cell>
        </row>
        <row r="404">
          <cell r="A404">
            <v>14861</v>
          </cell>
          <cell r="B404" t="str">
            <v>赖春梅</v>
          </cell>
          <cell r="C404">
            <v>34</v>
          </cell>
        </row>
        <row r="405">
          <cell r="A405">
            <v>14866</v>
          </cell>
          <cell r="B405" t="str">
            <v>李英</v>
          </cell>
          <cell r="C405">
            <v>6</v>
          </cell>
        </row>
        <row r="406">
          <cell r="A406">
            <v>990176</v>
          </cell>
          <cell r="B406" t="str">
            <v>周金梅（销售员）</v>
          </cell>
          <cell r="C406">
            <v>82</v>
          </cell>
        </row>
        <row r="407">
          <cell r="A407">
            <v>990451</v>
          </cell>
          <cell r="B407" t="str">
            <v>赵英（销售员）</v>
          </cell>
          <cell r="C407">
            <v>44</v>
          </cell>
        </row>
        <row r="408">
          <cell r="A408">
            <v>991137</v>
          </cell>
          <cell r="B408" t="str">
            <v>廖桂英</v>
          </cell>
          <cell r="C408">
            <v>18</v>
          </cell>
        </row>
        <row r="409">
          <cell r="A409">
            <v>995589</v>
          </cell>
          <cell r="B409" t="str">
            <v>王丽超（宏济）</v>
          </cell>
          <cell r="C409">
            <v>4</v>
          </cell>
        </row>
        <row r="410">
          <cell r="A410">
            <v>995649</v>
          </cell>
          <cell r="B410" t="str">
            <v>李桂芳（龙潭西路）</v>
          </cell>
          <cell r="C410">
            <v>2</v>
          </cell>
        </row>
        <row r="411">
          <cell r="A411">
            <v>995676</v>
          </cell>
          <cell r="B411" t="str">
            <v>唐文琼（梨花街）</v>
          </cell>
          <cell r="C411">
            <v>196</v>
          </cell>
        </row>
        <row r="412">
          <cell r="A412">
            <v>998087</v>
          </cell>
          <cell r="B412" t="str">
            <v>马雪（万宇路）</v>
          </cell>
          <cell r="C412">
            <v>8</v>
          </cell>
        </row>
        <row r="413">
          <cell r="A413">
            <v>999067</v>
          </cell>
          <cell r="B413" t="str">
            <v>李佳岭（梨花街）</v>
          </cell>
          <cell r="C413">
            <v>78</v>
          </cell>
        </row>
        <row r="414">
          <cell r="A414">
            <v>1000431</v>
          </cell>
          <cell r="B414" t="str">
            <v>王晓雁（庆云南街）</v>
          </cell>
          <cell r="C414">
            <v>6</v>
          </cell>
        </row>
        <row r="415">
          <cell r="A415">
            <v>1000433</v>
          </cell>
          <cell r="B415" t="str">
            <v>廖桂英（庆云南街）</v>
          </cell>
          <cell r="C415">
            <v>2</v>
          </cell>
        </row>
        <row r="416">
          <cell r="A416">
            <v>1000434</v>
          </cell>
          <cell r="B416" t="str">
            <v>马昕（庆云南街）</v>
          </cell>
          <cell r="C416">
            <v>2</v>
          </cell>
        </row>
        <row r="417">
          <cell r="A417">
            <v>1000435</v>
          </cell>
          <cell r="B417" t="str">
            <v>余志彬（庆云南街）</v>
          </cell>
          <cell r="C417">
            <v>2</v>
          </cell>
        </row>
        <row r="418">
          <cell r="A418">
            <v>1000451</v>
          </cell>
          <cell r="B418" t="str">
            <v>黄长菊（庆云南街）</v>
          </cell>
          <cell r="C418">
            <v>26</v>
          </cell>
        </row>
        <row r="419">
          <cell r="A419">
            <v>1000453</v>
          </cell>
          <cell r="B419" t="str">
            <v>张娟娟（庆云南街）</v>
          </cell>
          <cell r="C419">
            <v>2</v>
          </cell>
        </row>
        <row r="420">
          <cell r="A420">
            <v>1001358</v>
          </cell>
          <cell r="B420" t="str">
            <v>阴静（丝竹路）</v>
          </cell>
          <cell r="C420">
            <v>10</v>
          </cell>
        </row>
        <row r="421">
          <cell r="A421">
            <v>1001360</v>
          </cell>
          <cell r="B421" t="str">
            <v>阳玲（丝竹路）</v>
          </cell>
          <cell r="C421">
            <v>22</v>
          </cell>
        </row>
        <row r="422">
          <cell r="A422">
            <v>1001361</v>
          </cell>
          <cell r="B422" t="str">
            <v>彭关敏（丝竹路）</v>
          </cell>
          <cell r="C422">
            <v>10</v>
          </cell>
        </row>
        <row r="423">
          <cell r="A423">
            <v>1001370</v>
          </cell>
          <cell r="B423" t="str">
            <v>严善群（丝竹路）</v>
          </cell>
          <cell r="C423">
            <v>6</v>
          </cell>
        </row>
        <row r="424">
          <cell r="A424">
            <v>1001651</v>
          </cell>
          <cell r="B424" t="str">
            <v>杨凤麟（水碾河）</v>
          </cell>
          <cell r="C424">
            <v>20</v>
          </cell>
        </row>
        <row r="425">
          <cell r="A425">
            <v>1001670</v>
          </cell>
          <cell r="B425" t="str">
            <v>张玉（水碾河）</v>
          </cell>
          <cell r="C425">
            <v>2</v>
          </cell>
        </row>
        <row r="426">
          <cell r="A426">
            <v>1001671</v>
          </cell>
          <cell r="B426" t="str">
            <v>夏秀娟（水碾河）</v>
          </cell>
          <cell r="C426">
            <v>8</v>
          </cell>
        </row>
        <row r="427">
          <cell r="A427">
            <v>1001690</v>
          </cell>
          <cell r="B427" t="str">
            <v>董华（合欢树）</v>
          </cell>
          <cell r="C427">
            <v>12</v>
          </cell>
        </row>
        <row r="428">
          <cell r="A428">
            <v>1001693</v>
          </cell>
          <cell r="B428" t="str">
            <v>单菊（万宇路）</v>
          </cell>
          <cell r="C428">
            <v>2</v>
          </cell>
        </row>
        <row r="429">
          <cell r="A429">
            <v>1001694</v>
          </cell>
          <cell r="B429" t="str">
            <v>黄姣（华泰）</v>
          </cell>
          <cell r="C429">
            <v>10</v>
          </cell>
        </row>
        <row r="430">
          <cell r="A430">
            <v>1001710</v>
          </cell>
          <cell r="B430" t="str">
            <v>刘静（合欢树）</v>
          </cell>
          <cell r="C430">
            <v>2</v>
          </cell>
        </row>
        <row r="431">
          <cell r="A431">
            <v>1001770</v>
          </cell>
          <cell r="B431" t="str">
            <v>宋留艺（宏济）</v>
          </cell>
          <cell r="C431">
            <v>2</v>
          </cell>
        </row>
        <row r="432">
          <cell r="A432">
            <v>1001810</v>
          </cell>
          <cell r="B432" t="str">
            <v>彭志萍（驷马桥三路店）</v>
          </cell>
          <cell r="C432">
            <v>2</v>
          </cell>
        </row>
        <row r="433">
          <cell r="A433">
            <v>1001811</v>
          </cell>
          <cell r="B433" t="str">
            <v>胡建兴（驷马桥三路店）</v>
          </cell>
          <cell r="C433">
            <v>4</v>
          </cell>
        </row>
        <row r="434">
          <cell r="A434">
            <v>1001992</v>
          </cell>
          <cell r="B434" t="str">
            <v>干丽华（丝竹路）</v>
          </cell>
          <cell r="C434">
            <v>26</v>
          </cell>
        </row>
        <row r="435">
          <cell r="A435">
            <v>1002250</v>
          </cell>
          <cell r="B435" t="str">
            <v>李馨怡（华泰）</v>
          </cell>
          <cell r="C435">
            <v>4</v>
          </cell>
        </row>
        <row r="436">
          <cell r="A436">
            <v>1002251</v>
          </cell>
          <cell r="B436" t="str">
            <v>张杰（龙潭西路）</v>
          </cell>
          <cell r="C436">
            <v>6</v>
          </cell>
        </row>
        <row r="437">
          <cell r="A437">
            <v>1002278</v>
          </cell>
          <cell r="B437" t="str">
            <v>张玲(童子街)</v>
          </cell>
          <cell r="C437">
            <v>20</v>
          </cell>
        </row>
        <row r="438">
          <cell r="A438">
            <v>1002282</v>
          </cell>
          <cell r="B438" t="str">
            <v>熊雅洁（童子街）</v>
          </cell>
          <cell r="C438">
            <v>32</v>
          </cell>
        </row>
        <row r="439">
          <cell r="A439">
            <v>1002289</v>
          </cell>
          <cell r="B439" t="str">
            <v>彭关敏（童子街）</v>
          </cell>
          <cell r="C439">
            <v>2</v>
          </cell>
        </row>
        <row r="440">
          <cell r="A440">
            <v>1002453</v>
          </cell>
          <cell r="B440" t="str">
            <v>阿甲莫</v>
          </cell>
          <cell r="C440">
            <v>32</v>
          </cell>
        </row>
        <row r="441">
          <cell r="A441">
            <v>1002470</v>
          </cell>
          <cell r="B441" t="str">
            <v>段娟</v>
          </cell>
          <cell r="C441">
            <v>6</v>
          </cell>
        </row>
        <row r="442">
          <cell r="A442">
            <v>1002630</v>
          </cell>
          <cell r="B442" t="str">
            <v>胡建梅</v>
          </cell>
          <cell r="C442">
            <v>12</v>
          </cell>
        </row>
        <row r="443">
          <cell r="A443">
            <v>1002770</v>
          </cell>
          <cell r="B443" t="str">
            <v>周茂兰</v>
          </cell>
          <cell r="C443">
            <v>18</v>
          </cell>
        </row>
      </sheetData>
      <sheetData sheetId="9">
        <row r="1">
          <cell r="A1" t="str">
            <v>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金敏霜</v>
          </cell>
          <cell r="B3">
            <v>139954</v>
          </cell>
          <cell r="C3" t="str">
            <v>来益牌叶黄素咀嚼片</v>
          </cell>
          <cell r="D3">
            <v>1</v>
          </cell>
          <cell r="E3">
            <v>10</v>
          </cell>
        </row>
        <row r="4">
          <cell r="A4" t="str">
            <v>胡艳弘</v>
          </cell>
          <cell r="B4">
            <v>139954</v>
          </cell>
          <cell r="C4" t="str">
            <v>来益牌叶黄素咀嚼片</v>
          </cell>
          <cell r="D4">
            <v>2</v>
          </cell>
          <cell r="E4">
            <v>20</v>
          </cell>
        </row>
        <row r="5">
          <cell r="A5" t="str">
            <v>马雪</v>
          </cell>
          <cell r="B5">
            <v>139954</v>
          </cell>
          <cell r="C5" t="str">
            <v>来益牌叶黄素咀嚼片</v>
          </cell>
          <cell r="D5">
            <v>1</v>
          </cell>
          <cell r="E5">
            <v>10</v>
          </cell>
        </row>
        <row r="6">
          <cell r="A6" t="str">
            <v>赖春梅</v>
          </cell>
          <cell r="B6">
            <v>139954</v>
          </cell>
          <cell r="C6" t="str">
            <v>来益牌叶黄素咀嚼片</v>
          </cell>
          <cell r="D6">
            <v>1</v>
          </cell>
          <cell r="E6">
            <v>10</v>
          </cell>
        </row>
        <row r="7">
          <cell r="A7" t="str">
            <v>严蓉</v>
          </cell>
          <cell r="B7">
            <v>139954</v>
          </cell>
          <cell r="C7" t="str">
            <v>来益牌叶黄素咀嚼片</v>
          </cell>
          <cell r="D7">
            <v>1</v>
          </cell>
          <cell r="E7">
            <v>10</v>
          </cell>
        </row>
        <row r="8">
          <cell r="A8" t="str">
            <v>邓红梅</v>
          </cell>
          <cell r="B8">
            <v>139954</v>
          </cell>
          <cell r="C8" t="str">
            <v>来益牌叶黄素咀嚼片</v>
          </cell>
          <cell r="D8">
            <v>1</v>
          </cell>
          <cell r="E8">
            <v>10</v>
          </cell>
        </row>
        <row r="9">
          <cell r="A9" t="str">
            <v>赖春梅</v>
          </cell>
          <cell r="B9">
            <v>139954</v>
          </cell>
          <cell r="C9" t="str">
            <v>来益牌叶黄素咀嚼片</v>
          </cell>
          <cell r="D9">
            <v>1</v>
          </cell>
          <cell r="E9">
            <v>10</v>
          </cell>
        </row>
        <row r="10">
          <cell r="A10" t="str">
            <v>彭蓉</v>
          </cell>
          <cell r="B10">
            <v>139954</v>
          </cell>
          <cell r="C10" t="str">
            <v>来益牌叶黄素咀嚼片</v>
          </cell>
          <cell r="D10">
            <v>1</v>
          </cell>
          <cell r="E10">
            <v>10</v>
          </cell>
        </row>
        <row r="11">
          <cell r="A11" t="str">
            <v>肖瑶</v>
          </cell>
          <cell r="B11">
            <v>139954</v>
          </cell>
          <cell r="C11" t="str">
            <v>来益牌叶黄素咀嚼片</v>
          </cell>
          <cell r="D11">
            <v>1</v>
          </cell>
          <cell r="E11">
            <v>10</v>
          </cell>
        </row>
        <row r="12">
          <cell r="A12" t="str">
            <v>唐丹</v>
          </cell>
          <cell r="B12">
            <v>139954</v>
          </cell>
          <cell r="C12" t="str">
            <v>来益牌叶黄素咀嚼片</v>
          </cell>
          <cell r="D12">
            <v>2</v>
          </cell>
          <cell r="E12">
            <v>20</v>
          </cell>
        </row>
        <row r="13">
          <cell r="A13" t="str">
            <v>魏小琴</v>
          </cell>
          <cell r="B13">
            <v>139954</v>
          </cell>
          <cell r="C13" t="str">
            <v>来益牌叶黄素咀嚼片</v>
          </cell>
          <cell r="D13">
            <v>2</v>
          </cell>
          <cell r="E13">
            <v>20</v>
          </cell>
        </row>
        <row r="14">
          <cell r="A14" t="str">
            <v>纪莉萍</v>
          </cell>
          <cell r="B14">
            <v>139954</v>
          </cell>
          <cell r="C14" t="str">
            <v>来益牌叶黄素咀嚼片</v>
          </cell>
          <cell r="D14">
            <v>1</v>
          </cell>
          <cell r="E14">
            <v>10</v>
          </cell>
        </row>
        <row r="15">
          <cell r="A15" t="str">
            <v>魏小琴</v>
          </cell>
          <cell r="B15">
            <v>139954</v>
          </cell>
          <cell r="C15" t="str">
            <v>来益牌叶黄素咀嚼片</v>
          </cell>
          <cell r="D15">
            <v>1</v>
          </cell>
          <cell r="E15">
            <v>10</v>
          </cell>
        </row>
        <row r="16">
          <cell r="A16" t="str">
            <v>陈丽梅</v>
          </cell>
          <cell r="B16">
            <v>139954</v>
          </cell>
          <cell r="C16" t="str">
            <v>来益牌叶黄素咀嚼片</v>
          </cell>
          <cell r="D16">
            <v>2</v>
          </cell>
          <cell r="E16">
            <v>20</v>
          </cell>
        </row>
        <row r="17">
          <cell r="A17" t="str">
            <v>杨伟钰</v>
          </cell>
          <cell r="B17">
            <v>139954</v>
          </cell>
          <cell r="C17" t="str">
            <v>来益牌叶黄素咀嚼片</v>
          </cell>
          <cell r="D17">
            <v>1</v>
          </cell>
          <cell r="E17">
            <v>10</v>
          </cell>
        </row>
        <row r="18">
          <cell r="A18" t="str">
            <v>黄焰</v>
          </cell>
          <cell r="B18">
            <v>139954</v>
          </cell>
          <cell r="C18" t="str">
            <v>来益牌叶黄素咀嚼片</v>
          </cell>
          <cell r="D18">
            <v>2</v>
          </cell>
          <cell r="E18">
            <v>20</v>
          </cell>
        </row>
        <row r="19">
          <cell r="A19" t="str">
            <v>李海燕</v>
          </cell>
          <cell r="B19">
            <v>139954</v>
          </cell>
          <cell r="C19" t="str">
            <v>来益牌叶黄素咀嚼片</v>
          </cell>
          <cell r="D19">
            <v>2</v>
          </cell>
          <cell r="E19">
            <v>20</v>
          </cell>
        </row>
        <row r="20">
          <cell r="A20" t="str">
            <v>蔡红秀</v>
          </cell>
          <cell r="B20">
            <v>139954</v>
          </cell>
          <cell r="C20" t="str">
            <v>来益牌叶黄素咀嚼片</v>
          </cell>
          <cell r="D20">
            <v>1</v>
          </cell>
          <cell r="E20">
            <v>10</v>
          </cell>
        </row>
        <row r="21">
          <cell r="A21" t="str">
            <v>杨文英</v>
          </cell>
          <cell r="B21">
            <v>139954</v>
          </cell>
          <cell r="C21" t="str">
            <v>来益牌叶黄素咀嚼片</v>
          </cell>
          <cell r="D21">
            <v>2</v>
          </cell>
          <cell r="E21">
            <v>20</v>
          </cell>
        </row>
        <row r="22">
          <cell r="A22" t="str">
            <v>苏方惠</v>
          </cell>
          <cell r="B22">
            <v>139954</v>
          </cell>
          <cell r="C22" t="str">
            <v>来益牌叶黄素咀嚼片</v>
          </cell>
          <cell r="D22">
            <v>5</v>
          </cell>
          <cell r="E22">
            <v>50</v>
          </cell>
        </row>
        <row r="23">
          <cell r="A23" t="str">
            <v>杨伟钰</v>
          </cell>
          <cell r="B23">
            <v>139954</v>
          </cell>
          <cell r="C23" t="str">
            <v>来益牌叶黄素咀嚼片</v>
          </cell>
          <cell r="D23">
            <v>1</v>
          </cell>
          <cell r="E23">
            <v>10</v>
          </cell>
        </row>
        <row r="24">
          <cell r="A24" t="str">
            <v>童俊</v>
          </cell>
          <cell r="B24">
            <v>139954</v>
          </cell>
          <cell r="C24" t="str">
            <v>来益牌叶黄素咀嚼片</v>
          </cell>
          <cell r="D24">
            <v>2</v>
          </cell>
          <cell r="E24">
            <v>20</v>
          </cell>
        </row>
        <row r="25">
          <cell r="A25" t="str">
            <v>杨丽</v>
          </cell>
          <cell r="B25">
            <v>139954</v>
          </cell>
          <cell r="C25" t="str">
            <v>来益牌叶黄素咀嚼片</v>
          </cell>
          <cell r="D25">
            <v>1</v>
          </cell>
          <cell r="E25">
            <v>10</v>
          </cell>
        </row>
        <row r="26">
          <cell r="A26" t="str">
            <v>张杰</v>
          </cell>
          <cell r="B26">
            <v>139954</v>
          </cell>
          <cell r="C26" t="str">
            <v>来益牌叶黄素咀嚼片</v>
          </cell>
          <cell r="D26">
            <v>4</v>
          </cell>
          <cell r="E26">
            <v>40</v>
          </cell>
        </row>
        <row r="27">
          <cell r="A27" t="str">
            <v>唐文琼</v>
          </cell>
          <cell r="B27">
            <v>139954</v>
          </cell>
          <cell r="C27" t="str">
            <v>来益牌叶黄素咀嚼片</v>
          </cell>
          <cell r="D27">
            <v>2</v>
          </cell>
          <cell r="E27">
            <v>20</v>
          </cell>
        </row>
        <row r="28">
          <cell r="A28" t="str">
            <v>肖瑶</v>
          </cell>
          <cell r="B28">
            <v>139954</v>
          </cell>
          <cell r="C28" t="str">
            <v>来益牌叶黄素咀嚼片</v>
          </cell>
          <cell r="D28">
            <v>2</v>
          </cell>
          <cell r="E28">
            <v>20</v>
          </cell>
        </row>
        <row r="29">
          <cell r="A29" t="str">
            <v>代琳</v>
          </cell>
          <cell r="B29">
            <v>139954</v>
          </cell>
          <cell r="C29" t="str">
            <v>来益牌叶黄素咀嚼片</v>
          </cell>
          <cell r="D29">
            <v>6</v>
          </cell>
          <cell r="E29">
            <v>60</v>
          </cell>
        </row>
        <row r="30">
          <cell r="A30" t="str">
            <v>魏津</v>
          </cell>
          <cell r="B30">
            <v>139954</v>
          </cell>
          <cell r="C30" t="str">
            <v>来益牌叶黄素咀嚼片</v>
          </cell>
          <cell r="D30">
            <v>4</v>
          </cell>
          <cell r="E30">
            <v>40</v>
          </cell>
        </row>
        <row r="31">
          <cell r="A31" t="str">
            <v>蒋雪琴</v>
          </cell>
          <cell r="B31">
            <v>139954</v>
          </cell>
          <cell r="C31" t="str">
            <v>来益牌叶黄素咀嚼片</v>
          </cell>
          <cell r="D31">
            <v>1</v>
          </cell>
          <cell r="E31">
            <v>10</v>
          </cell>
        </row>
        <row r="32">
          <cell r="A32" t="str">
            <v>朱朝霞</v>
          </cell>
          <cell r="B32">
            <v>139954</v>
          </cell>
          <cell r="C32" t="str">
            <v>来益牌叶黄素咀嚼片</v>
          </cell>
          <cell r="D32">
            <v>2</v>
          </cell>
          <cell r="E32">
            <v>20</v>
          </cell>
        </row>
        <row r="33">
          <cell r="A33" t="str">
            <v>唐冬芳</v>
          </cell>
          <cell r="B33">
            <v>139954</v>
          </cell>
          <cell r="C33" t="str">
            <v>来益牌叶黄素咀嚼片</v>
          </cell>
          <cell r="D33">
            <v>1</v>
          </cell>
          <cell r="E33">
            <v>10</v>
          </cell>
        </row>
        <row r="34">
          <cell r="A34" t="str">
            <v>韩艳梅</v>
          </cell>
          <cell r="B34">
            <v>139954</v>
          </cell>
          <cell r="C34" t="str">
            <v>来益牌叶黄素咀嚼片</v>
          </cell>
          <cell r="D34">
            <v>3</v>
          </cell>
          <cell r="E34">
            <v>30</v>
          </cell>
        </row>
        <row r="35">
          <cell r="A35" t="str">
            <v>罗艳蓉</v>
          </cell>
          <cell r="B35">
            <v>139954</v>
          </cell>
          <cell r="C35" t="str">
            <v>来益牌叶黄素咀嚼片</v>
          </cell>
          <cell r="D35">
            <v>2</v>
          </cell>
          <cell r="E35">
            <v>20</v>
          </cell>
        </row>
        <row r="36">
          <cell r="A36" t="str">
            <v>唐丹</v>
          </cell>
          <cell r="B36">
            <v>139954</v>
          </cell>
          <cell r="C36" t="str">
            <v>来益牌叶黄素咀嚼片</v>
          </cell>
          <cell r="D36">
            <v>1</v>
          </cell>
          <cell r="E36">
            <v>10</v>
          </cell>
        </row>
        <row r="37">
          <cell r="A37" t="str">
            <v>朱玉梅</v>
          </cell>
          <cell r="B37">
            <v>139954</v>
          </cell>
          <cell r="C37" t="str">
            <v>来益牌叶黄素咀嚼片</v>
          </cell>
          <cell r="D37">
            <v>1</v>
          </cell>
          <cell r="E37">
            <v>10</v>
          </cell>
        </row>
        <row r="38">
          <cell r="A38" t="str">
            <v>刘莉</v>
          </cell>
          <cell r="B38">
            <v>139954</v>
          </cell>
          <cell r="C38" t="str">
            <v>来益牌叶黄素咀嚼片</v>
          </cell>
          <cell r="D38">
            <v>2</v>
          </cell>
          <cell r="E38">
            <v>20</v>
          </cell>
        </row>
        <row r="39">
          <cell r="A39" t="str">
            <v>许静</v>
          </cell>
          <cell r="B39">
            <v>139954</v>
          </cell>
          <cell r="C39" t="str">
            <v>来益牌叶黄素咀嚼片</v>
          </cell>
          <cell r="D39">
            <v>1</v>
          </cell>
          <cell r="E39">
            <v>10</v>
          </cell>
        </row>
        <row r="40">
          <cell r="A40" t="str">
            <v>蒋小琼</v>
          </cell>
          <cell r="B40">
            <v>139954</v>
          </cell>
          <cell r="C40" t="str">
            <v>来益牌叶黄素咀嚼片</v>
          </cell>
          <cell r="D40">
            <v>1</v>
          </cell>
          <cell r="E40">
            <v>10</v>
          </cell>
        </row>
        <row r="41">
          <cell r="A41" t="str">
            <v>舒海燕</v>
          </cell>
          <cell r="B41">
            <v>139954</v>
          </cell>
          <cell r="C41" t="str">
            <v>来益牌叶黄素咀嚼片</v>
          </cell>
          <cell r="D41">
            <v>2</v>
          </cell>
          <cell r="E41">
            <v>20</v>
          </cell>
        </row>
        <row r="42">
          <cell r="A42" t="str">
            <v>黄雨</v>
          </cell>
          <cell r="B42">
            <v>139954</v>
          </cell>
          <cell r="C42" t="str">
            <v>来益牌叶黄素咀嚼片</v>
          </cell>
          <cell r="D42">
            <v>2</v>
          </cell>
          <cell r="E42">
            <v>20</v>
          </cell>
        </row>
        <row r="43">
          <cell r="A43" t="str">
            <v>刘芬</v>
          </cell>
          <cell r="B43">
            <v>139954</v>
          </cell>
          <cell r="C43" t="str">
            <v>来益牌叶黄素咀嚼片</v>
          </cell>
          <cell r="D43">
            <v>1</v>
          </cell>
          <cell r="E43">
            <v>10</v>
          </cell>
        </row>
        <row r="44">
          <cell r="A44" t="str">
            <v>任远芳</v>
          </cell>
          <cell r="B44">
            <v>139954</v>
          </cell>
          <cell r="C44" t="str">
            <v>来益牌叶黄素咀嚼片</v>
          </cell>
          <cell r="D44">
            <v>2</v>
          </cell>
          <cell r="E44">
            <v>20</v>
          </cell>
        </row>
        <row r="45">
          <cell r="A45" t="str">
            <v>李平</v>
          </cell>
          <cell r="B45">
            <v>139954</v>
          </cell>
          <cell r="C45" t="str">
            <v>来益牌叶黄素咀嚼片</v>
          </cell>
          <cell r="D45">
            <v>1</v>
          </cell>
          <cell r="E45">
            <v>10</v>
          </cell>
        </row>
        <row r="46">
          <cell r="A46" t="str">
            <v>乐良清</v>
          </cell>
          <cell r="B46">
            <v>139954</v>
          </cell>
          <cell r="C46" t="str">
            <v>来益牌叶黄素咀嚼片</v>
          </cell>
          <cell r="D46">
            <v>1</v>
          </cell>
          <cell r="E46">
            <v>10</v>
          </cell>
        </row>
        <row r="47">
          <cell r="A47" t="str">
            <v>刘雪</v>
          </cell>
          <cell r="B47">
            <v>139954</v>
          </cell>
          <cell r="C47" t="str">
            <v>来益牌叶黄素咀嚼片</v>
          </cell>
          <cell r="D47">
            <v>2</v>
          </cell>
          <cell r="E47">
            <v>20</v>
          </cell>
        </row>
        <row r="48">
          <cell r="A48" t="str">
            <v>张亚红</v>
          </cell>
          <cell r="B48">
            <v>139954</v>
          </cell>
          <cell r="C48" t="str">
            <v>来益牌叶黄素咀嚼片</v>
          </cell>
          <cell r="D48">
            <v>1</v>
          </cell>
          <cell r="E48">
            <v>10</v>
          </cell>
        </row>
        <row r="49">
          <cell r="A49" t="str">
            <v>李莎</v>
          </cell>
          <cell r="B49">
            <v>139954</v>
          </cell>
          <cell r="C49" t="str">
            <v>来益牌叶黄素咀嚼片</v>
          </cell>
          <cell r="D49">
            <v>1</v>
          </cell>
          <cell r="E49">
            <v>10</v>
          </cell>
        </row>
        <row r="50">
          <cell r="A50" t="str">
            <v>张兰兰</v>
          </cell>
          <cell r="B50">
            <v>139954</v>
          </cell>
          <cell r="C50" t="str">
            <v>来益牌叶黄素咀嚼片</v>
          </cell>
          <cell r="D50">
            <v>1</v>
          </cell>
          <cell r="E50">
            <v>10</v>
          </cell>
        </row>
        <row r="51">
          <cell r="A51" t="str">
            <v>彭勤</v>
          </cell>
          <cell r="B51">
            <v>139954</v>
          </cell>
          <cell r="C51" t="str">
            <v>来益牌叶黄素咀嚼片</v>
          </cell>
          <cell r="D51">
            <v>2</v>
          </cell>
          <cell r="E51">
            <v>20</v>
          </cell>
        </row>
        <row r="52">
          <cell r="A52" t="str">
            <v>任红艳</v>
          </cell>
          <cell r="B52">
            <v>139954</v>
          </cell>
          <cell r="C52" t="str">
            <v>来益牌叶黄素咀嚼片</v>
          </cell>
          <cell r="D52">
            <v>1</v>
          </cell>
          <cell r="E52">
            <v>10</v>
          </cell>
        </row>
        <row r="53">
          <cell r="A53" t="str">
            <v>舒海燕</v>
          </cell>
          <cell r="B53">
            <v>139954</v>
          </cell>
          <cell r="C53" t="str">
            <v>来益牌叶黄素咀嚼片</v>
          </cell>
          <cell r="D53">
            <v>1</v>
          </cell>
          <cell r="E53">
            <v>10</v>
          </cell>
        </row>
        <row r="54">
          <cell r="A54" t="str">
            <v>蒋雪琴</v>
          </cell>
          <cell r="B54">
            <v>139954</v>
          </cell>
          <cell r="C54" t="str">
            <v>来益牌叶黄素咀嚼片</v>
          </cell>
          <cell r="D54">
            <v>2</v>
          </cell>
          <cell r="E54">
            <v>20</v>
          </cell>
        </row>
        <row r="55">
          <cell r="A55" t="str">
            <v>韩启敏</v>
          </cell>
          <cell r="B55">
            <v>139954</v>
          </cell>
          <cell r="C55" t="str">
            <v>来益牌叶黄素咀嚼片</v>
          </cell>
          <cell r="D55">
            <v>2</v>
          </cell>
          <cell r="E55">
            <v>20</v>
          </cell>
        </row>
        <row r="56">
          <cell r="A56" t="str">
            <v>朱朝霞</v>
          </cell>
          <cell r="B56">
            <v>139954</v>
          </cell>
          <cell r="C56" t="str">
            <v>来益牌叶黄素咀嚼片</v>
          </cell>
          <cell r="D56">
            <v>1</v>
          </cell>
          <cell r="E56">
            <v>10</v>
          </cell>
        </row>
        <row r="57">
          <cell r="A57" t="str">
            <v>陈香丽</v>
          </cell>
          <cell r="B57">
            <v>139954</v>
          </cell>
          <cell r="C57" t="str">
            <v>来益牌叶黄素咀嚼片</v>
          </cell>
          <cell r="D57">
            <v>2</v>
          </cell>
          <cell r="E57">
            <v>20</v>
          </cell>
        </row>
        <row r="58">
          <cell r="A58" t="str">
            <v>朱朝霞</v>
          </cell>
          <cell r="B58">
            <v>139954</v>
          </cell>
          <cell r="C58" t="str">
            <v>来益牌叶黄素咀嚼片</v>
          </cell>
          <cell r="D58">
            <v>2</v>
          </cell>
          <cell r="E58">
            <v>20</v>
          </cell>
        </row>
        <row r="59">
          <cell r="A59" t="str">
            <v>代志斌</v>
          </cell>
          <cell r="B59">
            <v>139954</v>
          </cell>
          <cell r="C59" t="str">
            <v>来益牌叶黄素咀嚼片</v>
          </cell>
          <cell r="D59">
            <v>4</v>
          </cell>
          <cell r="E59">
            <v>40</v>
          </cell>
        </row>
        <row r="60">
          <cell r="A60" t="str">
            <v>陈娇娇</v>
          </cell>
          <cell r="B60">
            <v>139954</v>
          </cell>
          <cell r="C60" t="str">
            <v>来益牌叶黄素咀嚼片</v>
          </cell>
          <cell r="D60">
            <v>1</v>
          </cell>
          <cell r="E60">
            <v>10</v>
          </cell>
        </row>
        <row r="61">
          <cell r="A61" t="str">
            <v>朱丹</v>
          </cell>
          <cell r="B61">
            <v>139954</v>
          </cell>
          <cell r="C61" t="str">
            <v>来益牌叶黄素咀嚼片</v>
          </cell>
          <cell r="D61">
            <v>2</v>
          </cell>
          <cell r="E61">
            <v>20</v>
          </cell>
        </row>
        <row r="62">
          <cell r="A62" t="str">
            <v>任远芳</v>
          </cell>
          <cell r="B62">
            <v>139954</v>
          </cell>
          <cell r="C62" t="str">
            <v>来益牌叶黄素咀嚼片</v>
          </cell>
          <cell r="D62">
            <v>2</v>
          </cell>
          <cell r="E62">
            <v>20</v>
          </cell>
        </row>
        <row r="63">
          <cell r="A63" t="str">
            <v>胡建梅</v>
          </cell>
          <cell r="B63">
            <v>139954</v>
          </cell>
          <cell r="C63" t="str">
            <v>来益牌叶黄素咀嚼片</v>
          </cell>
          <cell r="D63">
            <v>1</v>
          </cell>
          <cell r="E63">
            <v>10</v>
          </cell>
        </row>
        <row r="64">
          <cell r="A64" t="str">
            <v>翁尼阿呷莫</v>
          </cell>
          <cell r="B64">
            <v>139954</v>
          </cell>
          <cell r="C64" t="str">
            <v>来益牌叶黄素咀嚼片</v>
          </cell>
          <cell r="D64">
            <v>4</v>
          </cell>
          <cell r="E64">
            <v>40</v>
          </cell>
        </row>
        <row r="65">
          <cell r="A65" t="str">
            <v>吴成芬</v>
          </cell>
          <cell r="B65">
            <v>139954</v>
          </cell>
          <cell r="C65" t="str">
            <v>来益牌叶黄素咀嚼片</v>
          </cell>
          <cell r="D65">
            <v>1</v>
          </cell>
          <cell r="E65">
            <v>10</v>
          </cell>
        </row>
        <row r="66">
          <cell r="A66" t="str">
            <v>张娜</v>
          </cell>
          <cell r="B66">
            <v>139954</v>
          </cell>
          <cell r="C66" t="str">
            <v>来益牌叶黄素咀嚼片</v>
          </cell>
          <cell r="D66">
            <v>4</v>
          </cell>
          <cell r="E66">
            <v>40</v>
          </cell>
        </row>
        <row r="67">
          <cell r="A67" t="str">
            <v>熊雅洁</v>
          </cell>
          <cell r="B67">
            <v>139954</v>
          </cell>
          <cell r="C67" t="str">
            <v>来益牌叶黄素咀嚼片</v>
          </cell>
          <cell r="D67">
            <v>1</v>
          </cell>
          <cell r="E67">
            <v>10</v>
          </cell>
        </row>
        <row r="68">
          <cell r="A68" t="str">
            <v>张杰</v>
          </cell>
          <cell r="B68">
            <v>139954</v>
          </cell>
          <cell r="C68" t="str">
            <v>来益牌叶黄素咀嚼片</v>
          </cell>
          <cell r="D68">
            <v>2</v>
          </cell>
          <cell r="E68">
            <v>20</v>
          </cell>
        </row>
        <row r="69">
          <cell r="A69" t="str">
            <v>马雪</v>
          </cell>
          <cell r="B69">
            <v>139954</v>
          </cell>
          <cell r="C69" t="str">
            <v>来益牌叶黄素咀嚼片</v>
          </cell>
          <cell r="D69">
            <v>3</v>
          </cell>
          <cell r="E69">
            <v>30</v>
          </cell>
        </row>
        <row r="70">
          <cell r="A70" t="str">
            <v>林铃</v>
          </cell>
          <cell r="B70">
            <v>139954</v>
          </cell>
          <cell r="C70" t="str">
            <v>来益牌叶黄素咀嚼片</v>
          </cell>
          <cell r="D70">
            <v>1</v>
          </cell>
          <cell r="E70">
            <v>10</v>
          </cell>
        </row>
        <row r="71">
          <cell r="A71" t="str">
            <v>陈蓉</v>
          </cell>
          <cell r="B71">
            <v>139954</v>
          </cell>
          <cell r="C71" t="str">
            <v>来益牌叶黄素咀嚼片</v>
          </cell>
          <cell r="D71">
            <v>2</v>
          </cell>
          <cell r="E71">
            <v>20</v>
          </cell>
        </row>
        <row r="72">
          <cell r="A72" t="str">
            <v>杨凤麟</v>
          </cell>
          <cell r="B72">
            <v>139954</v>
          </cell>
          <cell r="C72" t="str">
            <v>来益牌叶黄素咀嚼片</v>
          </cell>
          <cell r="D72">
            <v>2</v>
          </cell>
          <cell r="E72">
            <v>20</v>
          </cell>
        </row>
        <row r="73">
          <cell r="A73" t="str">
            <v>朱朝霞</v>
          </cell>
          <cell r="B73">
            <v>139954</v>
          </cell>
          <cell r="C73" t="str">
            <v>来益牌叶黄素咀嚼片</v>
          </cell>
          <cell r="D73">
            <v>1</v>
          </cell>
          <cell r="E73">
            <v>10</v>
          </cell>
        </row>
        <row r="74">
          <cell r="D74">
            <v>126</v>
          </cell>
          <cell r="E74">
            <v>1260</v>
          </cell>
        </row>
      </sheetData>
      <sheetData sheetId="10">
        <row r="1">
          <cell r="A1" t="str">
            <v>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刘小琴</v>
          </cell>
          <cell r="B3">
            <v>185531</v>
          </cell>
          <cell r="C3" t="str">
            <v>艾兰得多种维生素硒片</v>
          </cell>
          <cell r="D3">
            <v>2</v>
          </cell>
          <cell r="E3">
            <v>14</v>
          </cell>
        </row>
        <row r="4">
          <cell r="A4" t="str">
            <v>冯瑞坤</v>
          </cell>
          <cell r="B4">
            <v>185531</v>
          </cell>
          <cell r="C4" t="str">
            <v>艾兰得多种维生素硒片</v>
          </cell>
          <cell r="D4">
            <v>1</v>
          </cell>
          <cell r="E4">
            <v>7</v>
          </cell>
        </row>
        <row r="5">
          <cell r="A5" t="str">
            <v>郑庆</v>
          </cell>
          <cell r="B5">
            <v>185531</v>
          </cell>
          <cell r="C5" t="str">
            <v>艾兰得多种维生素硒片</v>
          </cell>
          <cell r="D5">
            <v>1</v>
          </cell>
          <cell r="E5">
            <v>7</v>
          </cell>
        </row>
        <row r="6">
          <cell r="A6" t="str">
            <v>谢敏</v>
          </cell>
          <cell r="B6">
            <v>185531</v>
          </cell>
          <cell r="C6" t="str">
            <v>艾兰得多种维生素硒片</v>
          </cell>
          <cell r="D6">
            <v>1</v>
          </cell>
          <cell r="E6">
            <v>7</v>
          </cell>
        </row>
        <row r="7">
          <cell r="A7" t="str">
            <v>蒋雪琴</v>
          </cell>
          <cell r="B7">
            <v>185531</v>
          </cell>
          <cell r="C7" t="str">
            <v>艾兰得多种维生素硒片</v>
          </cell>
          <cell r="D7">
            <v>1</v>
          </cell>
          <cell r="E7">
            <v>7</v>
          </cell>
        </row>
        <row r="8">
          <cell r="A8" t="str">
            <v>廖桂英</v>
          </cell>
          <cell r="B8">
            <v>185531</v>
          </cell>
          <cell r="C8" t="str">
            <v>艾兰得多种维生素硒片</v>
          </cell>
          <cell r="D8">
            <v>2</v>
          </cell>
          <cell r="E8">
            <v>14</v>
          </cell>
        </row>
        <row r="9">
          <cell r="A9" t="str">
            <v>韩艳梅</v>
          </cell>
          <cell r="B9">
            <v>185531</v>
          </cell>
          <cell r="C9" t="str">
            <v>艾兰得多种维生素硒片</v>
          </cell>
          <cell r="D9">
            <v>1</v>
          </cell>
          <cell r="E9">
            <v>7</v>
          </cell>
        </row>
        <row r="10">
          <cell r="A10" t="str">
            <v>代曾莲</v>
          </cell>
          <cell r="B10">
            <v>229633</v>
          </cell>
          <cell r="C10" t="str">
            <v>艾兰得褪黑素维生素B6片</v>
          </cell>
          <cell r="D10">
            <v>1</v>
          </cell>
          <cell r="E10">
            <v>4</v>
          </cell>
        </row>
        <row r="11">
          <cell r="A11" t="str">
            <v>王茂兰</v>
          </cell>
          <cell r="B11">
            <v>229633</v>
          </cell>
          <cell r="C11" t="str">
            <v>艾兰得褪黑素维生素B6片</v>
          </cell>
          <cell r="D11">
            <v>1</v>
          </cell>
          <cell r="E11">
            <v>4</v>
          </cell>
        </row>
        <row r="12">
          <cell r="A12" t="str">
            <v>张悦</v>
          </cell>
          <cell r="B12">
            <v>229633</v>
          </cell>
          <cell r="C12" t="str">
            <v>艾兰得褪黑素维生素B6片</v>
          </cell>
          <cell r="D12">
            <v>1</v>
          </cell>
          <cell r="E12">
            <v>4</v>
          </cell>
        </row>
        <row r="13">
          <cell r="A13" t="str">
            <v>张群</v>
          </cell>
          <cell r="B13">
            <v>229633</v>
          </cell>
          <cell r="C13" t="str">
            <v>艾兰得褪黑素维生素B6片</v>
          </cell>
          <cell r="D13">
            <v>3</v>
          </cell>
          <cell r="E13">
            <v>12</v>
          </cell>
        </row>
        <row r="14">
          <cell r="A14" t="str">
            <v>刘小琴</v>
          </cell>
          <cell r="B14">
            <v>229633</v>
          </cell>
          <cell r="C14" t="str">
            <v>艾兰得褪黑素维生素B6片</v>
          </cell>
          <cell r="D14">
            <v>2</v>
          </cell>
          <cell r="E14">
            <v>8</v>
          </cell>
        </row>
        <row r="15">
          <cell r="A15" t="str">
            <v>周茂兰</v>
          </cell>
          <cell r="B15">
            <v>229633</v>
          </cell>
          <cell r="C15" t="str">
            <v>艾兰得褪黑素维生素B6片</v>
          </cell>
          <cell r="D15">
            <v>2</v>
          </cell>
          <cell r="E15">
            <v>8</v>
          </cell>
        </row>
        <row r="16">
          <cell r="A16" t="str">
            <v>胡光宾</v>
          </cell>
          <cell r="B16">
            <v>229633</v>
          </cell>
          <cell r="C16" t="str">
            <v>艾兰得褪黑素维生素B6片</v>
          </cell>
          <cell r="D16">
            <v>2</v>
          </cell>
          <cell r="E16">
            <v>8</v>
          </cell>
        </row>
        <row r="17">
          <cell r="A17" t="str">
            <v>张雪</v>
          </cell>
          <cell r="B17">
            <v>229633</v>
          </cell>
          <cell r="C17" t="str">
            <v>艾兰得褪黑素维生素B6片</v>
          </cell>
          <cell r="D17">
            <v>1</v>
          </cell>
          <cell r="E17">
            <v>4</v>
          </cell>
        </row>
        <row r="18">
          <cell r="A18" t="str">
            <v>刘莉</v>
          </cell>
          <cell r="B18">
            <v>229633</v>
          </cell>
          <cell r="C18" t="str">
            <v>艾兰得褪黑素维生素B6片</v>
          </cell>
          <cell r="D18">
            <v>4</v>
          </cell>
          <cell r="E18">
            <v>16</v>
          </cell>
        </row>
        <row r="19">
          <cell r="A19" t="str">
            <v>李丽</v>
          </cell>
          <cell r="B19">
            <v>229633</v>
          </cell>
          <cell r="C19" t="str">
            <v>艾兰得褪黑素维生素B6片</v>
          </cell>
          <cell r="D19">
            <v>1</v>
          </cell>
          <cell r="E19">
            <v>4</v>
          </cell>
        </row>
        <row r="20">
          <cell r="A20" t="str">
            <v>唐礼萍</v>
          </cell>
          <cell r="B20">
            <v>229633</v>
          </cell>
          <cell r="C20" t="str">
            <v>艾兰得褪黑素维生素B6片</v>
          </cell>
          <cell r="D20">
            <v>2</v>
          </cell>
          <cell r="E20">
            <v>8</v>
          </cell>
        </row>
        <row r="21">
          <cell r="A21" t="str">
            <v>龚玉林</v>
          </cell>
          <cell r="B21">
            <v>229633</v>
          </cell>
          <cell r="C21" t="str">
            <v>艾兰得褪黑素维生素B6片</v>
          </cell>
          <cell r="D21">
            <v>3</v>
          </cell>
          <cell r="E21">
            <v>12</v>
          </cell>
        </row>
        <row r="22">
          <cell r="A22" t="str">
            <v>邓红梅</v>
          </cell>
          <cell r="B22">
            <v>229633</v>
          </cell>
          <cell r="C22" t="str">
            <v>艾兰得褪黑素维生素B6片</v>
          </cell>
          <cell r="D22">
            <v>1</v>
          </cell>
          <cell r="E22">
            <v>4</v>
          </cell>
        </row>
        <row r="23">
          <cell r="A23" t="str">
            <v>李海燕</v>
          </cell>
          <cell r="B23">
            <v>229633</v>
          </cell>
          <cell r="C23" t="str">
            <v>艾兰得褪黑素维生素B6片</v>
          </cell>
          <cell r="D23">
            <v>1</v>
          </cell>
          <cell r="E23">
            <v>4</v>
          </cell>
        </row>
        <row r="24">
          <cell r="A24" t="str">
            <v>王俊</v>
          </cell>
          <cell r="B24">
            <v>229633</v>
          </cell>
          <cell r="C24" t="str">
            <v>艾兰得褪黑素维生素B6片</v>
          </cell>
          <cell r="D24">
            <v>1</v>
          </cell>
          <cell r="E24">
            <v>4</v>
          </cell>
        </row>
        <row r="25">
          <cell r="A25" t="str">
            <v>戴志斌</v>
          </cell>
          <cell r="B25">
            <v>229633</v>
          </cell>
          <cell r="C25" t="str">
            <v>艾兰得褪黑素维生素B6片</v>
          </cell>
          <cell r="D25">
            <v>1</v>
          </cell>
          <cell r="E25">
            <v>4</v>
          </cell>
        </row>
        <row r="26">
          <cell r="A26" t="str">
            <v>朱小桃</v>
          </cell>
          <cell r="B26">
            <v>229633</v>
          </cell>
          <cell r="C26" t="str">
            <v>艾兰得褪黑素维生素B6片</v>
          </cell>
          <cell r="D26">
            <v>1</v>
          </cell>
          <cell r="E26">
            <v>4</v>
          </cell>
        </row>
        <row r="27">
          <cell r="A27" t="str">
            <v>汤雪芹</v>
          </cell>
          <cell r="B27">
            <v>229633</v>
          </cell>
          <cell r="C27" t="str">
            <v>艾兰得褪黑素维生素B6片</v>
          </cell>
          <cell r="D27">
            <v>3</v>
          </cell>
          <cell r="E27">
            <v>12</v>
          </cell>
        </row>
        <row r="28">
          <cell r="A28" t="str">
            <v>王欢</v>
          </cell>
          <cell r="B28">
            <v>229633</v>
          </cell>
          <cell r="C28" t="str">
            <v>艾兰得褪黑素维生素B6片</v>
          </cell>
          <cell r="D28">
            <v>1</v>
          </cell>
          <cell r="E28">
            <v>4</v>
          </cell>
        </row>
        <row r="29">
          <cell r="A29" t="str">
            <v>胡建梅</v>
          </cell>
          <cell r="B29">
            <v>229633</v>
          </cell>
          <cell r="C29" t="str">
            <v>艾兰得褪黑素维生素B6片</v>
          </cell>
          <cell r="D29">
            <v>4</v>
          </cell>
          <cell r="E29">
            <v>16</v>
          </cell>
        </row>
        <row r="30">
          <cell r="A30" t="str">
            <v>张丽</v>
          </cell>
          <cell r="B30">
            <v>229633</v>
          </cell>
          <cell r="C30" t="str">
            <v>艾兰得褪黑素维生素B6片</v>
          </cell>
          <cell r="D30">
            <v>3</v>
          </cell>
          <cell r="E30">
            <v>12</v>
          </cell>
        </row>
      </sheetData>
      <sheetData sheetId="11">
        <row r="1">
          <cell r="A1" t="str">
            <v>昆中药1月晒单汇总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胡艳弘</v>
          </cell>
          <cell r="B3" t="str">
            <v>124828、124826</v>
          </cell>
          <cell r="C3" t="str">
            <v>参苓健脾胃颗粒、清肺化痰丸</v>
          </cell>
          <cell r="D3">
            <v>42</v>
          </cell>
          <cell r="E3">
            <v>126</v>
          </cell>
        </row>
        <row r="4">
          <cell r="A4" t="str">
            <v>代曾莲</v>
          </cell>
          <cell r="B4" t="str">
            <v>124828、124826</v>
          </cell>
          <cell r="C4" t="str">
            <v>参苓健脾胃颗粒、清肺化痰丸</v>
          </cell>
          <cell r="D4">
            <v>36</v>
          </cell>
          <cell r="E4">
            <v>108</v>
          </cell>
        </row>
        <row r="5">
          <cell r="A5" t="str">
            <v>刘新</v>
          </cell>
          <cell r="B5" t="str">
            <v>124828、124826</v>
          </cell>
          <cell r="C5" t="str">
            <v>参苓健脾胃颗粒、清肺化痰丸</v>
          </cell>
          <cell r="D5">
            <v>33</v>
          </cell>
          <cell r="E5">
            <v>99</v>
          </cell>
        </row>
        <row r="6">
          <cell r="A6" t="str">
            <v>周茂兰</v>
          </cell>
          <cell r="B6" t="str">
            <v>124828、124826</v>
          </cell>
          <cell r="C6" t="str">
            <v>参苓健脾胃颗粒、清肺化痰丸</v>
          </cell>
          <cell r="D6">
            <v>25</v>
          </cell>
          <cell r="E6">
            <v>75</v>
          </cell>
        </row>
        <row r="7">
          <cell r="A7" t="str">
            <v>陈娇娇</v>
          </cell>
          <cell r="B7" t="str">
            <v>124828、124826</v>
          </cell>
          <cell r="C7" t="str">
            <v>参苓健脾胃颗粒、清肺化痰丸</v>
          </cell>
          <cell r="D7">
            <v>24</v>
          </cell>
          <cell r="E7">
            <v>72</v>
          </cell>
        </row>
        <row r="8">
          <cell r="A8" t="str">
            <v>张阿几</v>
          </cell>
          <cell r="B8" t="str">
            <v>124828、124826</v>
          </cell>
          <cell r="C8" t="str">
            <v>参苓健脾胃颗粒、清肺化痰丸</v>
          </cell>
          <cell r="D8">
            <v>21</v>
          </cell>
          <cell r="E8">
            <v>63</v>
          </cell>
        </row>
        <row r="9">
          <cell r="A9" t="str">
            <v>童俊</v>
          </cell>
          <cell r="B9" t="str">
            <v>124828、124826</v>
          </cell>
          <cell r="C9" t="str">
            <v>参苓健脾胃颗粒、清肺化痰丸</v>
          </cell>
          <cell r="D9">
            <v>16</v>
          </cell>
          <cell r="E9">
            <v>48</v>
          </cell>
        </row>
        <row r="10">
          <cell r="A10" t="str">
            <v>黄焰</v>
          </cell>
          <cell r="B10" t="str">
            <v>124828、124826</v>
          </cell>
          <cell r="C10" t="str">
            <v>参苓健脾胃颗粒、清肺化痰丸</v>
          </cell>
          <cell r="D10">
            <v>15</v>
          </cell>
          <cell r="E10">
            <v>45</v>
          </cell>
        </row>
        <row r="11">
          <cell r="A11" t="str">
            <v>刘雪</v>
          </cell>
          <cell r="B11" t="str">
            <v>124828、124826</v>
          </cell>
          <cell r="C11" t="str">
            <v>参苓健脾胃颗粒、清肺化痰丸</v>
          </cell>
          <cell r="D11">
            <v>15</v>
          </cell>
          <cell r="E11">
            <v>45</v>
          </cell>
        </row>
        <row r="12">
          <cell r="A12" t="str">
            <v>向芬</v>
          </cell>
          <cell r="B12" t="str">
            <v>124828、124826</v>
          </cell>
          <cell r="C12" t="str">
            <v>参苓健脾胃颗粒、清肺化痰丸</v>
          </cell>
          <cell r="D12">
            <v>14</v>
          </cell>
          <cell r="E12">
            <v>42</v>
          </cell>
        </row>
        <row r="13">
          <cell r="A13" t="str">
            <v>何姣姣</v>
          </cell>
          <cell r="B13" t="str">
            <v>124828、124826</v>
          </cell>
          <cell r="C13" t="str">
            <v>参苓健脾胃颗粒、清肺化痰丸</v>
          </cell>
          <cell r="D13">
            <v>13</v>
          </cell>
          <cell r="E13">
            <v>39</v>
          </cell>
        </row>
        <row r="14">
          <cell r="A14" t="str">
            <v>王俊</v>
          </cell>
          <cell r="B14" t="str">
            <v>124828、124826</v>
          </cell>
          <cell r="C14" t="str">
            <v>参苓健脾胃颗粒、清肺化痰丸</v>
          </cell>
          <cell r="D14">
            <v>12</v>
          </cell>
          <cell r="E14">
            <v>36</v>
          </cell>
        </row>
        <row r="15">
          <cell r="A15" t="str">
            <v>李玉先</v>
          </cell>
          <cell r="B15" t="str">
            <v>124828、124826</v>
          </cell>
          <cell r="C15" t="str">
            <v>参苓健脾胃颗粒、清肺化痰丸</v>
          </cell>
          <cell r="D15">
            <v>11</v>
          </cell>
          <cell r="E15">
            <v>33</v>
          </cell>
        </row>
        <row r="16">
          <cell r="A16" t="str">
            <v>唐丽</v>
          </cell>
          <cell r="B16" t="str">
            <v>124828、124826</v>
          </cell>
          <cell r="C16" t="str">
            <v>参苓健脾胃颗粒、清肺化痰丸</v>
          </cell>
          <cell r="D16">
            <v>11</v>
          </cell>
          <cell r="E16">
            <v>33</v>
          </cell>
        </row>
        <row r="17">
          <cell r="A17" t="str">
            <v>黄兴中</v>
          </cell>
          <cell r="B17" t="str">
            <v>124828、124826</v>
          </cell>
          <cell r="C17" t="str">
            <v>参苓健脾胃颗粒、清肺化痰丸</v>
          </cell>
          <cell r="D17">
            <v>10</v>
          </cell>
          <cell r="E17">
            <v>30</v>
          </cell>
        </row>
        <row r="18">
          <cell r="A18" t="str">
            <v>廖晓静</v>
          </cell>
          <cell r="B18" t="str">
            <v>124828、124826</v>
          </cell>
          <cell r="C18" t="str">
            <v>参苓健脾胃颗粒、清肺化痰丸</v>
          </cell>
          <cell r="D18">
            <v>10</v>
          </cell>
          <cell r="E18">
            <v>30</v>
          </cell>
        </row>
        <row r="19">
          <cell r="A19" t="str">
            <v>苏方惠</v>
          </cell>
          <cell r="B19" t="str">
            <v>124828、124826</v>
          </cell>
          <cell r="C19" t="str">
            <v>参苓健脾胃颗粒、清肺化痰丸</v>
          </cell>
          <cell r="D19">
            <v>10</v>
          </cell>
          <cell r="E19">
            <v>30</v>
          </cell>
        </row>
        <row r="20">
          <cell r="A20" t="str">
            <v>贾兰</v>
          </cell>
          <cell r="B20" t="str">
            <v>124828、124826</v>
          </cell>
          <cell r="C20" t="str">
            <v>参苓健脾胃颗粒、清肺化痰丸</v>
          </cell>
          <cell r="D20">
            <v>9</v>
          </cell>
          <cell r="E20">
            <v>27</v>
          </cell>
        </row>
        <row r="21">
          <cell r="A21" t="str">
            <v>李甜甜</v>
          </cell>
          <cell r="B21" t="str">
            <v>124828、124826</v>
          </cell>
          <cell r="C21" t="str">
            <v>参苓健脾胃颗粒、清肺化痰丸</v>
          </cell>
          <cell r="D21">
            <v>9</v>
          </cell>
          <cell r="E21">
            <v>27</v>
          </cell>
        </row>
        <row r="22">
          <cell r="A22" t="str">
            <v>刘小琴</v>
          </cell>
          <cell r="B22" t="str">
            <v>124828、124826</v>
          </cell>
          <cell r="C22" t="str">
            <v>参苓健脾胃颗粒、清肺化痰丸</v>
          </cell>
          <cell r="D22">
            <v>9</v>
          </cell>
          <cell r="E22">
            <v>27</v>
          </cell>
        </row>
        <row r="23">
          <cell r="A23" t="str">
            <v>汤雪芹</v>
          </cell>
          <cell r="B23" t="str">
            <v>124828、124826</v>
          </cell>
          <cell r="C23" t="str">
            <v>参苓健脾胃颗粒、清肺化痰丸</v>
          </cell>
          <cell r="D23">
            <v>9</v>
          </cell>
          <cell r="E23">
            <v>27</v>
          </cell>
        </row>
        <row r="24">
          <cell r="A24" t="str">
            <v>晏玲</v>
          </cell>
          <cell r="B24" t="str">
            <v>124828、124826</v>
          </cell>
          <cell r="C24" t="str">
            <v>参苓健脾胃颗粒、清肺化痰丸</v>
          </cell>
          <cell r="D24">
            <v>9</v>
          </cell>
          <cell r="E24">
            <v>27</v>
          </cell>
        </row>
        <row r="25">
          <cell r="A25" t="str">
            <v>张群</v>
          </cell>
          <cell r="B25" t="str">
            <v>124828、124826</v>
          </cell>
          <cell r="C25" t="str">
            <v>参苓健脾胃颗粒、清肺化痰丸</v>
          </cell>
          <cell r="D25">
            <v>9</v>
          </cell>
          <cell r="E25">
            <v>27</v>
          </cell>
        </row>
        <row r="26">
          <cell r="A26" t="str">
            <v>朱玉梅</v>
          </cell>
          <cell r="B26" t="str">
            <v>124828、124826</v>
          </cell>
          <cell r="C26" t="str">
            <v>参苓健脾胃颗粒、清肺化痰丸</v>
          </cell>
          <cell r="D26">
            <v>9</v>
          </cell>
          <cell r="E26">
            <v>27</v>
          </cell>
        </row>
        <row r="27">
          <cell r="A27" t="str">
            <v>黄霞</v>
          </cell>
          <cell r="B27" t="str">
            <v>124828、124826</v>
          </cell>
          <cell r="C27" t="str">
            <v>参苓健脾胃颗粒、清肺化痰丸</v>
          </cell>
          <cell r="D27">
            <v>8</v>
          </cell>
          <cell r="E27">
            <v>24</v>
          </cell>
        </row>
        <row r="28">
          <cell r="A28" t="str">
            <v>岳琴</v>
          </cell>
          <cell r="B28" t="str">
            <v>124828、124826</v>
          </cell>
          <cell r="C28" t="str">
            <v>参苓健脾胃颗粒、清肺化痰丸</v>
          </cell>
          <cell r="D28">
            <v>8</v>
          </cell>
          <cell r="E28">
            <v>24</v>
          </cell>
        </row>
        <row r="29">
          <cell r="A29" t="str">
            <v>郑红艳</v>
          </cell>
          <cell r="B29" t="str">
            <v>124828、124826</v>
          </cell>
          <cell r="C29" t="str">
            <v>参苓健脾胃颗粒、清肺化痰丸</v>
          </cell>
          <cell r="D29">
            <v>8</v>
          </cell>
          <cell r="E29">
            <v>24</v>
          </cell>
        </row>
        <row r="30">
          <cell r="A30" t="str">
            <v>邓梦玲</v>
          </cell>
          <cell r="B30" t="str">
            <v>124828、124826</v>
          </cell>
          <cell r="C30" t="str">
            <v>参苓健脾胃颗粒、清肺化痰丸</v>
          </cell>
          <cell r="D30">
            <v>7</v>
          </cell>
          <cell r="E30">
            <v>21</v>
          </cell>
        </row>
        <row r="31">
          <cell r="A31" t="str">
            <v>胡建梅</v>
          </cell>
          <cell r="B31" t="str">
            <v>124828、124826</v>
          </cell>
          <cell r="C31" t="str">
            <v>参苓健脾胃颗粒、清肺化痰丸</v>
          </cell>
          <cell r="D31">
            <v>7</v>
          </cell>
          <cell r="E31">
            <v>21</v>
          </cell>
        </row>
        <row r="32">
          <cell r="A32" t="str">
            <v>郭定秀</v>
          </cell>
          <cell r="B32" t="str">
            <v>124828、124826</v>
          </cell>
          <cell r="C32" t="str">
            <v>参苓健脾胃颗粒、清肺化痰丸</v>
          </cell>
          <cell r="D32">
            <v>6</v>
          </cell>
          <cell r="E32">
            <v>18</v>
          </cell>
        </row>
        <row r="33">
          <cell r="A33" t="str">
            <v>李海燕</v>
          </cell>
          <cell r="B33" t="str">
            <v>124828、124826</v>
          </cell>
          <cell r="C33" t="str">
            <v>参苓健脾胃颗粒、清肺化痰丸</v>
          </cell>
          <cell r="D33">
            <v>6</v>
          </cell>
          <cell r="E33">
            <v>18</v>
          </cell>
        </row>
        <row r="34">
          <cell r="A34" t="str">
            <v>杨素芬</v>
          </cell>
          <cell r="B34" t="str">
            <v>124828、124826</v>
          </cell>
          <cell r="C34" t="str">
            <v>参苓健脾胃颗粒、清肺化痰丸</v>
          </cell>
          <cell r="D34">
            <v>6</v>
          </cell>
          <cell r="E34">
            <v>18</v>
          </cell>
        </row>
        <row r="35">
          <cell r="A35" t="str">
            <v>李银萍</v>
          </cell>
          <cell r="B35" t="str">
            <v>124828、124826</v>
          </cell>
          <cell r="C35" t="str">
            <v>参苓健脾胃颗粒、清肺化痰丸</v>
          </cell>
          <cell r="D35">
            <v>5</v>
          </cell>
          <cell r="E35">
            <v>15</v>
          </cell>
        </row>
        <row r="36">
          <cell r="A36" t="str">
            <v>谢玉涛</v>
          </cell>
          <cell r="B36" t="str">
            <v>124828、124826</v>
          </cell>
          <cell r="C36" t="str">
            <v>参苓健脾胃颗粒、清肺化痰丸</v>
          </cell>
          <cell r="D36">
            <v>5</v>
          </cell>
          <cell r="E36">
            <v>15</v>
          </cell>
        </row>
        <row r="37">
          <cell r="A37" t="str">
            <v>李宋琴</v>
          </cell>
          <cell r="B37" t="str">
            <v>124828、124826</v>
          </cell>
          <cell r="C37" t="str">
            <v>参苓健脾胃颗粒、清肺化痰丸</v>
          </cell>
          <cell r="D37">
            <v>4</v>
          </cell>
          <cell r="E37">
            <v>12</v>
          </cell>
        </row>
        <row r="38">
          <cell r="A38" t="str">
            <v>翁尼阿呷莫</v>
          </cell>
          <cell r="B38" t="str">
            <v>124828、124826</v>
          </cell>
          <cell r="C38" t="str">
            <v>参苓健脾胃颗粒、清肺化痰丸</v>
          </cell>
          <cell r="D38">
            <v>4</v>
          </cell>
          <cell r="E38">
            <v>12</v>
          </cell>
        </row>
        <row r="39">
          <cell r="A39" t="str">
            <v>熊雅洁</v>
          </cell>
          <cell r="B39" t="str">
            <v>124828、124826</v>
          </cell>
          <cell r="C39" t="str">
            <v>参苓健脾胃颗粒、清肺化痰丸</v>
          </cell>
          <cell r="D39">
            <v>4</v>
          </cell>
          <cell r="E39">
            <v>12</v>
          </cell>
        </row>
        <row r="40">
          <cell r="A40" t="str">
            <v>张雪</v>
          </cell>
          <cell r="B40" t="str">
            <v>124828、124826</v>
          </cell>
          <cell r="C40" t="str">
            <v>参苓健脾胃颗粒、清肺化痰丸</v>
          </cell>
          <cell r="D40">
            <v>4</v>
          </cell>
          <cell r="E40">
            <v>12</v>
          </cell>
        </row>
        <row r="41">
          <cell r="A41" t="str">
            <v>赵英</v>
          </cell>
          <cell r="B41" t="str">
            <v>124828、124826</v>
          </cell>
          <cell r="C41" t="str">
            <v>参苓健脾胃颗粒、清肺化痰丸</v>
          </cell>
          <cell r="D41">
            <v>4</v>
          </cell>
          <cell r="E41">
            <v>12</v>
          </cell>
        </row>
        <row r="42">
          <cell r="A42" t="str">
            <v>周琼</v>
          </cell>
          <cell r="B42" t="str">
            <v>124828、124826</v>
          </cell>
          <cell r="C42" t="str">
            <v>参苓健脾胃颗粒、清肺化痰丸</v>
          </cell>
          <cell r="D42">
            <v>4</v>
          </cell>
          <cell r="E42">
            <v>12</v>
          </cell>
        </row>
        <row r="43">
          <cell r="A43" t="str">
            <v>朱勋花</v>
          </cell>
          <cell r="B43" t="str">
            <v>124828、124826</v>
          </cell>
          <cell r="C43" t="str">
            <v>参苓健脾胃颗粒、清肺化痰丸</v>
          </cell>
          <cell r="D43">
            <v>4</v>
          </cell>
          <cell r="E43">
            <v>12</v>
          </cell>
        </row>
        <row r="44">
          <cell r="A44" t="str">
            <v>方恒</v>
          </cell>
          <cell r="B44" t="str">
            <v>124828、124826</v>
          </cell>
          <cell r="C44" t="str">
            <v>参苓健脾胃颗粒、清肺化痰丸</v>
          </cell>
          <cell r="D44">
            <v>3</v>
          </cell>
          <cell r="E44">
            <v>9</v>
          </cell>
        </row>
        <row r="45">
          <cell r="A45" t="str">
            <v>姜孝杨</v>
          </cell>
          <cell r="B45" t="str">
            <v>124828、124826</v>
          </cell>
          <cell r="C45" t="str">
            <v>参苓健脾胃颗粒、清肺化痰丸</v>
          </cell>
          <cell r="D45">
            <v>3</v>
          </cell>
          <cell r="E45">
            <v>9</v>
          </cell>
        </row>
        <row r="46">
          <cell r="A46" t="str">
            <v>李莎</v>
          </cell>
          <cell r="B46" t="str">
            <v>124828、124826</v>
          </cell>
          <cell r="C46" t="str">
            <v>参苓健脾胃颗粒、清肺化痰丸</v>
          </cell>
          <cell r="D46">
            <v>3</v>
          </cell>
          <cell r="E46">
            <v>9</v>
          </cell>
        </row>
        <row r="47">
          <cell r="A47" t="str">
            <v>龙杰</v>
          </cell>
          <cell r="B47" t="str">
            <v>124828、124826</v>
          </cell>
          <cell r="C47" t="str">
            <v>参苓健脾胃颗粒、清肺化痰丸</v>
          </cell>
          <cell r="D47">
            <v>3</v>
          </cell>
          <cell r="E47">
            <v>9</v>
          </cell>
        </row>
        <row r="48">
          <cell r="A48" t="str">
            <v>马金花</v>
          </cell>
          <cell r="B48" t="str">
            <v>124828、124826</v>
          </cell>
          <cell r="C48" t="str">
            <v>参苓健脾胃颗粒、清肺化痰丸</v>
          </cell>
          <cell r="D48">
            <v>3</v>
          </cell>
          <cell r="E48">
            <v>9</v>
          </cell>
        </row>
        <row r="49">
          <cell r="A49" t="str">
            <v>任红艳</v>
          </cell>
          <cell r="B49" t="str">
            <v>124828、124826</v>
          </cell>
          <cell r="C49" t="str">
            <v>参苓健脾胃颗粒、清肺化痰丸</v>
          </cell>
          <cell r="D49">
            <v>3</v>
          </cell>
          <cell r="E49">
            <v>9</v>
          </cell>
        </row>
        <row r="50">
          <cell r="A50" t="str">
            <v>王欢</v>
          </cell>
          <cell r="B50" t="str">
            <v>124828、124826</v>
          </cell>
          <cell r="C50" t="str">
            <v>参苓健脾胃颗粒、清肺化痰丸</v>
          </cell>
          <cell r="D50">
            <v>3</v>
          </cell>
          <cell r="E50">
            <v>9</v>
          </cell>
        </row>
        <row r="51">
          <cell r="A51" t="str">
            <v>肖遥</v>
          </cell>
          <cell r="B51" t="str">
            <v>124828、124826</v>
          </cell>
          <cell r="C51" t="str">
            <v>参苓健脾胃颗粒、清肺化痰丸</v>
          </cell>
          <cell r="D51">
            <v>3</v>
          </cell>
          <cell r="E51">
            <v>9</v>
          </cell>
        </row>
        <row r="52">
          <cell r="A52" t="str">
            <v>羊敏</v>
          </cell>
          <cell r="B52" t="str">
            <v>124828、124826</v>
          </cell>
          <cell r="C52" t="str">
            <v>参苓健脾胃颗粒、清肺化痰丸</v>
          </cell>
          <cell r="D52">
            <v>3</v>
          </cell>
          <cell r="E52">
            <v>9</v>
          </cell>
        </row>
        <row r="53">
          <cell r="A53" t="str">
            <v>杨科</v>
          </cell>
          <cell r="B53" t="str">
            <v>124828、124826</v>
          </cell>
          <cell r="C53" t="str">
            <v>参苓健脾胃颗粒、清肺化痰丸</v>
          </cell>
          <cell r="D53">
            <v>3</v>
          </cell>
          <cell r="E53">
            <v>9</v>
          </cell>
        </row>
        <row r="54">
          <cell r="A54" t="str">
            <v>张兰兰</v>
          </cell>
          <cell r="B54" t="str">
            <v>124828、124826</v>
          </cell>
          <cell r="C54" t="str">
            <v>参苓健脾胃颗粒、清肺化痰丸</v>
          </cell>
          <cell r="D54">
            <v>3</v>
          </cell>
          <cell r="E54">
            <v>9</v>
          </cell>
        </row>
        <row r="55">
          <cell r="A55" t="str">
            <v>张平</v>
          </cell>
          <cell r="B55" t="str">
            <v>124828、124826</v>
          </cell>
          <cell r="C55" t="str">
            <v>参苓健脾胃颗粒、清肺化痰丸</v>
          </cell>
          <cell r="D55">
            <v>3</v>
          </cell>
          <cell r="E55">
            <v>9</v>
          </cell>
        </row>
        <row r="56">
          <cell r="A56" t="str">
            <v>张琴</v>
          </cell>
          <cell r="B56" t="str">
            <v>124828、124826</v>
          </cell>
          <cell r="C56" t="str">
            <v>参苓健脾胃颗粒、清肺化痰丸</v>
          </cell>
          <cell r="D56">
            <v>3</v>
          </cell>
          <cell r="E56">
            <v>9</v>
          </cell>
        </row>
        <row r="57">
          <cell r="A57" t="str">
            <v>朱丹</v>
          </cell>
          <cell r="B57" t="str">
            <v>124828、124826</v>
          </cell>
          <cell r="C57" t="str">
            <v>参苓健脾胃颗粒、清肺化痰丸</v>
          </cell>
          <cell r="D57">
            <v>3</v>
          </cell>
          <cell r="E57">
            <v>9</v>
          </cell>
        </row>
        <row r="58">
          <cell r="A58" t="str">
            <v>曾蕾蕾</v>
          </cell>
          <cell r="B58" t="str">
            <v>124828、124826</v>
          </cell>
          <cell r="C58" t="str">
            <v>参苓健脾胃颗粒、清肺化痰丸</v>
          </cell>
          <cell r="D58">
            <v>2</v>
          </cell>
          <cell r="E58">
            <v>6</v>
          </cell>
        </row>
        <row r="59">
          <cell r="A59" t="str">
            <v>陈凤珍</v>
          </cell>
          <cell r="B59" t="str">
            <v>124828、124826</v>
          </cell>
          <cell r="C59" t="str">
            <v>参苓健脾胃颗粒、清肺化痰丸</v>
          </cell>
          <cell r="D59">
            <v>2</v>
          </cell>
          <cell r="E59">
            <v>6</v>
          </cell>
        </row>
        <row r="60">
          <cell r="A60" t="str">
            <v>陈娟</v>
          </cell>
          <cell r="B60" t="str">
            <v>124828、124826</v>
          </cell>
          <cell r="C60" t="str">
            <v>参苓健脾胃颗粒、清肺化痰丸</v>
          </cell>
          <cell r="D60">
            <v>2</v>
          </cell>
          <cell r="E60">
            <v>6</v>
          </cell>
        </row>
        <row r="61">
          <cell r="A61" t="str">
            <v>窦潘</v>
          </cell>
          <cell r="B61" t="str">
            <v>124828、124826</v>
          </cell>
          <cell r="C61" t="str">
            <v>参苓健脾胃颗粒、清肺化痰丸</v>
          </cell>
          <cell r="D61">
            <v>2</v>
          </cell>
          <cell r="E61">
            <v>6</v>
          </cell>
        </row>
        <row r="62">
          <cell r="A62" t="str">
            <v>葛春艳</v>
          </cell>
          <cell r="B62" t="str">
            <v>124828、124826</v>
          </cell>
          <cell r="C62" t="str">
            <v>参苓健脾胃颗粒、清肺化痰丸</v>
          </cell>
          <cell r="D62">
            <v>2</v>
          </cell>
          <cell r="E62">
            <v>6</v>
          </cell>
        </row>
        <row r="63">
          <cell r="A63" t="str">
            <v>龚敏</v>
          </cell>
          <cell r="B63" t="str">
            <v>124828、124826</v>
          </cell>
          <cell r="C63" t="str">
            <v>参苓健脾胃颗粒、清肺化痰丸</v>
          </cell>
          <cell r="D63">
            <v>2</v>
          </cell>
          <cell r="E63">
            <v>6</v>
          </cell>
        </row>
        <row r="64">
          <cell r="A64" t="str">
            <v>韩艳梅</v>
          </cell>
          <cell r="B64" t="str">
            <v>124828、124826</v>
          </cell>
          <cell r="C64" t="str">
            <v>参苓健脾胃颗粒、清肺化痰丸</v>
          </cell>
          <cell r="D64">
            <v>2</v>
          </cell>
          <cell r="E64">
            <v>6</v>
          </cell>
        </row>
        <row r="65">
          <cell r="A65" t="str">
            <v>胡光宾</v>
          </cell>
          <cell r="B65" t="str">
            <v>124828、124826</v>
          </cell>
          <cell r="C65" t="str">
            <v>参苓健脾胃颗粒、清肺化痰丸</v>
          </cell>
          <cell r="D65">
            <v>2</v>
          </cell>
          <cell r="E65">
            <v>6</v>
          </cell>
        </row>
        <row r="66">
          <cell r="A66" t="str">
            <v>江润萍</v>
          </cell>
          <cell r="B66" t="str">
            <v>124828、124826</v>
          </cell>
          <cell r="C66" t="str">
            <v>参苓健脾胃颗粒、清肺化痰丸</v>
          </cell>
          <cell r="D66">
            <v>2</v>
          </cell>
          <cell r="E66">
            <v>6</v>
          </cell>
        </row>
        <row r="67">
          <cell r="A67" t="str">
            <v>蒋小琼</v>
          </cell>
          <cell r="B67" t="str">
            <v>124828、124826</v>
          </cell>
          <cell r="C67" t="str">
            <v>参苓健脾胃颗粒、清肺化痰丸</v>
          </cell>
          <cell r="D67">
            <v>2</v>
          </cell>
          <cell r="E67">
            <v>6</v>
          </cell>
        </row>
        <row r="68">
          <cell r="A68" t="str">
            <v>蒋雪琴</v>
          </cell>
          <cell r="B68" t="str">
            <v>124828、124826</v>
          </cell>
          <cell r="C68" t="str">
            <v>参苓健脾胃颗粒、清肺化痰丸</v>
          </cell>
          <cell r="D68">
            <v>2</v>
          </cell>
          <cell r="E68">
            <v>6</v>
          </cell>
        </row>
        <row r="69">
          <cell r="A69" t="str">
            <v>李英</v>
          </cell>
          <cell r="B69" t="str">
            <v>124828、124826</v>
          </cell>
          <cell r="C69" t="str">
            <v>参苓健脾胃颗粒、清肺化痰丸</v>
          </cell>
          <cell r="D69">
            <v>2</v>
          </cell>
          <cell r="E69">
            <v>6</v>
          </cell>
        </row>
        <row r="70">
          <cell r="A70" t="str">
            <v>林思敏</v>
          </cell>
          <cell r="B70" t="str">
            <v>124828、124826</v>
          </cell>
          <cell r="C70" t="str">
            <v>参苓健脾胃颗粒、清肺化痰丸</v>
          </cell>
          <cell r="D70">
            <v>2</v>
          </cell>
          <cell r="E70">
            <v>6</v>
          </cell>
        </row>
        <row r="71">
          <cell r="A71" t="str">
            <v>骆素花</v>
          </cell>
          <cell r="B71" t="str">
            <v>124828、124826</v>
          </cell>
          <cell r="C71" t="str">
            <v>参苓健脾胃颗粒、清肺化痰丸</v>
          </cell>
          <cell r="D71">
            <v>2</v>
          </cell>
          <cell r="E71">
            <v>6</v>
          </cell>
        </row>
        <row r="72">
          <cell r="A72" t="str">
            <v>彭蕾</v>
          </cell>
          <cell r="B72" t="str">
            <v>124828、124826</v>
          </cell>
          <cell r="C72" t="str">
            <v>参苓健脾胃颗粒、清肺化痰丸</v>
          </cell>
          <cell r="D72">
            <v>2</v>
          </cell>
          <cell r="E72">
            <v>6</v>
          </cell>
        </row>
        <row r="73">
          <cell r="A73" t="str">
            <v>彭亚丹</v>
          </cell>
          <cell r="B73" t="str">
            <v>124828、124826</v>
          </cell>
          <cell r="C73" t="str">
            <v>参苓健脾胃颗粒、清肺化痰丸</v>
          </cell>
          <cell r="D73">
            <v>2</v>
          </cell>
          <cell r="E73">
            <v>6</v>
          </cell>
        </row>
        <row r="74">
          <cell r="A74" t="str">
            <v>秦怡</v>
          </cell>
          <cell r="B74" t="str">
            <v>124828、124826</v>
          </cell>
          <cell r="C74" t="str">
            <v>参苓健脾胃颗粒、清肺化痰丸</v>
          </cell>
          <cell r="D74">
            <v>2</v>
          </cell>
          <cell r="E74">
            <v>6</v>
          </cell>
        </row>
        <row r="75">
          <cell r="A75" t="str">
            <v>沈长英</v>
          </cell>
          <cell r="B75" t="str">
            <v>124828、124826</v>
          </cell>
          <cell r="C75" t="str">
            <v>参苓健脾胃颗粒、清肺化痰丸</v>
          </cell>
          <cell r="D75">
            <v>2</v>
          </cell>
          <cell r="E75">
            <v>6</v>
          </cell>
        </row>
        <row r="76">
          <cell r="A76" t="str">
            <v>舒方惠</v>
          </cell>
          <cell r="B76" t="str">
            <v>124828、124826</v>
          </cell>
          <cell r="C76" t="str">
            <v>参苓健脾胃颗粒、清肺化痰丸</v>
          </cell>
          <cell r="D76">
            <v>2</v>
          </cell>
          <cell r="E76">
            <v>6</v>
          </cell>
        </row>
        <row r="77">
          <cell r="A77" t="str">
            <v>王放</v>
          </cell>
          <cell r="B77" t="str">
            <v>124828、124826</v>
          </cell>
          <cell r="C77" t="str">
            <v>参苓健脾胃颗粒、清肺化痰丸</v>
          </cell>
          <cell r="D77">
            <v>2</v>
          </cell>
          <cell r="E77">
            <v>6</v>
          </cell>
        </row>
        <row r="78">
          <cell r="A78" t="str">
            <v>文淼</v>
          </cell>
          <cell r="B78" t="str">
            <v>124828、124826</v>
          </cell>
          <cell r="C78" t="str">
            <v>参苓健脾胃颗粒、清肺化痰丸</v>
          </cell>
          <cell r="D78">
            <v>2</v>
          </cell>
          <cell r="E78">
            <v>6</v>
          </cell>
        </row>
        <row r="79">
          <cell r="A79" t="str">
            <v>姚莉</v>
          </cell>
          <cell r="B79" t="str">
            <v>124828、124826</v>
          </cell>
          <cell r="C79" t="str">
            <v>参苓健脾胃颗粒、清肺化痰丸</v>
          </cell>
          <cell r="D79">
            <v>2</v>
          </cell>
          <cell r="E79">
            <v>6</v>
          </cell>
        </row>
        <row r="80">
          <cell r="A80" t="str">
            <v>余干呷</v>
          </cell>
          <cell r="B80" t="str">
            <v>124828、124826</v>
          </cell>
          <cell r="C80" t="str">
            <v>参苓健脾胃颗粒、清肺化痰丸</v>
          </cell>
          <cell r="D80">
            <v>2</v>
          </cell>
          <cell r="E80">
            <v>6</v>
          </cell>
        </row>
        <row r="81">
          <cell r="A81" t="str">
            <v>赵晓丹</v>
          </cell>
          <cell r="B81" t="str">
            <v>124828、124826</v>
          </cell>
          <cell r="C81" t="str">
            <v>参苓健脾胃颗粒、清肺化痰丸</v>
          </cell>
          <cell r="D81">
            <v>2</v>
          </cell>
          <cell r="E81">
            <v>6</v>
          </cell>
        </row>
        <row r="82">
          <cell r="A82" t="str">
            <v>陈洪玉</v>
          </cell>
          <cell r="B82" t="str">
            <v>124828、124826</v>
          </cell>
          <cell r="C82" t="str">
            <v>参苓健脾胃颗粒、清肺化痰丸</v>
          </cell>
          <cell r="D82">
            <v>1</v>
          </cell>
          <cell r="E82">
            <v>3</v>
          </cell>
        </row>
        <row r="83">
          <cell r="A83" t="str">
            <v>陈香利</v>
          </cell>
          <cell r="B83" t="str">
            <v>124828、124826</v>
          </cell>
          <cell r="C83" t="str">
            <v>参苓健脾胃颗粒、清肺化痰丸</v>
          </cell>
          <cell r="D83">
            <v>1</v>
          </cell>
          <cell r="E83">
            <v>3</v>
          </cell>
        </row>
        <row r="84">
          <cell r="A84" t="str">
            <v>邓华芬</v>
          </cell>
          <cell r="B84" t="str">
            <v>124828、124826</v>
          </cell>
          <cell r="C84" t="str">
            <v>参苓健脾胃颗粒、清肺化痰丸</v>
          </cell>
          <cell r="D84">
            <v>1</v>
          </cell>
          <cell r="E84">
            <v>3</v>
          </cell>
        </row>
        <row r="85">
          <cell r="A85" t="str">
            <v>海英</v>
          </cell>
          <cell r="B85" t="str">
            <v>124828、124826</v>
          </cell>
          <cell r="C85" t="str">
            <v>参苓健脾胃颗粒、清肺化痰丸</v>
          </cell>
          <cell r="D85">
            <v>1</v>
          </cell>
          <cell r="E85">
            <v>3</v>
          </cell>
        </row>
        <row r="86">
          <cell r="A86" t="str">
            <v>何川</v>
          </cell>
          <cell r="B86" t="str">
            <v>124828、124826</v>
          </cell>
          <cell r="C86" t="str">
            <v>参苓健脾胃颗粒、清肺化痰丸</v>
          </cell>
          <cell r="D86">
            <v>1</v>
          </cell>
          <cell r="E86">
            <v>3</v>
          </cell>
        </row>
        <row r="87">
          <cell r="A87" t="str">
            <v>胡蓉</v>
          </cell>
          <cell r="B87" t="str">
            <v>124828、124826</v>
          </cell>
          <cell r="C87" t="str">
            <v>参苓健脾胃颗粒、清肺化痰丸</v>
          </cell>
          <cell r="D87">
            <v>1</v>
          </cell>
          <cell r="E87">
            <v>3</v>
          </cell>
        </row>
        <row r="88">
          <cell r="A88" t="str">
            <v>李娟</v>
          </cell>
          <cell r="B88" t="str">
            <v>124828、124826</v>
          </cell>
          <cell r="C88" t="str">
            <v>参苓健脾胃颗粒、清肺化痰丸</v>
          </cell>
          <cell r="D88">
            <v>1</v>
          </cell>
          <cell r="E88">
            <v>3</v>
          </cell>
        </row>
        <row r="89">
          <cell r="A89" t="str">
            <v>李雪</v>
          </cell>
          <cell r="B89" t="str">
            <v>124828、124826</v>
          </cell>
          <cell r="C89" t="str">
            <v>参苓健脾胃颗粒、清肺化痰丸</v>
          </cell>
          <cell r="D89">
            <v>1</v>
          </cell>
          <cell r="E89">
            <v>3</v>
          </cell>
        </row>
        <row r="90">
          <cell r="A90" t="str">
            <v>李燕</v>
          </cell>
          <cell r="B90" t="str">
            <v>124828、124826</v>
          </cell>
          <cell r="C90" t="str">
            <v>参苓健脾胃颗粒、清肺化痰丸</v>
          </cell>
          <cell r="D90">
            <v>1</v>
          </cell>
          <cell r="E90">
            <v>3</v>
          </cell>
        </row>
        <row r="91">
          <cell r="A91" t="str">
            <v>刘芬</v>
          </cell>
          <cell r="B91" t="str">
            <v>124828、124826</v>
          </cell>
          <cell r="C91" t="str">
            <v>参苓健脾胃颗粒、清肺化痰丸</v>
          </cell>
          <cell r="D91">
            <v>1</v>
          </cell>
          <cell r="E91">
            <v>3</v>
          </cell>
        </row>
        <row r="92">
          <cell r="A92" t="str">
            <v>刘开涟</v>
          </cell>
          <cell r="B92" t="str">
            <v>124828、124826</v>
          </cell>
          <cell r="C92" t="str">
            <v>参苓健脾胃颗粒、清肺化痰丸</v>
          </cell>
          <cell r="D92">
            <v>1</v>
          </cell>
          <cell r="E92">
            <v>3</v>
          </cell>
        </row>
        <row r="93">
          <cell r="A93" t="str">
            <v>刘青</v>
          </cell>
          <cell r="B93" t="str">
            <v>124828、124826</v>
          </cell>
          <cell r="C93" t="str">
            <v>参苓健脾胃颗粒、清肺化痰丸</v>
          </cell>
          <cell r="D93">
            <v>1</v>
          </cell>
          <cell r="E93">
            <v>3</v>
          </cell>
        </row>
        <row r="94">
          <cell r="A94" t="str">
            <v>刘秋菊</v>
          </cell>
          <cell r="B94" t="str">
            <v>124828、124826</v>
          </cell>
          <cell r="C94" t="str">
            <v>参苓健脾胃颗粒、清肺化痰丸</v>
          </cell>
          <cell r="D94">
            <v>1</v>
          </cell>
          <cell r="E94">
            <v>3</v>
          </cell>
        </row>
        <row r="95">
          <cell r="A95" t="str">
            <v>刘思敏</v>
          </cell>
          <cell r="B95" t="str">
            <v>124828、124826</v>
          </cell>
          <cell r="C95" t="str">
            <v>参苓健脾胃颗粒、清肺化痰丸</v>
          </cell>
          <cell r="D95">
            <v>1</v>
          </cell>
          <cell r="E95">
            <v>3</v>
          </cell>
        </row>
        <row r="96">
          <cell r="A96" t="str">
            <v>罗伟林</v>
          </cell>
          <cell r="B96" t="str">
            <v>124828、124826</v>
          </cell>
          <cell r="C96" t="str">
            <v>参苓健脾胃颗粒、清肺化痰丸</v>
          </cell>
          <cell r="D96">
            <v>1</v>
          </cell>
          <cell r="E96">
            <v>3</v>
          </cell>
        </row>
        <row r="97">
          <cell r="A97" t="str">
            <v>罗艳蓉</v>
          </cell>
          <cell r="B97" t="str">
            <v>124828、124826</v>
          </cell>
          <cell r="C97" t="str">
            <v>参苓健脾胃颗粒、清肺化痰丸</v>
          </cell>
          <cell r="D97">
            <v>1</v>
          </cell>
          <cell r="E97">
            <v>3</v>
          </cell>
        </row>
        <row r="98">
          <cell r="A98" t="str">
            <v>吕显杨</v>
          </cell>
          <cell r="B98" t="str">
            <v>124828、124826</v>
          </cell>
          <cell r="C98" t="str">
            <v>参苓健脾胃颗粒、清肺化痰丸</v>
          </cell>
          <cell r="D98">
            <v>1</v>
          </cell>
          <cell r="E98">
            <v>3</v>
          </cell>
        </row>
        <row r="99">
          <cell r="A99" t="str">
            <v>马花</v>
          </cell>
          <cell r="B99" t="str">
            <v>124828、124826</v>
          </cell>
          <cell r="C99" t="str">
            <v>参苓健脾胃颗粒、清肺化痰丸</v>
          </cell>
          <cell r="D99">
            <v>1</v>
          </cell>
          <cell r="E99">
            <v>3</v>
          </cell>
        </row>
        <row r="100">
          <cell r="A100" t="str">
            <v>马昕</v>
          </cell>
          <cell r="B100" t="str">
            <v>124828、124826</v>
          </cell>
          <cell r="C100" t="str">
            <v>参苓健脾胃颗粒、清肺化痰丸</v>
          </cell>
          <cell r="D100">
            <v>1</v>
          </cell>
          <cell r="E100">
            <v>3</v>
          </cell>
        </row>
        <row r="101">
          <cell r="A101" t="str">
            <v>秦玲</v>
          </cell>
          <cell r="B101" t="str">
            <v>124828、124826</v>
          </cell>
          <cell r="C101" t="str">
            <v>参苓健脾胃颗粒、清肺化痰丸</v>
          </cell>
          <cell r="D101">
            <v>1</v>
          </cell>
          <cell r="E101">
            <v>3</v>
          </cell>
        </row>
        <row r="102">
          <cell r="A102" t="str">
            <v>任雪</v>
          </cell>
          <cell r="B102" t="str">
            <v>124828、124826</v>
          </cell>
          <cell r="C102" t="str">
            <v>参苓健脾胃颗粒、清肺化痰丸</v>
          </cell>
          <cell r="D102">
            <v>1</v>
          </cell>
          <cell r="E102">
            <v>3</v>
          </cell>
        </row>
        <row r="103">
          <cell r="A103" t="str">
            <v>舒海燕</v>
          </cell>
          <cell r="B103" t="str">
            <v>124828、124826</v>
          </cell>
          <cell r="C103" t="str">
            <v>参苓健脾胃颗粒、清肺化痰丸</v>
          </cell>
          <cell r="D103">
            <v>1</v>
          </cell>
          <cell r="E103">
            <v>3</v>
          </cell>
        </row>
        <row r="104">
          <cell r="A104" t="str">
            <v>孙莉</v>
          </cell>
          <cell r="B104" t="str">
            <v>124828、124826</v>
          </cell>
          <cell r="C104" t="str">
            <v>参苓健脾胃颗粒、清肺化痰丸</v>
          </cell>
          <cell r="D104">
            <v>1</v>
          </cell>
          <cell r="E104">
            <v>3</v>
          </cell>
        </row>
        <row r="105">
          <cell r="A105" t="str">
            <v>唐冬芳</v>
          </cell>
          <cell r="B105" t="str">
            <v>124828、124826</v>
          </cell>
          <cell r="C105" t="str">
            <v>参苓健脾胃颗粒、清肺化痰丸</v>
          </cell>
          <cell r="D105">
            <v>1</v>
          </cell>
          <cell r="E105">
            <v>3</v>
          </cell>
        </row>
        <row r="106">
          <cell r="A106" t="str">
            <v>万雪倩</v>
          </cell>
          <cell r="B106" t="str">
            <v>124828、124826</v>
          </cell>
          <cell r="C106" t="str">
            <v>参苓健脾胃颗粒、清肺化痰丸</v>
          </cell>
          <cell r="D106">
            <v>1</v>
          </cell>
          <cell r="E106">
            <v>3</v>
          </cell>
        </row>
        <row r="107">
          <cell r="A107" t="str">
            <v>吴虹瑶</v>
          </cell>
          <cell r="B107" t="str">
            <v>124828、124826</v>
          </cell>
          <cell r="C107" t="str">
            <v>参苓健脾胃颗粒、清肺化痰丸</v>
          </cell>
          <cell r="D107">
            <v>1</v>
          </cell>
          <cell r="E107">
            <v>3</v>
          </cell>
        </row>
        <row r="108">
          <cell r="A108" t="str">
            <v>吴湘橘</v>
          </cell>
          <cell r="B108" t="str">
            <v>124828、124826</v>
          </cell>
          <cell r="C108" t="str">
            <v>参苓健脾胃颗粒、清肺化痰丸</v>
          </cell>
          <cell r="D108">
            <v>1</v>
          </cell>
          <cell r="E108">
            <v>3</v>
          </cell>
        </row>
        <row r="109">
          <cell r="A109" t="str">
            <v>夏梦琳</v>
          </cell>
          <cell r="B109" t="str">
            <v>124828、124826</v>
          </cell>
          <cell r="C109" t="str">
            <v>参苓健脾胃颗粒、清肺化痰丸</v>
          </cell>
          <cell r="D109">
            <v>1</v>
          </cell>
          <cell r="E109">
            <v>3</v>
          </cell>
        </row>
        <row r="110">
          <cell r="A110" t="str">
            <v>谢敏</v>
          </cell>
          <cell r="B110" t="str">
            <v>124828、124826</v>
          </cell>
          <cell r="C110" t="str">
            <v>参苓健脾胃颗粒、清肺化痰丸</v>
          </cell>
          <cell r="D110">
            <v>1</v>
          </cell>
          <cell r="E110">
            <v>3</v>
          </cell>
        </row>
        <row r="111">
          <cell r="A111" t="str">
            <v>徐莉</v>
          </cell>
          <cell r="B111" t="str">
            <v>124828、124826</v>
          </cell>
          <cell r="C111" t="str">
            <v>参苓健脾胃颗粒、清肺化痰丸</v>
          </cell>
          <cell r="D111">
            <v>1</v>
          </cell>
          <cell r="E111">
            <v>3</v>
          </cell>
        </row>
        <row r="112">
          <cell r="A112" t="str">
            <v>严蓉</v>
          </cell>
          <cell r="B112" t="str">
            <v>124828、124826</v>
          </cell>
          <cell r="C112" t="str">
            <v>参苓健脾胃颗粒、清肺化痰丸</v>
          </cell>
          <cell r="D112">
            <v>1</v>
          </cell>
          <cell r="E112">
            <v>3</v>
          </cell>
        </row>
        <row r="113">
          <cell r="A113" t="str">
            <v>晏祥春</v>
          </cell>
          <cell r="B113" t="str">
            <v>124828、124826</v>
          </cell>
          <cell r="C113" t="str">
            <v>参苓健脾胃颗粒、清肺化痰丸</v>
          </cell>
          <cell r="D113">
            <v>1</v>
          </cell>
          <cell r="E113">
            <v>3</v>
          </cell>
        </row>
        <row r="114">
          <cell r="A114" t="str">
            <v>杨丽</v>
          </cell>
          <cell r="B114" t="str">
            <v>124828、124826</v>
          </cell>
          <cell r="C114" t="str">
            <v>参苓健脾胃颗粒、清肺化痰丸</v>
          </cell>
          <cell r="D114">
            <v>1</v>
          </cell>
          <cell r="E114">
            <v>3</v>
          </cell>
        </row>
        <row r="115">
          <cell r="A115" t="str">
            <v>张丽</v>
          </cell>
          <cell r="B115" t="str">
            <v>124828、124826</v>
          </cell>
          <cell r="C115" t="str">
            <v>参苓健脾胃颗粒、清肺化痰丸</v>
          </cell>
          <cell r="D115">
            <v>1</v>
          </cell>
          <cell r="E115">
            <v>3</v>
          </cell>
        </row>
        <row r="116">
          <cell r="A116" t="str">
            <v>张玲</v>
          </cell>
          <cell r="B116" t="str">
            <v>124828、124826</v>
          </cell>
          <cell r="C116" t="str">
            <v>参苓健脾胃颗粒、清肺化痰丸</v>
          </cell>
          <cell r="D116">
            <v>1</v>
          </cell>
          <cell r="E116">
            <v>3</v>
          </cell>
        </row>
        <row r="117">
          <cell r="A117" t="str">
            <v>张娜</v>
          </cell>
          <cell r="B117" t="str">
            <v>124828、124826</v>
          </cell>
          <cell r="C117" t="str">
            <v>参苓健脾胃颗粒、清肺化痰丸</v>
          </cell>
          <cell r="D117">
            <v>1</v>
          </cell>
          <cell r="E117">
            <v>3</v>
          </cell>
        </row>
        <row r="118">
          <cell r="A118" t="str">
            <v>张亚红</v>
          </cell>
          <cell r="B118" t="str">
            <v>124828、124826</v>
          </cell>
          <cell r="C118" t="str">
            <v>参苓健脾胃颗粒、清肺化痰丸</v>
          </cell>
          <cell r="D118">
            <v>1</v>
          </cell>
          <cell r="E118">
            <v>3</v>
          </cell>
        </row>
        <row r="119">
          <cell r="A119" t="str">
            <v>郑欣慧</v>
          </cell>
          <cell r="B119" t="str">
            <v>124828、124826</v>
          </cell>
          <cell r="C119" t="str">
            <v>参苓健脾胃颗粒、清肺化痰丸</v>
          </cell>
          <cell r="D119">
            <v>1</v>
          </cell>
          <cell r="E119">
            <v>3</v>
          </cell>
        </row>
        <row r="120">
          <cell r="A120" t="str">
            <v>周红荣</v>
          </cell>
          <cell r="B120" t="str">
            <v>124828、124826</v>
          </cell>
          <cell r="C120" t="str">
            <v>参苓健脾胃颗粒、清肺化痰丸</v>
          </cell>
          <cell r="D120">
            <v>1</v>
          </cell>
          <cell r="E120">
            <v>3</v>
          </cell>
        </row>
        <row r="121">
          <cell r="A121" t="str">
            <v>周有惠</v>
          </cell>
          <cell r="B121" t="str">
            <v>124828、124826</v>
          </cell>
          <cell r="C121" t="str">
            <v>参苓健脾胃颗粒、清肺化痰丸</v>
          </cell>
          <cell r="D121">
            <v>1</v>
          </cell>
          <cell r="E121">
            <v>3</v>
          </cell>
        </row>
        <row r="122">
          <cell r="A122" t="str">
            <v>邹芊</v>
          </cell>
          <cell r="B122" t="str">
            <v>124828、124826</v>
          </cell>
          <cell r="C122" t="str">
            <v>参苓健脾胃颗粒、清肺化痰丸</v>
          </cell>
          <cell r="D122">
            <v>1</v>
          </cell>
          <cell r="E122">
            <v>3</v>
          </cell>
        </row>
      </sheetData>
      <sheetData sheetId="12">
        <row r="3">
          <cell r="E3" t="str">
            <v>mango</v>
          </cell>
          <cell r="F3">
            <v>2</v>
          </cell>
        </row>
        <row r="4">
          <cell r="E4" t="str">
            <v>Tang</v>
          </cell>
          <cell r="F4">
            <v>4</v>
          </cell>
        </row>
        <row r="5">
          <cell r="E5" t="str">
            <v>阿甲莫</v>
          </cell>
          <cell r="F5">
            <v>15</v>
          </cell>
        </row>
        <row r="6">
          <cell r="E6" t="str">
            <v>阿小</v>
          </cell>
          <cell r="F6">
            <v>4</v>
          </cell>
        </row>
        <row r="7">
          <cell r="E7" t="str">
            <v>蔡红秀</v>
          </cell>
          <cell r="F7">
            <v>12</v>
          </cell>
        </row>
        <row r="8">
          <cell r="E8" t="str">
            <v>蔡小丽</v>
          </cell>
          <cell r="F8">
            <v>36</v>
          </cell>
        </row>
        <row r="9">
          <cell r="E9" t="str">
            <v>曾蕾蕾</v>
          </cell>
          <cell r="F9">
            <v>7</v>
          </cell>
        </row>
        <row r="10">
          <cell r="E10" t="str">
            <v>陈香利</v>
          </cell>
          <cell r="F10">
            <v>12</v>
          </cell>
        </row>
        <row r="11">
          <cell r="E11" t="str">
            <v>陈志勇</v>
          </cell>
          <cell r="F11">
            <v>2</v>
          </cell>
        </row>
        <row r="12">
          <cell r="E12" t="str">
            <v>程艳</v>
          </cell>
          <cell r="F12">
            <v>12</v>
          </cell>
        </row>
        <row r="13">
          <cell r="E13" t="str">
            <v>代代</v>
          </cell>
          <cell r="F13">
            <v>65</v>
          </cell>
        </row>
        <row r="14">
          <cell r="E14" t="str">
            <v>单菊</v>
          </cell>
          <cell r="F14">
            <v>2</v>
          </cell>
        </row>
        <row r="15">
          <cell r="E15" t="str">
            <v>邓红梅</v>
          </cell>
          <cell r="F15">
            <v>14</v>
          </cell>
        </row>
        <row r="16">
          <cell r="E16" t="str">
            <v>邓华芬</v>
          </cell>
          <cell r="F16">
            <v>4</v>
          </cell>
        </row>
        <row r="17">
          <cell r="E17" t="str">
            <v>邓梦玲</v>
          </cell>
          <cell r="F17">
            <v>15</v>
          </cell>
        </row>
        <row r="18">
          <cell r="E18" t="str">
            <v>刁晓梅</v>
          </cell>
          <cell r="F18">
            <v>6</v>
          </cell>
        </row>
        <row r="19">
          <cell r="E19" t="str">
            <v>段代菊</v>
          </cell>
          <cell r="F19">
            <v>30</v>
          </cell>
        </row>
        <row r="20">
          <cell r="E20" t="str">
            <v>耳丽</v>
          </cell>
          <cell r="F20">
            <v>2</v>
          </cell>
        </row>
        <row r="21">
          <cell r="E21" t="str">
            <v>范珂君</v>
          </cell>
          <cell r="F21">
            <v>15</v>
          </cell>
        </row>
        <row r="22">
          <cell r="E22" t="str">
            <v>冯莉</v>
          </cell>
          <cell r="F22">
            <v>4</v>
          </cell>
        </row>
        <row r="23">
          <cell r="E23" t="str">
            <v>冯瑞坤</v>
          </cell>
          <cell r="F23">
            <v>10</v>
          </cell>
        </row>
        <row r="24">
          <cell r="E24" t="str">
            <v>符洪</v>
          </cell>
          <cell r="F24">
            <v>4</v>
          </cell>
        </row>
        <row r="25">
          <cell r="E25" t="str">
            <v>干丽华</v>
          </cell>
          <cell r="F25">
            <v>2</v>
          </cell>
        </row>
        <row r="26">
          <cell r="E26" t="str">
            <v>高红华</v>
          </cell>
          <cell r="F26">
            <v>15</v>
          </cell>
        </row>
        <row r="27">
          <cell r="E27" t="str">
            <v>高榕</v>
          </cell>
          <cell r="F27">
            <v>2</v>
          </cell>
        </row>
        <row r="28">
          <cell r="E28" t="str">
            <v>龚敏</v>
          </cell>
          <cell r="F28">
            <v>5</v>
          </cell>
        </row>
        <row r="29">
          <cell r="E29" t="str">
            <v>龚玉林</v>
          </cell>
          <cell r="F29">
            <v>6</v>
          </cell>
        </row>
        <row r="30">
          <cell r="E30" t="str">
            <v>海英</v>
          </cell>
          <cell r="F30">
            <v>2</v>
          </cell>
        </row>
        <row r="31">
          <cell r="E31" t="str">
            <v>何倩倩</v>
          </cell>
          <cell r="F31">
            <v>3</v>
          </cell>
        </row>
        <row r="32">
          <cell r="E32" t="str">
            <v>胡光宾</v>
          </cell>
          <cell r="F32">
            <v>6</v>
          </cell>
        </row>
        <row r="33">
          <cell r="E33" t="str">
            <v>胡建梅</v>
          </cell>
          <cell r="F33">
            <v>101</v>
          </cell>
        </row>
        <row r="34">
          <cell r="E34" t="str">
            <v>胡荣琼</v>
          </cell>
          <cell r="F34">
            <v>6</v>
          </cell>
        </row>
        <row r="35">
          <cell r="E35" t="str">
            <v>胡蓉</v>
          </cell>
          <cell r="F35">
            <v>2</v>
          </cell>
        </row>
        <row r="36">
          <cell r="E36" t="str">
            <v>黄丹</v>
          </cell>
          <cell r="F36">
            <v>4</v>
          </cell>
        </row>
        <row r="37">
          <cell r="E37" t="str">
            <v>黄玲</v>
          </cell>
          <cell r="F37">
            <v>4</v>
          </cell>
        </row>
        <row r="38">
          <cell r="E38" t="str">
            <v>黄伦倩</v>
          </cell>
          <cell r="F38">
            <v>8</v>
          </cell>
        </row>
        <row r="39">
          <cell r="E39" t="str">
            <v>黄霞</v>
          </cell>
          <cell r="F39">
            <v>12</v>
          </cell>
        </row>
        <row r="40">
          <cell r="E40" t="str">
            <v>黄欣琦</v>
          </cell>
          <cell r="F40">
            <v>3</v>
          </cell>
        </row>
        <row r="41">
          <cell r="E41" t="str">
            <v>黄焰</v>
          </cell>
          <cell r="F41">
            <v>14</v>
          </cell>
        </row>
        <row r="42">
          <cell r="E42" t="str">
            <v>黄杨</v>
          </cell>
          <cell r="F42">
            <v>10</v>
          </cell>
        </row>
        <row r="43">
          <cell r="E43" t="str">
            <v>黄长菊</v>
          </cell>
          <cell r="F43">
            <v>26</v>
          </cell>
        </row>
        <row r="44">
          <cell r="E44" t="str">
            <v>纪莉萍</v>
          </cell>
          <cell r="F44">
            <v>5</v>
          </cell>
        </row>
        <row r="45">
          <cell r="E45" t="str">
            <v>贾兰</v>
          </cell>
          <cell r="F45">
            <v>17</v>
          </cell>
        </row>
        <row r="46">
          <cell r="E46" t="str">
            <v>蒋小琼</v>
          </cell>
          <cell r="F46">
            <v>6</v>
          </cell>
        </row>
        <row r="47">
          <cell r="E47" t="str">
            <v>金敏霜</v>
          </cell>
          <cell r="F47">
            <v>7</v>
          </cell>
        </row>
        <row r="48">
          <cell r="E48" t="str">
            <v>赖春梅</v>
          </cell>
          <cell r="F48">
            <v>7</v>
          </cell>
        </row>
        <row r="49">
          <cell r="E49" t="str">
            <v>李桂芳</v>
          </cell>
          <cell r="F49">
            <v>8</v>
          </cell>
        </row>
        <row r="50">
          <cell r="E50" t="str">
            <v>李海燕</v>
          </cell>
          <cell r="F50">
            <v>20</v>
          </cell>
        </row>
        <row r="51">
          <cell r="E51" t="str">
            <v>李可</v>
          </cell>
          <cell r="F51">
            <v>2</v>
          </cell>
        </row>
        <row r="52">
          <cell r="E52" t="str">
            <v>李梦菊</v>
          </cell>
          <cell r="F52">
            <v>20</v>
          </cell>
        </row>
        <row r="53">
          <cell r="E53" t="str">
            <v>李平</v>
          </cell>
          <cell r="F53">
            <v>10</v>
          </cell>
        </row>
        <row r="54">
          <cell r="E54" t="str">
            <v>李蕊如</v>
          </cell>
          <cell r="F54">
            <v>2</v>
          </cell>
        </row>
        <row r="55">
          <cell r="E55" t="str">
            <v>李思艳</v>
          </cell>
          <cell r="F55">
            <v>18</v>
          </cell>
        </row>
        <row r="56">
          <cell r="E56" t="str">
            <v>李芯彤</v>
          </cell>
          <cell r="F56">
            <v>4</v>
          </cell>
        </row>
        <row r="57">
          <cell r="E57" t="str">
            <v>李馨怡</v>
          </cell>
          <cell r="F57">
            <v>14</v>
          </cell>
        </row>
        <row r="58">
          <cell r="E58" t="str">
            <v>李莹</v>
          </cell>
          <cell r="F58">
            <v>12</v>
          </cell>
        </row>
        <row r="59">
          <cell r="E59" t="str">
            <v>李玉先</v>
          </cell>
          <cell r="F59">
            <v>2</v>
          </cell>
        </row>
        <row r="60">
          <cell r="E60" t="str">
            <v>廖红</v>
          </cell>
          <cell r="F60">
            <v>4</v>
          </cell>
        </row>
        <row r="61">
          <cell r="E61" t="str">
            <v>廖静</v>
          </cell>
          <cell r="F61">
            <v>15</v>
          </cell>
        </row>
        <row r="62">
          <cell r="E62" t="str">
            <v>廖文莉</v>
          </cell>
          <cell r="F62">
            <v>26</v>
          </cell>
        </row>
        <row r="63">
          <cell r="E63" t="str">
            <v>廖晓静</v>
          </cell>
          <cell r="F63">
            <v>4</v>
          </cell>
        </row>
        <row r="64">
          <cell r="E64" t="str">
            <v>林玲</v>
          </cell>
          <cell r="F64">
            <v>4</v>
          </cell>
        </row>
        <row r="65">
          <cell r="E65" t="str">
            <v>林思敏</v>
          </cell>
          <cell r="F65">
            <v>10</v>
          </cell>
        </row>
        <row r="66">
          <cell r="E66" t="str">
            <v>刘春花</v>
          </cell>
          <cell r="F66">
            <v>4</v>
          </cell>
        </row>
        <row r="67">
          <cell r="E67" t="str">
            <v>刘芬</v>
          </cell>
          <cell r="F67">
            <v>6</v>
          </cell>
        </row>
        <row r="68">
          <cell r="E68" t="str">
            <v>刘建芳</v>
          </cell>
          <cell r="F68">
            <v>7</v>
          </cell>
        </row>
        <row r="69">
          <cell r="E69" t="str">
            <v>刘开涟</v>
          </cell>
          <cell r="F69">
            <v>30</v>
          </cell>
        </row>
        <row r="70">
          <cell r="E70" t="str">
            <v>刘莉</v>
          </cell>
          <cell r="F70">
            <v>51</v>
          </cell>
        </row>
        <row r="71">
          <cell r="E71" t="str">
            <v>刘青</v>
          </cell>
          <cell r="F71">
            <v>9</v>
          </cell>
        </row>
        <row r="72">
          <cell r="E72" t="str">
            <v>刘锐毅</v>
          </cell>
          <cell r="F72">
            <v>15</v>
          </cell>
        </row>
        <row r="73">
          <cell r="E73" t="str">
            <v>刘小琴</v>
          </cell>
          <cell r="F73">
            <v>4</v>
          </cell>
        </row>
        <row r="74">
          <cell r="E74" t="str">
            <v>刘新</v>
          </cell>
          <cell r="F74">
            <v>82</v>
          </cell>
        </row>
        <row r="75">
          <cell r="E75" t="str">
            <v>刘洋</v>
          </cell>
          <cell r="F75">
            <v>4</v>
          </cell>
        </row>
        <row r="76">
          <cell r="E76" t="str">
            <v>龙哥</v>
          </cell>
          <cell r="F76">
            <v>3</v>
          </cell>
        </row>
        <row r="77">
          <cell r="E77" t="str">
            <v>龙杰</v>
          </cell>
          <cell r="F77">
            <v>10</v>
          </cell>
        </row>
        <row r="78">
          <cell r="E78" t="str">
            <v>罗杰</v>
          </cell>
          <cell r="F78">
            <v>2</v>
          </cell>
        </row>
        <row r="79">
          <cell r="E79" t="str">
            <v>罗洁艳</v>
          </cell>
          <cell r="F79">
            <v>17</v>
          </cell>
        </row>
        <row r="80">
          <cell r="E80" t="str">
            <v>罗绍梅</v>
          </cell>
          <cell r="F80">
            <v>5</v>
          </cell>
        </row>
        <row r="81">
          <cell r="E81" t="str">
            <v>罗伟林</v>
          </cell>
          <cell r="F81">
            <v>6</v>
          </cell>
        </row>
        <row r="82">
          <cell r="E82" t="str">
            <v>罗晓梅</v>
          </cell>
          <cell r="F82">
            <v>65</v>
          </cell>
        </row>
        <row r="83">
          <cell r="E83" t="str">
            <v>罗艳容</v>
          </cell>
          <cell r="F83">
            <v>2</v>
          </cell>
        </row>
        <row r="84">
          <cell r="E84" t="str">
            <v>罗艳蓉</v>
          </cell>
          <cell r="F84">
            <v>6</v>
          </cell>
        </row>
        <row r="85">
          <cell r="E85" t="str">
            <v>骆素花</v>
          </cell>
          <cell r="F85">
            <v>12</v>
          </cell>
        </row>
        <row r="86">
          <cell r="E86" t="str">
            <v>吕彩霞</v>
          </cell>
          <cell r="F86">
            <v>16</v>
          </cell>
        </row>
        <row r="87">
          <cell r="E87" t="str">
            <v>吕显杨</v>
          </cell>
          <cell r="F87">
            <v>4</v>
          </cell>
        </row>
        <row r="88">
          <cell r="E88" t="str">
            <v>吕越</v>
          </cell>
          <cell r="F88">
            <v>19</v>
          </cell>
        </row>
        <row r="89">
          <cell r="E89" t="str">
            <v>马花</v>
          </cell>
          <cell r="F89">
            <v>4</v>
          </cell>
        </row>
        <row r="90">
          <cell r="E90" t="str">
            <v>马雪</v>
          </cell>
          <cell r="F90">
            <v>8</v>
          </cell>
        </row>
        <row r="91">
          <cell r="E91" t="str">
            <v>梅雅霜</v>
          </cell>
          <cell r="F91">
            <v>16</v>
          </cell>
        </row>
        <row r="92">
          <cell r="E92" t="str">
            <v>闵巧</v>
          </cell>
          <cell r="F92">
            <v>6</v>
          </cell>
        </row>
        <row r="93">
          <cell r="E93" t="str">
            <v>牟彩云</v>
          </cell>
          <cell r="F93">
            <v>2</v>
          </cell>
        </row>
        <row r="94">
          <cell r="E94" t="str">
            <v>牟春梅</v>
          </cell>
          <cell r="F94">
            <v>3</v>
          </cell>
        </row>
        <row r="95">
          <cell r="E95" t="str">
            <v>牟静梅</v>
          </cell>
          <cell r="F95">
            <v>4</v>
          </cell>
        </row>
        <row r="96">
          <cell r="E96" t="str">
            <v>牟小燕</v>
          </cell>
          <cell r="F96">
            <v>6</v>
          </cell>
        </row>
        <row r="97">
          <cell r="E97" t="str">
            <v>某某</v>
          </cell>
          <cell r="F97">
            <v>10</v>
          </cell>
        </row>
        <row r="98">
          <cell r="E98" t="str">
            <v>尼坤</v>
          </cell>
          <cell r="F98">
            <v>6</v>
          </cell>
        </row>
        <row r="99">
          <cell r="E99" t="str">
            <v>聂丽</v>
          </cell>
          <cell r="F99">
            <v>20</v>
          </cell>
        </row>
        <row r="100">
          <cell r="E100" t="str">
            <v>欧玲</v>
          </cell>
          <cell r="F100">
            <v>16</v>
          </cell>
        </row>
        <row r="101">
          <cell r="E101" t="str">
            <v>彭蕾</v>
          </cell>
          <cell r="F101">
            <v>10</v>
          </cell>
        </row>
        <row r="102">
          <cell r="E102" t="str">
            <v>彭勤</v>
          </cell>
          <cell r="F102">
            <v>7</v>
          </cell>
        </row>
        <row r="103">
          <cell r="E103" t="str">
            <v>彭亚丹</v>
          </cell>
          <cell r="F103">
            <v>28</v>
          </cell>
        </row>
        <row r="104">
          <cell r="E104" t="str">
            <v>彭一梅</v>
          </cell>
          <cell r="F104">
            <v>6</v>
          </cell>
        </row>
        <row r="105">
          <cell r="E105" t="str">
            <v>戚彩</v>
          </cell>
          <cell r="F105">
            <v>6</v>
          </cell>
        </row>
        <row r="106">
          <cell r="E106" t="str">
            <v>秦玲</v>
          </cell>
          <cell r="F106">
            <v>3</v>
          </cell>
        </row>
        <row r="107">
          <cell r="E107" t="str">
            <v>秦怡</v>
          </cell>
          <cell r="F107">
            <v>18</v>
          </cell>
        </row>
        <row r="108">
          <cell r="E108" t="str">
            <v>邱如秀</v>
          </cell>
          <cell r="F108">
            <v>5</v>
          </cell>
        </row>
        <row r="109">
          <cell r="E109" t="str">
            <v>任雪</v>
          </cell>
          <cell r="F109">
            <v>17</v>
          </cell>
        </row>
        <row r="110">
          <cell r="E110" t="str">
            <v>任远芳</v>
          </cell>
          <cell r="F110">
            <v>2</v>
          </cell>
        </row>
        <row r="111">
          <cell r="E111" t="str">
            <v>苏方惠</v>
          </cell>
          <cell r="F111">
            <v>3</v>
          </cell>
        </row>
        <row r="112">
          <cell r="E112" t="str">
            <v>素芬</v>
          </cell>
          <cell r="F112">
            <v>2</v>
          </cell>
        </row>
        <row r="113">
          <cell r="E113" t="str">
            <v>谭凤旭</v>
          </cell>
          <cell r="F113">
            <v>11</v>
          </cell>
        </row>
        <row r="114">
          <cell r="E114" t="str">
            <v>汤雪芹</v>
          </cell>
          <cell r="F114">
            <v>7</v>
          </cell>
        </row>
        <row r="115">
          <cell r="E115" t="str">
            <v>唐冬芳</v>
          </cell>
          <cell r="F115">
            <v>12</v>
          </cell>
        </row>
        <row r="116">
          <cell r="E116" t="str">
            <v>唐丽</v>
          </cell>
          <cell r="F116">
            <v>2</v>
          </cell>
        </row>
        <row r="117">
          <cell r="E117" t="str">
            <v>唐文琼</v>
          </cell>
          <cell r="F117">
            <v>7</v>
          </cell>
        </row>
        <row r="118">
          <cell r="E118" t="str">
            <v>唐阳</v>
          </cell>
          <cell r="F118">
            <v>13</v>
          </cell>
        </row>
        <row r="119">
          <cell r="E119" t="str">
            <v>田兰</v>
          </cell>
          <cell r="F119">
            <v>35</v>
          </cell>
        </row>
        <row r="120">
          <cell r="E120" t="str">
            <v>万雪倩</v>
          </cell>
          <cell r="F120">
            <v>4</v>
          </cell>
        </row>
        <row r="121">
          <cell r="E121" t="str">
            <v>王芳</v>
          </cell>
          <cell r="F121">
            <v>7</v>
          </cell>
        </row>
        <row r="122">
          <cell r="E122" t="str">
            <v>王欢</v>
          </cell>
          <cell r="F122">
            <v>9</v>
          </cell>
        </row>
        <row r="123">
          <cell r="E123" t="str">
            <v>王佳</v>
          </cell>
          <cell r="F123">
            <v>3</v>
          </cell>
        </row>
        <row r="124">
          <cell r="E124" t="str">
            <v>王李秋</v>
          </cell>
          <cell r="F124">
            <v>4</v>
          </cell>
        </row>
        <row r="125">
          <cell r="E125" t="str">
            <v>王丽超</v>
          </cell>
          <cell r="F125">
            <v>2</v>
          </cell>
        </row>
        <row r="126">
          <cell r="E126" t="str">
            <v>王盛英</v>
          </cell>
          <cell r="F126">
            <v>4</v>
          </cell>
        </row>
        <row r="127">
          <cell r="E127" t="str">
            <v>王娅</v>
          </cell>
          <cell r="F127">
            <v>6</v>
          </cell>
        </row>
        <row r="128">
          <cell r="E128" t="str">
            <v>王燕丽</v>
          </cell>
          <cell r="F128">
            <v>10</v>
          </cell>
        </row>
        <row r="129">
          <cell r="E129" t="str">
            <v>文淼</v>
          </cell>
          <cell r="F129">
            <v>8</v>
          </cell>
        </row>
        <row r="130">
          <cell r="E130" t="str">
            <v>吴成芬</v>
          </cell>
          <cell r="F130">
            <v>6</v>
          </cell>
        </row>
        <row r="131">
          <cell r="E131" t="str">
            <v>吴湘</v>
          </cell>
          <cell r="F131">
            <v>12</v>
          </cell>
        </row>
        <row r="132">
          <cell r="E132" t="str">
            <v>吴湘焗</v>
          </cell>
          <cell r="F132">
            <v>18</v>
          </cell>
        </row>
        <row r="133">
          <cell r="E133" t="str">
            <v>吴阳</v>
          </cell>
          <cell r="F133">
            <v>10</v>
          </cell>
        </row>
        <row r="134">
          <cell r="E134" t="str">
            <v>夏彩红</v>
          </cell>
          <cell r="F134">
            <v>2</v>
          </cell>
        </row>
        <row r="135">
          <cell r="E135" t="str">
            <v>夏彩虹</v>
          </cell>
          <cell r="F135">
            <v>4</v>
          </cell>
        </row>
        <row r="136">
          <cell r="E136" t="str">
            <v>夏梦琳</v>
          </cell>
          <cell r="F136">
            <v>4</v>
          </cell>
        </row>
        <row r="137">
          <cell r="E137" t="str">
            <v>夏秀娟</v>
          </cell>
          <cell r="F137">
            <v>3</v>
          </cell>
        </row>
        <row r="138">
          <cell r="E138" t="str">
            <v>向芬</v>
          </cell>
          <cell r="F138">
            <v>13</v>
          </cell>
        </row>
        <row r="139">
          <cell r="E139" t="str">
            <v>向某</v>
          </cell>
          <cell r="F139">
            <v>7</v>
          </cell>
        </row>
        <row r="140">
          <cell r="E140" t="str">
            <v>肖肖</v>
          </cell>
          <cell r="F140">
            <v>3</v>
          </cell>
        </row>
        <row r="141">
          <cell r="E141" t="str">
            <v>肖瑶</v>
          </cell>
          <cell r="F141">
            <v>13</v>
          </cell>
        </row>
        <row r="142">
          <cell r="E142" t="str">
            <v>谢敏</v>
          </cell>
          <cell r="F142">
            <v>7</v>
          </cell>
        </row>
        <row r="143">
          <cell r="E143" t="str">
            <v>谢玉涛</v>
          </cell>
          <cell r="F143">
            <v>33</v>
          </cell>
        </row>
        <row r="144">
          <cell r="E144" t="str">
            <v>徐乐</v>
          </cell>
          <cell r="F144">
            <v>12</v>
          </cell>
        </row>
        <row r="145">
          <cell r="E145" t="str">
            <v>徐丽丽</v>
          </cell>
          <cell r="F145">
            <v>16</v>
          </cell>
        </row>
        <row r="146">
          <cell r="E146" t="str">
            <v>晏玲</v>
          </cell>
          <cell r="F146">
            <v>2</v>
          </cell>
        </row>
        <row r="147">
          <cell r="E147" t="str">
            <v>羊薇</v>
          </cell>
          <cell r="F147">
            <v>8</v>
          </cell>
        </row>
        <row r="148">
          <cell r="E148" t="str">
            <v>阳玲</v>
          </cell>
          <cell r="F148">
            <v>3</v>
          </cell>
        </row>
        <row r="149">
          <cell r="E149" t="str">
            <v>杨红</v>
          </cell>
          <cell r="F149">
            <v>4</v>
          </cell>
        </row>
        <row r="150">
          <cell r="E150" t="str">
            <v>杨丽</v>
          </cell>
          <cell r="F150">
            <v>32</v>
          </cell>
        </row>
        <row r="151">
          <cell r="E151" t="str">
            <v>杨梅</v>
          </cell>
          <cell r="F151">
            <v>9</v>
          </cell>
        </row>
        <row r="152">
          <cell r="E152" t="str">
            <v>杨荣婷</v>
          </cell>
          <cell r="F152">
            <v>2</v>
          </cell>
        </row>
        <row r="153">
          <cell r="E153" t="str">
            <v>杨小英</v>
          </cell>
          <cell r="F153">
            <v>35</v>
          </cell>
        </row>
        <row r="154">
          <cell r="E154" t="str">
            <v>杨玉婷</v>
          </cell>
          <cell r="F154">
            <v>6</v>
          </cell>
        </row>
        <row r="155">
          <cell r="E155" t="str">
            <v>易永红</v>
          </cell>
          <cell r="F155">
            <v>22</v>
          </cell>
        </row>
        <row r="156">
          <cell r="E156" t="str">
            <v>殷岱菊</v>
          </cell>
          <cell r="F156">
            <v>27</v>
          </cell>
        </row>
        <row r="157">
          <cell r="E157" t="str">
            <v>尹萍</v>
          </cell>
          <cell r="F157">
            <v>14</v>
          </cell>
        </row>
        <row r="158">
          <cell r="E158" t="str">
            <v>于春莲</v>
          </cell>
          <cell r="F158">
            <v>20</v>
          </cell>
        </row>
        <row r="159">
          <cell r="E159" t="str">
            <v>愚</v>
          </cell>
          <cell r="F159">
            <v>16</v>
          </cell>
        </row>
        <row r="160">
          <cell r="E160" t="str">
            <v>袁媛</v>
          </cell>
          <cell r="F160">
            <v>2</v>
          </cell>
        </row>
        <row r="161">
          <cell r="E161" t="str">
            <v>詹步蓉</v>
          </cell>
          <cell r="F161">
            <v>33</v>
          </cell>
        </row>
        <row r="162">
          <cell r="E162" t="str">
            <v>张建</v>
          </cell>
          <cell r="F162">
            <v>28</v>
          </cell>
        </row>
        <row r="163">
          <cell r="E163" t="str">
            <v>张杰</v>
          </cell>
          <cell r="F163">
            <v>15</v>
          </cell>
        </row>
        <row r="164">
          <cell r="E164" t="str">
            <v>张丽</v>
          </cell>
          <cell r="F164">
            <v>12</v>
          </cell>
        </row>
        <row r="165">
          <cell r="E165" t="str">
            <v>张娜</v>
          </cell>
          <cell r="F165">
            <v>2</v>
          </cell>
        </row>
        <row r="166">
          <cell r="E166" t="str">
            <v>张平</v>
          </cell>
          <cell r="F166">
            <v>3</v>
          </cell>
        </row>
        <row r="167">
          <cell r="E167" t="str">
            <v>张星玉</v>
          </cell>
          <cell r="F167">
            <v>4</v>
          </cell>
        </row>
        <row r="168">
          <cell r="E168" t="str">
            <v>张秀</v>
          </cell>
          <cell r="F168">
            <v>2</v>
          </cell>
        </row>
        <row r="169">
          <cell r="E169" t="str">
            <v>张雪</v>
          </cell>
          <cell r="F169">
            <v>48</v>
          </cell>
        </row>
        <row r="170">
          <cell r="E170" t="str">
            <v>张亚红</v>
          </cell>
          <cell r="F170">
            <v>27</v>
          </cell>
        </row>
        <row r="171">
          <cell r="E171" t="str">
            <v>张玉</v>
          </cell>
          <cell r="F171">
            <v>4</v>
          </cell>
        </row>
        <row r="172">
          <cell r="E172" t="str">
            <v>张悦</v>
          </cell>
          <cell r="F172">
            <v>21</v>
          </cell>
        </row>
        <row r="173">
          <cell r="E173" t="str">
            <v>赵晓丹</v>
          </cell>
          <cell r="F173">
            <v>6</v>
          </cell>
        </row>
        <row r="174">
          <cell r="E174" t="str">
            <v>郑庆</v>
          </cell>
          <cell r="F174">
            <v>4</v>
          </cell>
        </row>
        <row r="175">
          <cell r="E175" t="str">
            <v>周杰</v>
          </cell>
          <cell r="F175">
            <v>30</v>
          </cell>
        </row>
        <row r="176">
          <cell r="E176" t="str">
            <v>周香</v>
          </cell>
          <cell r="F176">
            <v>4</v>
          </cell>
        </row>
        <row r="177">
          <cell r="E177" t="str">
            <v>周燕</v>
          </cell>
          <cell r="F177">
            <v>13</v>
          </cell>
        </row>
        <row r="178">
          <cell r="E178" t="str">
            <v>皱东梅</v>
          </cell>
          <cell r="F178">
            <v>9</v>
          </cell>
        </row>
        <row r="179">
          <cell r="E179" t="str">
            <v>朱朝霞</v>
          </cell>
          <cell r="F179">
            <v>5</v>
          </cell>
        </row>
        <row r="180">
          <cell r="E180" t="str">
            <v>朱春梅</v>
          </cell>
          <cell r="F180">
            <v>5</v>
          </cell>
        </row>
        <row r="181">
          <cell r="E181" t="str">
            <v>朱欢</v>
          </cell>
          <cell r="F181">
            <v>2</v>
          </cell>
        </row>
        <row r="182">
          <cell r="E182" t="str">
            <v>朱静</v>
          </cell>
          <cell r="F182">
            <v>4</v>
          </cell>
        </row>
        <row r="183">
          <cell r="E183" t="str">
            <v>朱勋花</v>
          </cell>
          <cell r="F183">
            <v>2</v>
          </cell>
        </row>
        <row r="184">
          <cell r="E184" t="str">
            <v>朱玉梅</v>
          </cell>
          <cell r="F184">
            <v>15</v>
          </cell>
        </row>
        <row r="185">
          <cell r="E185" t="str">
            <v>邹东梅</v>
          </cell>
          <cell r="F185">
            <v>16</v>
          </cell>
        </row>
        <row r="186">
          <cell r="E186" t="str">
            <v>邹芊</v>
          </cell>
          <cell r="F186">
            <v>10</v>
          </cell>
        </row>
      </sheetData>
      <sheetData sheetId="13"/>
      <sheetData sheetId="14">
        <row r="3">
          <cell r="D3" t="str">
            <v>张雪</v>
          </cell>
          <cell r="E3">
            <v>79</v>
          </cell>
        </row>
        <row r="4">
          <cell r="D4" t="str">
            <v>蔡红秀</v>
          </cell>
          <cell r="E4">
            <v>84</v>
          </cell>
        </row>
        <row r="5">
          <cell r="D5" t="str">
            <v>蔡旌晶</v>
          </cell>
          <cell r="E5">
            <v>120</v>
          </cell>
        </row>
        <row r="6">
          <cell r="D6" t="str">
            <v>曾蕾蕾</v>
          </cell>
          <cell r="E6">
            <v>132</v>
          </cell>
        </row>
        <row r="7">
          <cell r="D7" t="str">
            <v>陈凤珍</v>
          </cell>
          <cell r="E7">
            <v>12</v>
          </cell>
        </row>
        <row r="8">
          <cell r="D8" t="str">
            <v>陈洪玉</v>
          </cell>
          <cell r="E8">
            <v>10</v>
          </cell>
        </row>
        <row r="9">
          <cell r="D9" t="str">
            <v>陈娇娇</v>
          </cell>
          <cell r="E9">
            <v>48</v>
          </cell>
        </row>
        <row r="10">
          <cell r="D10" t="str">
            <v>陈娟</v>
          </cell>
          <cell r="E10">
            <v>64</v>
          </cell>
        </row>
        <row r="11">
          <cell r="D11" t="str">
            <v>陈礼凤</v>
          </cell>
          <cell r="E11">
            <v>27</v>
          </cell>
        </row>
        <row r="12">
          <cell r="D12" t="str">
            <v>陈丽梅</v>
          </cell>
          <cell r="E12">
            <v>109</v>
          </cell>
        </row>
        <row r="13">
          <cell r="D13" t="str">
            <v>陈梦露</v>
          </cell>
          <cell r="E13">
            <v>10</v>
          </cell>
        </row>
        <row r="14">
          <cell r="D14" t="str">
            <v>陈思敏</v>
          </cell>
          <cell r="E14">
            <v>10</v>
          </cell>
        </row>
        <row r="15">
          <cell r="D15" t="str">
            <v>陈文芳</v>
          </cell>
          <cell r="E15">
            <v>58</v>
          </cell>
        </row>
        <row r="16">
          <cell r="D16" t="str">
            <v>陈香利</v>
          </cell>
          <cell r="E16">
            <v>36</v>
          </cell>
        </row>
        <row r="17">
          <cell r="D17" t="str">
            <v>陈志勇</v>
          </cell>
          <cell r="E17">
            <v>60</v>
          </cell>
        </row>
        <row r="18">
          <cell r="D18" t="str">
            <v>程静</v>
          </cell>
          <cell r="E18">
            <v>6</v>
          </cell>
        </row>
        <row r="19">
          <cell r="D19" t="str">
            <v>程艳</v>
          </cell>
          <cell r="E19">
            <v>24</v>
          </cell>
        </row>
        <row r="20">
          <cell r="D20" t="str">
            <v>李海燕</v>
          </cell>
          <cell r="E20">
            <v>168</v>
          </cell>
        </row>
        <row r="21">
          <cell r="D21" t="str">
            <v>代曾莲</v>
          </cell>
          <cell r="E21">
            <v>98</v>
          </cell>
        </row>
        <row r="22">
          <cell r="D22" t="str">
            <v>单菊</v>
          </cell>
          <cell r="E22">
            <v>31</v>
          </cell>
        </row>
        <row r="23">
          <cell r="D23" t="str">
            <v>邓红梅</v>
          </cell>
          <cell r="E23">
            <v>51</v>
          </cell>
        </row>
        <row r="24">
          <cell r="D24" t="str">
            <v>邓华芬</v>
          </cell>
          <cell r="E24">
            <v>109</v>
          </cell>
        </row>
        <row r="25">
          <cell r="D25" t="str">
            <v>邓婧</v>
          </cell>
          <cell r="E25">
            <v>62</v>
          </cell>
        </row>
        <row r="26">
          <cell r="D26" t="str">
            <v>邓开柱</v>
          </cell>
          <cell r="E26">
            <v>100</v>
          </cell>
        </row>
        <row r="27">
          <cell r="D27" t="str">
            <v>邓梦玲</v>
          </cell>
          <cell r="E27">
            <v>90</v>
          </cell>
        </row>
        <row r="28">
          <cell r="D28" t="str">
            <v>邓智</v>
          </cell>
          <cell r="E28">
            <v>6</v>
          </cell>
        </row>
        <row r="29">
          <cell r="D29" t="str">
            <v>刁晓梅</v>
          </cell>
          <cell r="E29">
            <v>36</v>
          </cell>
        </row>
        <row r="30">
          <cell r="D30" t="str">
            <v>段娟</v>
          </cell>
          <cell r="E30">
            <v>30</v>
          </cell>
        </row>
        <row r="31">
          <cell r="D31" t="str">
            <v>范春雨</v>
          </cell>
          <cell r="E31">
            <v>6</v>
          </cell>
        </row>
        <row r="32">
          <cell r="D32" t="str">
            <v>范仕菊</v>
          </cell>
          <cell r="E32">
            <v>3</v>
          </cell>
        </row>
        <row r="33">
          <cell r="D33" t="str">
            <v>范阳</v>
          </cell>
          <cell r="E33">
            <v>15</v>
          </cell>
        </row>
        <row r="34">
          <cell r="D34" t="str">
            <v>方晓敏</v>
          </cell>
          <cell r="E34">
            <v>12</v>
          </cell>
        </row>
        <row r="35">
          <cell r="D35" t="str">
            <v>费诗尧</v>
          </cell>
          <cell r="E35">
            <v>10</v>
          </cell>
        </row>
        <row r="36">
          <cell r="D36" t="str">
            <v>冯婧恩</v>
          </cell>
          <cell r="E36">
            <v>52</v>
          </cell>
        </row>
        <row r="37">
          <cell r="D37" t="str">
            <v>付曦</v>
          </cell>
          <cell r="E37">
            <v>72</v>
          </cell>
        </row>
        <row r="38">
          <cell r="D38" t="str">
            <v>干丽华</v>
          </cell>
          <cell r="E38">
            <v>52</v>
          </cell>
        </row>
        <row r="39">
          <cell r="D39" t="str">
            <v>高凤祉</v>
          </cell>
          <cell r="E39">
            <v>12</v>
          </cell>
        </row>
        <row r="40">
          <cell r="D40" t="str">
            <v>高敏</v>
          </cell>
          <cell r="E40">
            <v>13</v>
          </cell>
        </row>
        <row r="41">
          <cell r="D41" t="str">
            <v>高榕</v>
          </cell>
          <cell r="E41">
            <v>72</v>
          </cell>
        </row>
        <row r="42">
          <cell r="D42" t="str">
            <v>高文棋</v>
          </cell>
          <cell r="E42">
            <v>30</v>
          </cell>
        </row>
        <row r="43">
          <cell r="D43" t="str">
            <v>葛春艳</v>
          </cell>
          <cell r="E43">
            <v>28</v>
          </cell>
        </row>
        <row r="44">
          <cell r="D44" t="str">
            <v>龚敏</v>
          </cell>
          <cell r="E44">
            <v>10</v>
          </cell>
        </row>
        <row r="45">
          <cell r="D45" t="str">
            <v>桂圆肉</v>
          </cell>
          <cell r="E45">
            <v>34</v>
          </cell>
        </row>
        <row r="46">
          <cell r="D46" t="str">
            <v>郭俊梅</v>
          </cell>
          <cell r="E46">
            <v>94</v>
          </cell>
        </row>
        <row r="47">
          <cell r="D47" t="str">
            <v>郭思瑶</v>
          </cell>
          <cell r="E47">
            <v>22</v>
          </cell>
        </row>
        <row r="48">
          <cell r="D48" t="str">
            <v>郭万银</v>
          </cell>
          <cell r="E48">
            <v>6</v>
          </cell>
        </row>
        <row r="49">
          <cell r="D49" t="str">
            <v>海英</v>
          </cell>
          <cell r="E49">
            <v>54</v>
          </cell>
        </row>
        <row r="50">
          <cell r="D50" t="str">
            <v>韩艳梅</v>
          </cell>
          <cell r="E50">
            <v>10</v>
          </cell>
        </row>
        <row r="51">
          <cell r="D51" t="str">
            <v>何川</v>
          </cell>
          <cell r="E51">
            <v>33</v>
          </cell>
        </row>
        <row r="52">
          <cell r="D52" t="str">
            <v>何丽萍</v>
          </cell>
          <cell r="E52">
            <v>10</v>
          </cell>
        </row>
        <row r="53">
          <cell r="D53" t="str">
            <v>何倩倩</v>
          </cell>
          <cell r="E53">
            <v>26</v>
          </cell>
        </row>
        <row r="54">
          <cell r="D54" t="str">
            <v>贺春芳</v>
          </cell>
          <cell r="E54">
            <v>48</v>
          </cell>
        </row>
        <row r="55">
          <cell r="D55" t="str">
            <v>胡光宾</v>
          </cell>
          <cell r="E55">
            <v>132</v>
          </cell>
        </row>
        <row r="56">
          <cell r="D56" t="str">
            <v>胡建梅</v>
          </cell>
          <cell r="E56">
            <v>40</v>
          </cell>
        </row>
        <row r="57">
          <cell r="D57" t="str">
            <v>胡静</v>
          </cell>
          <cell r="E57">
            <v>10</v>
          </cell>
        </row>
        <row r="58">
          <cell r="D58" t="str">
            <v>胡艳弘</v>
          </cell>
          <cell r="E58">
            <v>61</v>
          </cell>
        </row>
        <row r="59">
          <cell r="D59" t="str">
            <v>胡艳泓</v>
          </cell>
          <cell r="E59">
            <v>30</v>
          </cell>
        </row>
        <row r="60">
          <cell r="D60" t="str">
            <v>肖瑶</v>
          </cell>
          <cell r="E60">
            <v>11</v>
          </cell>
        </row>
        <row r="61">
          <cell r="D61" t="str">
            <v>黄丹</v>
          </cell>
          <cell r="E61">
            <v>24</v>
          </cell>
        </row>
        <row r="62">
          <cell r="D62" t="str">
            <v>黄姣</v>
          </cell>
          <cell r="E62">
            <v>6</v>
          </cell>
        </row>
        <row r="63">
          <cell r="D63" t="str">
            <v>黄娟</v>
          </cell>
          <cell r="E63">
            <v>10</v>
          </cell>
        </row>
        <row r="64">
          <cell r="D64" t="str">
            <v>黄莉</v>
          </cell>
          <cell r="E64">
            <v>23</v>
          </cell>
        </row>
        <row r="65">
          <cell r="D65" t="str">
            <v>黄伦倩</v>
          </cell>
          <cell r="E65">
            <v>6</v>
          </cell>
        </row>
        <row r="66">
          <cell r="D66" t="str">
            <v>黄天平</v>
          </cell>
          <cell r="E66">
            <v>48</v>
          </cell>
        </row>
        <row r="67">
          <cell r="D67" t="str">
            <v>黄霞</v>
          </cell>
          <cell r="E67">
            <v>37</v>
          </cell>
        </row>
        <row r="68">
          <cell r="D68" t="str">
            <v>黄欣琦</v>
          </cell>
          <cell r="E68">
            <v>34</v>
          </cell>
        </row>
        <row r="69">
          <cell r="D69" t="str">
            <v>黄雅冰</v>
          </cell>
          <cell r="E69">
            <v>19</v>
          </cell>
        </row>
        <row r="70">
          <cell r="D70" t="str">
            <v>黄艳</v>
          </cell>
          <cell r="E70">
            <v>6</v>
          </cell>
        </row>
        <row r="71">
          <cell r="D71" t="str">
            <v>黄焰</v>
          </cell>
          <cell r="E71">
            <v>106</v>
          </cell>
        </row>
        <row r="72">
          <cell r="D72" t="str">
            <v>黄杨</v>
          </cell>
          <cell r="E72">
            <v>81</v>
          </cell>
        </row>
        <row r="73">
          <cell r="D73" t="str">
            <v>黄雨</v>
          </cell>
          <cell r="E73">
            <v>27</v>
          </cell>
        </row>
        <row r="74">
          <cell r="D74" t="str">
            <v>黄玉莲</v>
          </cell>
          <cell r="E74">
            <v>19</v>
          </cell>
        </row>
        <row r="75">
          <cell r="D75" t="str">
            <v>黄长菊</v>
          </cell>
          <cell r="E75">
            <v>62</v>
          </cell>
        </row>
        <row r="76">
          <cell r="D76" t="str">
            <v>贾兰</v>
          </cell>
          <cell r="E76">
            <v>114</v>
          </cell>
        </row>
        <row r="77">
          <cell r="D77" t="str">
            <v>贾杨杨</v>
          </cell>
          <cell r="E77">
            <v>28</v>
          </cell>
        </row>
        <row r="78">
          <cell r="D78" t="str">
            <v>蹇艺</v>
          </cell>
          <cell r="E78">
            <v>49</v>
          </cell>
        </row>
        <row r="79">
          <cell r="D79" t="str">
            <v>江润萍</v>
          </cell>
          <cell r="E79">
            <v>12</v>
          </cell>
        </row>
        <row r="80">
          <cell r="D80" t="str">
            <v>姜孝杨</v>
          </cell>
          <cell r="E80">
            <v>34</v>
          </cell>
        </row>
        <row r="81">
          <cell r="D81" t="str">
            <v>蒋嘉欣</v>
          </cell>
          <cell r="E81">
            <v>27</v>
          </cell>
        </row>
        <row r="82">
          <cell r="D82" t="str">
            <v>蒋润</v>
          </cell>
          <cell r="E82">
            <v>36</v>
          </cell>
        </row>
        <row r="83">
          <cell r="D83" t="str">
            <v>蒋小琼</v>
          </cell>
          <cell r="E83">
            <v>66</v>
          </cell>
        </row>
        <row r="84">
          <cell r="D84" t="str">
            <v>蒋雪琴</v>
          </cell>
          <cell r="E84">
            <v>48</v>
          </cell>
        </row>
        <row r="85">
          <cell r="D85" t="str">
            <v>魏小琴</v>
          </cell>
          <cell r="E85">
            <v>10</v>
          </cell>
        </row>
        <row r="86">
          <cell r="D86" t="str">
            <v>金敏霜</v>
          </cell>
          <cell r="E86">
            <v>5</v>
          </cell>
        </row>
        <row r="87">
          <cell r="D87" t="str">
            <v>康雨桐</v>
          </cell>
          <cell r="E87">
            <v>16</v>
          </cell>
        </row>
        <row r="88">
          <cell r="D88" t="str">
            <v>赖春梅</v>
          </cell>
          <cell r="E88">
            <v>10</v>
          </cell>
        </row>
        <row r="89">
          <cell r="D89" t="str">
            <v>李桂芳</v>
          </cell>
          <cell r="E89">
            <v>76</v>
          </cell>
        </row>
        <row r="90">
          <cell r="D90" t="str">
            <v>李海燕</v>
          </cell>
          <cell r="E90">
            <v>80</v>
          </cell>
        </row>
        <row r="91">
          <cell r="D91" t="str">
            <v>李佳岭</v>
          </cell>
          <cell r="E91">
            <v>159</v>
          </cell>
        </row>
        <row r="92">
          <cell r="D92" t="str">
            <v>李静</v>
          </cell>
          <cell r="E92">
            <v>18</v>
          </cell>
        </row>
        <row r="93">
          <cell r="D93" t="str">
            <v>李娟</v>
          </cell>
          <cell r="E93">
            <v>10</v>
          </cell>
        </row>
        <row r="94">
          <cell r="D94" t="str">
            <v>李俊俐</v>
          </cell>
          <cell r="E94">
            <v>42</v>
          </cell>
        </row>
        <row r="95">
          <cell r="D95" t="str">
            <v>李可</v>
          </cell>
          <cell r="E95">
            <v>26</v>
          </cell>
        </row>
        <row r="96">
          <cell r="D96" t="str">
            <v>李丽</v>
          </cell>
          <cell r="E96">
            <v>20</v>
          </cell>
        </row>
        <row r="97">
          <cell r="D97" t="str">
            <v>李平</v>
          </cell>
          <cell r="E97">
            <v>24</v>
          </cell>
        </row>
        <row r="98">
          <cell r="D98" t="str">
            <v>李巧</v>
          </cell>
          <cell r="E98">
            <v>6</v>
          </cell>
        </row>
        <row r="99">
          <cell r="D99" t="str">
            <v>李蕊如</v>
          </cell>
          <cell r="E99">
            <v>18</v>
          </cell>
        </row>
        <row r="100">
          <cell r="D100" t="str">
            <v>李蕊彤</v>
          </cell>
          <cell r="E100">
            <v>288</v>
          </cell>
        </row>
        <row r="101">
          <cell r="D101" t="str">
            <v>李莎</v>
          </cell>
          <cell r="E101">
            <v>15</v>
          </cell>
        </row>
        <row r="102">
          <cell r="D102" t="str">
            <v>李宋琴</v>
          </cell>
          <cell r="E102">
            <v>49</v>
          </cell>
        </row>
        <row r="103">
          <cell r="D103" t="str">
            <v>李甜甜</v>
          </cell>
          <cell r="E103">
            <v>10</v>
          </cell>
        </row>
        <row r="104">
          <cell r="D104" t="str">
            <v>李文静</v>
          </cell>
          <cell r="E104">
            <v>13</v>
          </cell>
        </row>
        <row r="105">
          <cell r="D105" t="str">
            <v>李秀芳</v>
          </cell>
          <cell r="E105">
            <v>20</v>
          </cell>
        </row>
        <row r="106">
          <cell r="D106" t="str">
            <v>李秀丽</v>
          </cell>
          <cell r="E106">
            <v>22</v>
          </cell>
        </row>
        <row r="107">
          <cell r="D107" t="str">
            <v>李雪</v>
          </cell>
          <cell r="E107">
            <v>12</v>
          </cell>
        </row>
        <row r="108">
          <cell r="D108" t="str">
            <v>李银萍</v>
          </cell>
          <cell r="E108">
            <v>20</v>
          </cell>
        </row>
        <row r="109">
          <cell r="D109" t="str">
            <v>李莹</v>
          </cell>
          <cell r="E109">
            <v>20</v>
          </cell>
        </row>
        <row r="110">
          <cell r="D110" t="str">
            <v>李玉先</v>
          </cell>
          <cell r="E110">
            <v>12</v>
          </cell>
        </row>
        <row r="111">
          <cell r="D111" t="str">
            <v>梁娟</v>
          </cell>
          <cell r="E111">
            <v>25</v>
          </cell>
        </row>
        <row r="112">
          <cell r="D112" t="str">
            <v>廖桂英</v>
          </cell>
          <cell r="E112">
            <v>30</v>
          </cell>
        </row>
        <row r="113">
          <cell r="D113" t="str">
            <v>廖文莉</v>
          </cell>
          <cell r="E113">
            <v>22</v>
          </cell>
        </row>
        <row r="114">
          <cell r="D114" t="str">
            <v>廖晓静</v>
          </cell>
          <cell r="E114">
            <v>10</v>
          </cell>
        </row>
        <row r="115">
          <cell r="D115" t="str">
            <v>廖艳萍</v>
          </cell>
          <cell r="E115">
            <v>216</v>
          </cell>
        </row>
        <row r="116">
          <cell r="D116" t="str">
            <v>林思敏</v>
          </cell>
          <cell r="E116">
            <v>28</v>
          </cell>
        </row>
        <row r="117">
          <cell r="D117" t="str">
            <v>刘春花</v>
          </cell>
          <cell r="E117">
            <v>67</v>
          </cell>
        </row>
        <row r="118">
          <cell r="D118" t="str">
            <v>刘芬</v>
          </cell>
          <cell r="E118">
            <v>46</v>
          </cell>
        </row>
        <row r="119">
          <cell r="D119" t="str">
            <v>刘建芳</v>
          </cell>
          <cell r="E119">
            <v>6</v>
          </cell>
        </row>
        <row r="120">
          <cell r="D120" t="str">
            <v>刘静</v>
          </cell>
          <cell r="E120">
            <v>24</v>
          </cell>
        </row>
        <row r="121">
          <cell r="D121" t="str">
            <v>刘开涟</v>
          </cell>
          <cell r="E121">
            <v>18</v>
          </cell>
        </row>
        <row r="122">
          <cell r="D122" t="str">
            <v>刘科言</v>
          </cell>
          <cell r="E122">
            <v>66</v>
          </cell>
        </row>
        <row r="123">
          <cell r="D123" t="str">
            <v>刘莉</v>
          </cell>
          <cell r="E123">
            <v>6</v>
          </cell>
        </row>
        <row r="124">
          <cell r="D124" t="str">
            <v>刘秋菊</v>
          </cell>
          <cell r="E124">
            <v>24</v>
          </cell>
        </row>
        <row r="125">
          <cell r="D125" t="str">
            <v>刘小琴</v>
          </cell>
          <cell r="E125">
            <v>34</v>
          </cell>
        </row>
        <row r="126">
          <cell r="D126" t="str">
            <v>刘新</v>
          </cell>
          <cell r="E126">
            <v>142</v>
          </cell>
        </row>
        <row r="127">
          <cell r="D127" t="str">
            <v>刘鑫怡</v>
          </cell>
          <cell r="E127">
            <v>73</v>
          </cell>
        </row>
        <row r="128">
          <cell r="D128" t="str">
            <v>刘秀琼</v>
          </cell>
          <cell r="E128">
            <v>50</v>
          </cell>
        </row>
        <row r="129">
          <cell r="D129" t="str">
            <v>刘雪</v>
          </cell>
          <cell r="E129">
            <v>72</v>
          </cell>
        </row>
        <row r="130">
          <cell r="D130" t="str">
            <v>刘洋</v>
          </cell>
          <cell r="E130">
            <v>20</v>
          </cell>
        </row>
        <row r="131">
          <cell r="D131" t="str">
            <v>龙杰</v>
          </cell>
          <cell r="E131">
            <v>43</v>
          </cell>
        </row>
        <row r="132">
          <cell r="D132" t="str">
            <v>龙雨鑫</v>
          </cell>
          <cell r="E132">
            <v>12</v>
          </cell>
        </row>
        <row r="133">
          <cell r="D133" t="str">
            <v>卢雪妮</v>
          </cell>
          <cell r="E133">
            <v>6</v>
          </cell>
        </row>
        <row r="134">
          <cell r="D134" t="str">
            <v>罗阿呷</v>
          </cell>
          <cell r="E134">
            <v>12</v>
          </cell>
        </row>
        <row r="135">
          <cell r="D135" t="str">
            <v>罗丹</v>
          </cell>
          <cell r="E135">
            <v>88</v>
          </cell>
        </row>
        <row r="136">
          <cell r="D136" t="str">
            <v>罗洁艳</v>
          </cell>
          <cell r="E136">
            <v>5</v>
          </cell>
        </row>
        <row r="137">
          <cell r="D137" t="str">
            <v>罗洁滟</v>
          </cell>
          <cell r="E137">
            <v>16</v>
          </cell>
        </row>
        <row r="138">
          <cell r="D138" t="str">
            <v>罗绍梅</v>
          </cell>
          <cell r="E138">
            <v>36</v>
          </cell>
        </row>
        <row r="139">
          <cell r="D139" t="str">
            <v>罗婷</v>
          </cell>
          <cell r="E139">
            <v>16</v>
          </cell>
        </row>
        <row r="140">
          <cell r="D140" t="str">
            <v>罗伟林</v>
          </cell>
          <cell r="E140">
            <v>216</v>
          </cell>
        </row>
        <row r="141">
          <cell r="D141" t="str">
            <v>罗晓梅</v>
          </cell>
          <cell r="E141">
            <v>30</v>
          </cell>
        </row>
        <row r="142">
          <cell r="D142" t="str">
            <v>罗艳蓉</v>
          </cell>
          <cell r="E142">
            <v>47</v>
          </cell>
        </row>
        <row r="143">
          <cell r="D143" t="str">
            <v>罗月月</v>
          </cell>
          <cell r="E143">
            <v>52</v>
          </cell>
        </row>
        <row r="144">
          <cell r="D144" t="str">
            <v>骆素花</v>
          </cell>
          <cell r="E144">
            <v>60</v>
          </cell>
        </row>
        <row r="145">
          <cell r="D145" t="str">
            <v>吕显杨</v>
          </cell>
          <cell r="E145">
            <v>20</v>
          </cell>
        </row>
        <row r="146">
          <cell r="D146" t="str">
            <v>吕越</v>
          </cell>
          <cell r="E146">
            <v>3</v>
          </cell>
        </row>
        <row r="147">
          <cell r="D147" t="str">
            <v>向有生</v>
          </cell>
          <cell r="E147">
            <v>71</v>
          </cell>
        </row>
        <row r="148">
          <cell r="D148" t="str">
            <v>马花</v>
          </cell>
          <cell r="E148">
            <v>30</v>
          </cell>
        </row>
        <row r="149">
          <cell r="D149" t="str">
            <v>马金花</v>
          </cell>
          <cell r="E149">
            <v>40</v>
          </cell>
        </row>
        <row r="150">
          <cell r="D150" t="str">
            <v>马昕</v>
          </cell>
          <cell r="E150">
            <v>228</v>
          </cell>
        </row>
        <row r="151">
          <cell r="D151" t="str">
            <v>马雪</v>
          </cell>
          <cell r="E151">
            <v>62</v>
          </cell>
        </row>
        <row r="152">
          <cell r="D152" t="str">
            <v>毛静静</v>
          </cell>
          <cell r="E152">
            <v>50</v>
          </cell>
        </row>
        <row r="153">
          <cell r="D153" t="str">
            <v>梅雅霜</v>
          </cell>
          <cell r="E153">
            <v>6</v>
          </cell>
        </row>
        <row r="154">
          <cell r="D154" t="str">
            <v>孟晓明</v>
          </cell>
          <cell r="E154">
            <v>10</v>
          </cell>
        </row>
        <row r="155">
          <cell r="D155" t="str">
            <v>苗雪莲</v>
          </cell>
          <cell r="E155">
            <v>28</v>
          </cell>
        </row>
        <row r="156">
          <cell r="D156" t="str">
            <v>闵巧</v>
          </cell>
          <cell r="E156">
            <v>36</v>
          </cell>
        </row>
        <row r="157">
          <cell r="D157" t="str">
            <v>闵雪</v>
          </cell>
          <cell r="E157">
            <v>24</v>
          </cell>
        </row>
        <row r="158">
          <cell r="D158" t="str">
            <v>牟彩云</v>
          </cell>
          <cell r="E158">
            <v>6</v>
          </cell>
        </row>
        <row r="159">
          <cell r="D159" t="str">
            <v>牟静梅</v>
          </cell>
          <cell r="E159">
            <v>20</v>
          </cell>
        </row>
        <row r="160">
          <cell r="D160" t="str">
            <v>欧玲</v>
          </cell>
          <cell r="E160">
            <v>50</v>
          </cell>
        </row>
        <row r="161">
          <cell r="D161" t="str">
            <v>彭关关</v>
          </cell>
          <cell r="E161">
            <v>6</v>
          </cell>
        </row>
        <row r="162">
          <cell r="D162" t="str">
            <v>彭蕾</v>
          </cell>
          <cell r="E162">
            <v>22</v>
          </cell>
        </row>
        <row r="163">
          <cell r="D163" t="str">
            <v>彭勤</v>
          </cell>
          <cell r="E163">
            <v>214</v>
          </cell>
        </row>
        <row r="164">
          <cell r="D164" t="str">
            <v>彭蓉</v>
          </cell>
          <cell r="E164">
            <v>28</v>
          </cell>
        </row>
        <row r="165">
          <cell r="D165" t="str">
            <v>彭亚丹</v>
          </cell>
          <cell r="E165">
            <v>28</v>
          </cell>
        </row>
        <row r="166">
          <cell r="D166" t="str">
            <v>彭一梅</v>
          </cell>
          <cell r="E166">
            <v>12</v>
          </cell>
        </row>
        <row r="167">
          <cell r="D167" t="str">
            <v>祁荣</v>
          </cell>
          <cell r="E167">
            <v>60</v>
          </cell>
        </row>
        <row r="168">
          <cell r="D168" t="str">
            <v>秦玲</v>
          </cell>
          <cell r="E168">
            <v>36</v>
          </cell>
        </row>
        <row r="169">
          <cell r="D169" t="str">
            <v>秦婷月</v>
          </cell>
          <cell r="E169">
            <v>20</v>
          </cell>
        </row>
        <row r="170">
          <cell r="D170" t="str">
            <v>秦怡</v>
          </cell>
          <cell r="E170">
            <v>22</v>
          </cell>
        </row>
        <row r="171">
          <cell r="D171" t="str">
            <v>邱运丽</v>
          </cell>
          <cell r="E171">
            <v>10</v>
          </cell>
        </row>
        <row r="172">
          <cell r="D172" t="str">
            <v>任红艳</v>
          </cell>
          <cell r="E172">
            <v>76</v>
          </cell>
        </row>
        <row r="173">
          <cell r="D173" t="str">
            <v>任雪</v>
          </cell>
          <cell r="E173">
            <v>287</v>
          </cell>
        </row>
        <row r="174">
          <cell r="D174" t="str">
            <v>任远芳</v>
          </cell>
          <cell r="E174">
            <v>120</v>
          </cell>
        </row>
        <row r="175">
          <cell r="D175" t="str">
            <v>沈长英</v>
          </cell>
          <cell r="E175">
            <v>13</v>
          </cell>
        </row>
        <row r="176">
          <cell r="D176" t="str">
            <v>施雪</v>
          </cell>
          <cell r="E176">
            <v>30</v>
          </cell>
        </row>
        <row r="177">
          <cell r="D177" t="str">
            <v>舒海燕</v>
          </cell>
          <cell r="E177">
            <v>77</v>
          </cell>
        </row>
        <row r="178">
          <cell r="D178">
            <v>12954</v>
          </cell>
          <cell r="E178">
            <v>74</v>
          </cell>
        </row>
        <row r="179">
          <cell r="D179" t="str">
            <v>苏方惠</v>
          </cell>
          <cell r="E179">
            <v>73</v>
          </cell>
        </row>
        <row r="180">
          <cell r="D180" t="str">
            <v>苏长丽</v>
          </cell>
          <cell r="E180">
            <v>10</v>
          </cell>
        </row>
        <row r="181">
          <cell r="D181" t="str">
            <v>素芬</v>
          </cell>
          <cell r="E181">
            <v>93</v>
          </cell>
        </row>
        <row r="182">
          <cell r="D182" t="str">
            <v>孙莉</v>
          </cell>
          <cell r="E182">
            <v>10</v>
          </cell>
        </row>
        <row r="183">
          <cell r="D183" t="str">
            <v>谭凤旭</v>
          </cell>
          <cell r="E183">
            <v>36</v>
          </cell>
        </row>
        <row r="184">
          <cell r="D184" t="str">
            <v>汤雪芹</v>
          </cell>
          <cell r="E184">
            <v>45</v>
          </cell>
        </row>
        <row r="185">
          <cell r="D185" t="str">
            <v>汤雪琴</v>
          </cell>
          <cell r="E185">
            <v>20</v>
          </cell>
        </row>
        <row r="186">
          <cell r="D186" t="str">
            <v>唐丹</v>
          </cell>
          <cell r="E186">
            <v>71</v>
          </cell>
        </row>
        <row r="187">
          <cell r="D187" t="str">
            <v>唐冬芳</v>
          </cell>
          <cell r="E187">
            <v>215</v>
          </cell>
        </row>
        <row r="188">
          <cell r="D188" t="str">
            <v>唐礼萍</v>
          </cell>
          <cell r="E188">
            <v>72</v>
          </cell>
        </row>
        <row r="189">
          <cell r="D189" t="str">
            <v>唐丽</v>
          </cell>
          <cell r="E189">
            <v>121</v>
          </cell>
        </row>
        <row r="190">
          <cell r="D190" t="str">
            <v>唐倩</v>
          </cell>
          <cell r="E190">
            <v>48</v>
          </cell>
        </row>
        <row r="191">
          <cell r="D191" t="str">
            <v>唐文琼</v>
          </cell>
          <cell r="E191">
            <v>229</v>
          </cell>
        </row>
        <row r="192">
          <cell r="D192" t="str">
            <v>田兰</v>
          </cell>
          <cell r="E192">
            <v>20</v>
          </cell>
        </row>
        <row r="193">
          <cell r="D193" t="str">
            <v>田邱琳</v>
          </cell>
          <cell r="E193">
            <v>10</v>
          </cell>
        </row>
        <row r="194">
          <cell r="D194" t="str">
            <v>田秋琳</v>
          </cell>
          <cell r="E194">
            <v>6</v>
          </cell>
        </row>
        <row r="195">
          <cell r="D195" t="str">
            <v>涂思佩</v>
          </cell>
          <cell r="E195">
            <v>6</v>
          </cell>
        </row>
        <row r="196">
          <cell r="D196" t="str">
            <v>万雪倩</v>
          </cell>
          <cell r="E196">
            <v>50</v>
          </cell>
        </row>
        <row r="197">
          <cell r="D197" t="str">
            <v>汪婷</v>
          </cell>
          <cell r="E197">
            <v>5</v>
          </cell>
        </row>
        <row r="198">
          <cell r="D198" t="str">
            <v>王承澜</v>
          </cell>
          <cell r="E198">
            <v>18</v>
          </cell>
        </row>
        <row r="199">
          <cell r="D199" t="str">
            <v>王芳</v>
          </cell>
          <cell r="E199">
            <v>76</v>
          </cell>
        </row>
        <row r="200">
          <cell r="D200" t="str">
            <v>王放</v>
          </cell>
          <cell r="E200">
            <v>232</v>
          </cell>
        </row>
        <row r="201">
          <cell r="D201" t="str">
            <v>王刚良</v>
          </cell>
          <cell r="E201">
            <v>16</v>
          </cell>
        </row>
        <row r="202">
          <cell r="D202" t="str">
            <v>王欢</v>
          </cell>
          <cell r="E202">
            <v>82</v>
          </cell>
        </row>
        <row r="203">
          <cell r="D203" t="str">
            <v>王佳</v>
          </cell>
          <cell r="E203">
            <v>26</v>
          </cell>
        </row>
        <row r="204">
          <cell r="D204" t="str">
            <v>王俊</v>
          </cell>
          <cell r="E204">
            <v>10</v>
          </cell>
        </row>
        <row r="205">
          <cell r="D205" t="str">
            <v>王丽超</v>
          </cell>
          <cell r="E205">
            <v>18</v>
          </cell>
        </row>
        <row r="206">
          <cell r="D206" t="str">
            <v>王茂兰</v>
          </cell>
          <cell r="E206">
            <v>9</v>
          </cell>
        </row>
        <row r="207">
          <cell r="D207" t="str">
            <v>王茹</v>
          </cell>
          <cell r="E207">
            <v>9</v>
          </cell>
        </row>
        <row r="208">
          <cell r="D208" t="str">
            <v>王娅</v>
          </cell>
          <cell r="E208">
            <v>26</v>
          </cell>
        </row>
        <row r="209">
          <cell r="D209" t="str">
            <v>王依纯</v>
          </cell>
          <cell r="E209">
            <v>20</v>
          </cell>
        </row>
        <row r="210">
          <cell r="D210" t="str">
            <v>魏存敏</v>
          </cell>
          <cell r="E210">
            <v>52</v>
          </cell>
        </row>
        <row r="211">
          <cell r="D211" t="str">
            <v>翁尼阿呷莫</v>
          </cell>
          <cell r="E211">
            <v>15</v>
          </cell>
        </row>
        <row r="212">
          <cell r="D212" t="str">
            <v>吴成芬</v>
          </cell>
          <cell r="E212">
            <v>5</v>
          </cell>
        </row>
        <row r="213">
          <cell r="D213" t="str">
            <v>吴洪瑶</v>
          </cell>
          <cell r="E213">
            <v>18</v>
          </cell>
        </row>
        <row r="214">
          <cell r="D214" t="str">
            <v>吴佩娟</v>
          </cell>
          <cell r="E214">
            <v>32</v>
          </cell>
        </row>
        <row r="215">
          <cell r="D215" t="str">
            <v>吴湘燏</v>
          </cell>
          <cell r="E215">
            <v>73</v>
          </cell>
        </row>
        <row r="216">
          <cell r="D216" t="str">
            <v>吴阳</v>
          </cell>
          <cell r="E216">
            <v>10</v>
          </cell>
        </row>
        <row r="217">
          <cell r="D217" t="str">
            <v>夏秀娟</v>
          </cell>
          <cell r="E217">
            <v>16</v>
          </cell>
        </row>
        <row r="218">
          <cell r="D218" t="str">
            <v>显杨</v>
          </cell>
          <cell r="E218">
            <v>5</v>
          </cell>
        </row>
        <row r="219">
          <cell r="D219" t="str">
            <v>肖遥</v>
          </cell>
          <cell r="E219">
            <v>26</v>
          </cell>
        </row>
        <row r="220">
          <cell r="D220" t="str">
            <v>肖月</v>
          </cell>
          <cell r="E220">
            <v>64</v>
          </cell>
        </row>
        <row r="221">
          <cell r="D221" t="str">
            <v>谢敏</v>
          </cell>
          <cell r="E221">
            <v>73</v>
          </cell>
        </row>
        <row r="222">
          <cell r="D222" t="str">
            <v>谢瑶</v>
          </cell>
          <cell r="E222">
            <v>37</v>
          </cell>
        </row>
        <row r="223">
          <cell r="D223" t="str">
            <v>谢玉涛</v>
          </cell>
          <cell r="E223">
            <v>222</v>
          </cell>
        </row>
        <row r="224">
          <cell r="D224" t="str">
            <v>李海燕</v>
          </cell>
          <cell r="E224">
            <v>8</v>
          </cell>
        </row>
        <row r="225">
          <cell r="D225" t="str">
            <v>熊小芳</v>
          </cell>
          <cell r="E225">
            <v>6</v>
          </cell>
        </row>
        <row r="226">
          <cell r="D226" t="str">
            <v>熊小玲</v>
          </cell>
          <cell r="E226">
            <v>44</v>
          </cell>
        </row>
        <row r="227">
          <cell r="D227" t="str">
            <v>熊雅洁</v>
          </cell>
          <cell r="E227">
            <v>62</v>
          </cell>
        </row>
        <row r="228">
          <cell r="D228" t="str">
            <v>徐乐</v>
          </cell>
          <cell r="E228">
            <v>30</v>
          </cell>
        </row>
        <row r="229">
          <cell r="D229" t="str">
            <v>许静</v>
          </cell>
          <cell r="E229">
            <v>40</v>
          </cell>
        </row>
        <row r="230">
          <cell r="D230" t="str">
            <v>严蓉</v>
          </cell>
          <cell r="E230">
            <v>10</v>
          </cell>
        </row>
        <row r="231">
          <cell r="D231" t="str">
            <v>严善群</v>
          </cell>
          <cell r="E231">
            <v>22</v>
          </cell>
        </row>
        <row r="232">
          <cell r="D232" t="str">
            <v>晏玲</v>
          </cell>
          <cell r="E232">
            <v>6</v>
          </cell>
        </row>
        <row r="233">
          <cell r="D233" t="str">
            <v>晏祥春</v>
          </cell>
          <cell r="E233">
            <v>6</v>
          </cell>
        </row>
        <row r="234">
          <cell r="D234" t="str">
            <v>阳玲</v>
          </cell>
          <cell r="E234">
            <v>133</v>
          </cell>
        </row>
        <row r="235">
          <cell r="D235" t="str">
            <v>杨科</v>
          </cell>
          <cell r="E235">
            <v>11</v>
          </cell>
        </row>
        <row r="236">
          <cell r="D236" t="str">
            <v>杨丽</v>
          </cell>
          <cell r="E236">
            <v>10</v>
          </cell>
        </row>
        <row r="237">
          <cell r="D237" t="str">
            <v>杨梅</v>
          </cell>
          <cell r="E237">
            <v>25</v>
          </cell>
        </row>
        <row r="238">
          <cell r="D238" t="str">
            <v>杨荣婷</v>
          </cell>
          <cell r="E238">
            <v>16</v>
          </cell>
        </row>
        <row r="239">
          <cell r="D239" t="str">
            <v>杨伟钰</v>
          </cell>
          <cell r="E239">
            <v>79</v>
          </cell>
        </row>
        <row r="240">
          <cell r="D240" t="str">
            <v>杨文英</v>
          </cell>
          <cell r="E240">
            <v>41</v>
          </cell>
        </row>
        <row r="241">
          <cell r="D241" t="str">
            <v>杨霞</v>
          </cell>
          <cell r="E241">
            <v>6</v>
          </cell>
        </row>
        <row r="242">
          <cell r="D242" t="str">
            <v>杨萧</v>
          </cell>
          <cell r="E242">
            <v>22</v>
          </cell>
        </row>
        <row r="243">
          <cell r="D243" t="str">
            <v>杨小英</v>
          </cell>
          <cell r="E243">
            <v>6</v>
          </cell>
        </row>
        <row r="244">
          <cell r="D244" t="str">
            <v>姚莉</v>
          </cell>
          <cell r="E244">
            <v>10</v>
          </cell>
        </row>
        <row r="245">
          <cell r="D245" t="str">
            <v>阴静</v>
          </cell>
          <cell r="E245">
            <v>73</v>
          </cell>
        </row>
        <row r="246">
          <cell r="D246" t="str">
            <v>殷岱菊</v>
          </cell>
          <cell r="E246">
            <v>92</v>
          </cell>
        </row>
        <row r="247">
          <cell r="D247" t="str">
            <v>代志斌</v>
          </cell>
          <cell r="E247">
            <v>20</v>
          </cell>
        </row>
        <row r="248">
          <cell r="D248" t="str">
            <v>尹萍</v>
          </cell>
          <cell r="E248">
            <v>9</v>
          </cell>
        </row>
        <row r="249">
          <cell r="D249" t="str">
            <v>于春莲</v>
          </cell>
          <cell r="E249">
            <v>102</v>
          </cell>
        </row>
        <row r="250">
          <cell r="D250" t="str">
            <v>余干呷</v>
          </cell>
          <cell r="E250">
            <v>68</v>
          </cell>
        </row>
        <row r="251">
          <cell r="D251" t="str">
            <v>余志彬</v>
          </cell>
          <cell r="E251">
            <v>146</v>
          </cell>
        </row>
        <row r="252">
          <cell r="D252" t="str">
            <v>袁咏梅</v>
          </cell>
          <cell r="E252">
            <v>149</v>
          </cell>
        </row>
        <row r="253">
          <cell r="D253" t="str">
            <v>袁媛</v>
          </cell>
          <cell r="E253">
            <v>24</v>
          </cell>
        </row>
        <row r="254">
          <cell r="D254" t="str">
            <v>岳琴</v>
          </cell>
          <cell r="E254">
            <v>58</v>
          </cell>
        </row>
        <row r="255">
          <cell r="D255" t="str">
            <v>詹步蓉</v>
          </cell>
          <cell r="E255">
            <v>18</v>
          </cell>
        </row>
        <row r="256">
          <cell r="D256" t="str">
            <v>张阿几</v>
          </cell>
          <cell r="E256">
            <v>15</v>
          </cell>
        </row>
        <row r="257">
          <cell r="D257" t="str">
            <v>张春丽</v>
          </cell>
          <cell r="E257">
            <v>25</v>
          </cell>
        </row>
        <row r="258">
          <cell r="D258" t="str">
            <v>张春苗</v>
          </cell>
          <cell r="E258">
            <v>90</v>
          </cell>
        </row>
        <row r="259">
          <cell r="D259" t="str">
            <v>张建</v>
          </cell>
          <cell r="E259">
            <v>132</v>
          </cell>
        </row>
        <row r="260">
          <cell r="D260" t="str">
            <v>张健</v>
          </cell>
          <cell r="E260">
            <v>12</v>
          </cell>
        </row>
        <row r="261">
          <cell r="D261" t="str">
            <v>张杰</v>
          </cell>
          <cell r="E261">
            <v>30</v>
          </cell>
        </row>
        <row r="262">
          <cell r="D262" t="str">
            <v>张兰兰</v>
          </cell>
          <cell r="E262">
            <v>14</v>
          </cell>
        </row>
        <row r="263">
          <cell r="D263" t="str">
            <v>张丽</v>
          </cell>
          <cell r="E263">
            <v>150</v>
          </cell>
        </row>
        <row r="264">
          <cell r="D264" t="str">
            <v>张玲</v>
          </cell>
          <cell r="E264">
            <v>60</v>
          </cell>
        </row>
        <row r="265">
          <cell r="D265" t="str">
            <v>张娜</v>
          </cell>
          <cell r="E265">
            <v>71</v>
          </cell>
        </row>
        <row r="266">
          <cell r="D266" t="str">
            <v>张平</v>
          </cell>
          <cell r="E266">
            <v>10</v>
          </cell>
        </row>
        <row r="267">
          <cell r="D267" t="str">
            <v>张琴</v>
          </cell>
          <cell r="E267">
            <v>98</v>
          </cell>
        </row>
        <row r="268">
          <cell r="D268" t="str">
            <v>张群</v>
          </cell>
          <cell r="E268">
            <v>20</v>
          </cell>
        </row>
        <row r="269">
          <cell r="D269" t="str">
            <v>张星玉</v>
          </cell>
          <cell r="E269">
            <v>50</v>
          </cell>
        </row>
        <row r="270">
          <cell r="D270" t="str">
            <v>张秀</v>
          </cell>
          <cell r="E270">
            <v>26</v>
          </cell>
        </row>
        <row r="271">
          <cell r="D271" t="str">
            <v>张亚红</v>
          </cell>
          <cell r="E271">
            <v>3</v>
          </cell>
        </row>
        <row r="272">
          <cell r="D272" t="str">
            <v>张意雪</v>
          </cell>
          <cell r="E272">
            <v>10</v>
          </cell>
        </row>
        <row r="273">
          <cell r="D273" t="str">
            <v>张悦</v>
          </cell>
          <cell r="E273">
            <v>64</v>
          </cell>
        </row>
        <row r="274">
          <cell r="D274" t="str">
            <v>赵春苗</v>
          </cell>
          <cell r="E274">
            <v>6</v>
          </cell>
        </row>
        <row r="275">
          <cell r="D275" t="str">
            <v>赵万琴</v>
          </cell>
          <cell r="E275">
            <v>30</v>
          </cell>
        </row>
        <row r="276">
          <cell r="D276" t="str">
            <v>赵晓丹</v>
          </cell>
          <cell r="E276">
            <v>10</v>
          </cell>
        </row>
        <row r="277">
          <cell r="D277" t="str">
            <v>赵英</v>
          </cell>
          <cell r="E277">
            <v>56</v>
          </cell>
        </row>
        <row r="278">
          <cell r="D278" t="str">
            <v>郑红艳</v>
          </cell>
          <cell r="E278">
            <v>12</v>
          </cell>
        </row>
        <row r="279">
          <cell r="D279" t="str">
            <v>郑庆</v>
          </cell>
          <cell r="E279">
            <v>20</v>
          </cell>
        </row>
        <row r="280">
          <cell r="D280" t="str">
            <v>钟世豪</v>
          </cell>
          <cell r="E280">
            <v>10</v>
          </cell>
        </row>
        <row r="281">
          <cell r="D281" t="str">
            <v>周红蓉</v>
          </cell>
          <cell r="E281">
            <v>36</v>
          </cell>
        </row>
        <row r="282">
          <cell r="D282" t="str">
            <v>周杰</v>
          </cell>
          <cell r="E282">
            <v>21</v>
          </cell>
        </row>
        <row r="283">
          <cell r="D283" t="str">
            <v>周茂兰</v>
          </cell>
          <cell r="E283">
            <v>85</v>
          </cell>
        </row>
        <row r="284">
          <cell r="D284" t="str">
            <v>周琼</v>
          </cell>
          <cell r="E284">
            <v>3</v>
          </cell>
        </row>
        <row r="285">
          <cell r="D285" t="str">
            <v>周小靖</v>
          </cell>
          <cell r="E285">
            <v>55</v>
          </cell>
        </row>
        <row r="286">
          <cell r="D286" t="str">
            <v>周燕</v>
          </cell>
          <cell r="E286">
            <v>57</v>
          </cell>
        </row>
        <row r="287">
          <cell r="D287" t="str">
            <v>朱朝霞</v>
          </cell>
          <cell r="E287">
            <v>10</v>
          </cell>
        </row>
        <row r="288">
          <cell r="D288" t="str">
            <v>朱丹</v>
          </cell>
          <cell r="E288">
            <v>89</v>
          </cell>
        </row>
        <row r="289">
          <cell r="D289" t="str">
            <v>朱静</v>
          </cell>
          <cell r="E289">
            <v>18</v>
          </cell>
        </row>
        <row r="290">
          <cell r="D290" t="str">
            <v>朱文艺</v>
          </cell>
          <cell r="E290">
            <v>32</v>
          </cell>
        </row>
        <row r="291">
          <cell r="D291" t="str">
            <v>朱晓东</v>
          </cell>
          <cell r="E291">
            <v>3</v>
          </cell>
        </row>
        <row r="292">
          <cell r="D292" t="str">
            <v>朱晓桃</v>
          </cell>
          <cell r="E292">
            <v>76</v>
          </cell>
        </row>
        <row r="293">
          <cell r="D293" t="str">
            <v>朱勋花</v>
          </cell>
          <cell r="E293">
            <v>58</v>
          </cell>
        </row>
        <row r="294">
          <cell r="D294" t="str">
            <v>朱玉梅</v>
          </cell>
          <cell r="E294">
            <v>9</v>
          </cell>
        </row>
        <row r="295">
          <cell r="D295" t="str">
            <v>邹东梅</v>
          </cell>
          <cell r="E295">
            <v>64</v>
          </cell>
        </row>
      </sheetData>
      <sheetData sheetId="15"/>
      <sheetData sheetId="16">
        <row r="2">
          <cell r="H2" t="str">
            <v>陈文芳</v>
          </cell>
          <cell r="I2">
            <v>60</v>
          </cell>
        </row>
        <row r="3">
          <cell r="H3" t="str">
            <v>邓华芬</v>
          </cell>
          <cell r="I3">
            <v>60</v>
          </cell>
        </row>
        <row r="4">
          <cell r="H4" t="str">
            <v>冯莉</v>
          </cell>
          <cell r="I4">
            <v>60</v>
          </cell>
        </row>
        <row r="5">
          <cell r="H5" t="str">
            <v>冯瑞坤</v>
          </cell>
          <cell r="I5">
            <v>660</v>
          </cell>
        </row>
        <row r="6">
          <cell r="H6" t="str">
            <v>付曦</v>
          </cell>
          <cell r="I6">
            <v>120</v>
          </cell>
        </row>
        <row r="7">
          <cell r="H7" t="str">
            <v>古素琼</v>
          </cell>
          <cell r="I7">
            <v>60</v>
          </cell>
        </row>
        <row r="8">
          <cell r="H8" t="str">
            <v>古显琼（销售员）</v>
          </cell>
          <cell r="I8">
            <v>60</v>
          </cell>
        </row>
        <row r="9">
          <cell r="H9" t="str">
            <v>韩彬</v>
          </cell>
          <cell r="I9">
            <v>120</v>
          </cell>
        </row>
        <row r="10">
          <cell r="H10" t="str">
            <v>何倩倩</v>
          </cell>
          <cell r="I10">
            <v>120</v>
          </cell>
        </row>
        <row r="11">
          <cell r="H11" t="str">
            <v>胡荣琼</v>
          </cell>
          <cell r="I11">
            <v>60</v>
          </cell>
        </row>
        <row r="12">
          <cell r="H12" t="str">
            <v>黄娟</v>
          </cell>
          <cell r="I12">
            <v>180</v>
          </cell>
        </row>
        <row r="13">
          <cell r="H13" t="str">
            <v>黄焰</v>
          </cell>
          <cell r="I13">
            <v>120</v>
          </cell>
        </row>
        <row r="14">
          <cell r="H14" t="str">
            <v>黄长菊</v>
          </cell>
          <cell r="I14">
            <v>180</v>
          </cell>
        </row>
        <row r="15">
          <cell r="H15" t="str">
            <v>贾杨杨</v>
          </cell>
          <cell r="I15">
            <v>60</v>
          </cell>
        </row>
        <row r="16">
          <cell r="H16" t="str">
            <v>姜孝杨</v>
          </cell>
          <cell r="I16">
            <v>60</v>
          </cell>
        </row>
        <row r="17">
          <cell r="H17" t="str">
            <v>蒋小琼</v>
          </cell>
          <cell r="I17">
            <v>180</v>
          </cell>
        </row>
        <row r="18">
          <cell r="H18" t="str">
            <v>蒋雪琴</v>
          </cell>
          <cell r="I18">
            <v>600</v>
          </cell>
        </row>
        <row r="19">
          <cell r="H19" t="str">
            <v>黎潞</v>
          </cell>
          <cell r="I19">
            <v>180</v>
          </cell>
        </row>
        <row r="20">
          <cell r="H20" t="str">
            <v>李海燕</v>
          </cell>
          <cell r="I20">
            <v>180</v>
          </cell>
        </row>
        <row r="21">
          <cell r="H21" t="str">
            <v>李巧</v>
          </cell>
          <cell r="I21">
            <v>60</v>
          </cell>
        </row>
        <row r="22">
          <cell r="H22" t="str">
            <v>李沙</v>
          </cell>
          <cell r="I22">
            <v>60</v>
          </cell>
        </row>
        <row r="23">
          <cell r="H23" t="str">
            <v>李宋琴</v>
          </cell>
          <cell r="I23">
            <v>120</v>
          </cell>
        </row>
        <row r="24">
          <cell r="H24" t="str">
            <v>李银萍</v>
          </cell>
          <cell r="I24">
            <v>60</v>
          </cell>
        </row>
        <row r="25">
          <cell r="H25" t="str">
            <v>林思敏</v>
          </cell>
          <cell r="I25">
            <v>60</v>
          </cell>
        </row>
        <row r="26">
          <cell r="H26" t="str">
            <v>刘春花</v>
          </cell>
          <cell r="I26">
            <v>60</v>
          </cell>
        </row>
        <row r="27">
          <cell r="H27" t="str">
            <v>刘燕</v>
          </cell>
          <cell r="I27">
            <v>60</v>
          </cell>
        </row>
        <row r="28">
          <cell r="H28" t="str">
            <v>骆素花</v>
          </cell>
          <cell r="I28">
            <v>300</v>
          </cell>
        </row>
        <row r="29">
          <cell r="H29" t="str">
            <v>彭志萍</v>
          </cell>
          <cell r="I29">
            <v>60</v>
          </cell>
        </row>
        <row r="30">
          <cell r="H30" t="str">
            <v>屈月梅</v>
          </cell>
          <cell r="I30">
            <v>180</v>
          </cell>
        </row>
        <row r="31">
          <cell r="H31" t="str">
            <v>任红艳</v>
          </cell>
          <cell r="I31">
            <v>60</v>
          </cell>
        </row>
        <row r="32">
          <cell r="H32" t="str">
            <v>孙莉</v>
          </cell>
          <cell r="I32">
            <v>300</v>
          </cell>
        </row>
        <row r="33">
          <cell r="H33" t="str">
            <v>唐文琼（梨花街）</v>
          </cell>
          <cell r="I33">
            <v>180</v>
          </cell>
        </row>
        <row r="34">
          <cell r="H34" t="str">
            <v>童俊</v>
          </cell>
          <cell r="I34">
            <v>60</v>
          </cell>
        </row>
        <row r="35">
          <cell r="H35" t="str">
            <v>万雪倩</v>
          </cell>
          <cell r="I35">
            <v>60</v>
          </cell>
        </row>
        <row r="36">
          <cell r="H36" t="str">
            <v>王丽超</v>
          </cell>
          <cell r="I36">
            <v>60</v>
          </cell>
        </row>
        <row r="37">
          <cell r="H37" t="str">
            <v>王燕丽</v>
          </cell>
          <cell r="I37">
            <v>360</v>
          </cell>
        </row>
        <row r="38">
          <cell r="H38" t="str">
            <v>魏小琴</v>
          </cell>
          <cell r="I38">
            <v>120</v>
          </cell>
        </row>
        <row r="39">
          <cell r="H39" t="str">
            <v>向芬</v>
          </cell>
          <cell r="I39">
            <v>60</v>
          </cell>
        </row>
        <row r="40">
          <cell r="H40" t="str">
            <v>谢敏</v>
          </cell>
          <cell r="I40">
            <v>240</v>
          </cell>
        </row>
        <row r="41">
          <cell r="H41" t="str">
            <v>熊小玲</v>
          </cell>
          <cell r="I41">
            <v>60</v>
          </cell>
        </row>
        <row r="42">
          <cell r="H42" t="str">
            <v>余志彬</v>
          </cell>
          <cell r="I42">
            <v>240</v>
          </cell>
        </row>
        <row r="43">
          <cell r="H43" t="str">
            <v>张春苗</v>
          </cell>
          <cell r="I43">
            <v>120</v>
          </cell>
        </row>
        <row r="44">
          <cell r="H44" t="str">
            <v>张娟娟（庆云南街）</v>
          </cell>
          <cell r="I44">
            <v>180</v>
          </cell>
        </row>
        <row r="45">
          <cell r="H45" t="str">
            <v>张丽</v>
          </cell>
          <cell r="I45">
            <v>360</v>
          </cell>
        </row>
        <row r="46">
          <cell r="H46" t="str">
            <v>张群</v>
          </cell>
          <cell r="I46">
            <v>180</v>
          </cell>
        </row>
        <row r="47">
          <cell r="H47" t="str">
            <v>周茂兰</v>
          </cell>
          <cell r="I47">
            <v>60</v>
          </cell>
        </row>
        <row r="48">
          <cell r="H48" t="str">
            <v>周香</v>
          </cell>
          <cell r="I48">
            <v>60</v>
          </cell>
        </row>
        <row r="49">
          <cell r="H49" t="str">
            <v>朱春梅</v>
          </cell>
          <cell r="I49">
            <v>180</v>
          </cell>
        </row>
      </sheetData>
      <sheetData sheetId="17">
        <row r="1">
          <cell r="A1" t="str">
            <v>促销员ID</v>
          </cell>
          <cell r="B1" t="str">
            <v>促销员</v>
          </cell>
          <cell r="C1" t="str">
            <v>汇总</v>
          </cell>
        </row>
        <row r="2">
          <cell r="A2">
            <v>4024</v>
          </cell>
          <cell r="B2" t="str">
            <v>向海英</v>
          </cell>
          <cell r="C2">
            <v>86</v>
          </cell>
        </row>
        <row r="3">
          <cell r="A3">
            <v>4028</v>
          </cell>
          <cell r="B3" t="str">
            <v>田兰</v>
          </cell>
          <cell r="C3">
            <v>24</v>
          </cell>
        </row>
        <row r="4">
          <cell r="A4">
            <v>4033</v>
          </cell>
          <cell r="B4" t="str">
            <v>蒋雪琴</v>
          </cell>
          <cell r="C4">
            <v>398</v>
          </cell>
        </row>
        <row r="5">
          <cell r="A5">
            <v>4044</v>
          </cell>
          <cell r="B5" t="str">
            <v>辜瑞琪</v>
          </cell>
          <cell r="C5">
            <v>30</v>
          </cell>
        </row>
        <row r="6">
          <cell r="A6">
            <v>4093</v>
          </cell>
          <cell r="B6" t="str">
            <v>杨素芬</v>
          </cell>
          <cell r="C6">
            <v>290</v>
          </cell>
        </row>
        <row r="7">
          <cell r="A7">
            <v>4117</v>
          </cell>
          <cell r="B7" t="str">
            <v>代志斌</v>
          </cell>
          <cell r="C7">
            <v>216</v>
          </cell>
        </row>
        <row r="8">
          <cell r="A8">
            <v>4188</v>
          </cell>
          <cell r="B8" t="str">
            <v>黄娟</v>
          </cell>
          <cell r="C8">
            <v>78</v>
          </cell>
        </row>
        <row r="9">
          <cell r="A9">
            <v>4301</v>
          </cell>
          <cell r="B9" t="str">
            <v>朱晓桃</v>
          </cell>
          <cell r="C9">
            <v>505</v>
          </cell>
        </row>
        <row r="10">
          <cell r="A10">
            <v>4302</v>
          </cell>
          <cell r="B10" t="str">
            <v>周娟</v>
          </cell>
          <cell r="C10">
            <v>228</v>
          </cell>
        </row>
        <row r="11">
          <cell r="A11">
            <v>4310</v>
          </cell>
          <cell r="B11" t="str">
            <v>戚彩</v>
          </cell>
          <cell r="C11">
            <v>62</v>
          </cell>
        </row>
        <row r="12">
          <cell r="A12">
            <v>4311</v>
          </cell>
          <cell r="B12" t="str">
            <v>马雪</v>
          </cell>
          <cell r="C12">
            <v>282</v>
          </cell>
        </row>
        <row r="13">
          <cell r="A13">
            <v>4325</v>
          </cell>
          <cell r="B13" t="str">
            <v>朱朝霞</v>
          </cell>
          <cell r="C13">
            <v>96</v>
          </cell>
        </row>
        <row r="14">
          <cell r="A14">
            <v>4330</v>
          </cell>
          <cell r="B14" t="str">
            <v>郑红艳</v>
          </cell>
          <cell r="C14">
            <v>354</v>
          </cell>
        </row>
        <row r="15">
          <cell r="A15">
            <v>4444</v>
          </cell>
          <cell r="B15" t="str">
            <v>冯莉</v>
          </cell>
          <cell r="C15">
            <v>54</v>
          </cell>
        </row>
        <row r="16">
          <cell r="A16">
            <v>4450</v>
          </cell>
          <cell r="B16" t="str">
            <v>刘燕</v>
          </cell>
          <cell r="C16">
            <v>30</v>
          </cell>
        </row>
        <row r="17">
          <cell r="A17">
            <v>4518</v>
          </cell>
          <cell r="B17" t="str">
            <v>王慧</v>
          </cell>
          <cell r="C17">
            <v>70</v>
          </cell>
        </row>
        <row r="18">
          <cell r="A18">
            <v>4540</v>
          </cell>
          <cell r="B18" t="str">
            <v>朱玉梅</v>
          </cell>
          <cell r="C18">
            <v>238</v>
          </cell>
        </row>
        <row r="19">
          <cell r="A19">
            <v>5344</v>
          </cell>
          <cell r="B19" t="str">
            <v>贾静</v>
          </cell>
          <cell r="C19">
            <v>236</v>
          </cell>
        </row>
        <row r="20">
          <cell r="A20">
            <v>5347</v>
          </cell>
          <cell r="B20" t="str">
            <v>易永红</v>
          </cell>
          <cell r="C20">
            <v>179</v>
          </cell>
        </row>
        <row r="21">
          <cell r="A21">
            <v>5406</v>
          </cell>
          <cell r="B21" t="str">
            <v>张琴</v>
          </cell>
          <cell r="C21">
            <v>464</v>
          </cell>
        </row>
        <row r="22">
          <cell r="A22">
            <v>5408</v>
          </cell>
          <cell r="B22" t="str">
            <v>张建</v>
          </cell>
          <cell r="C22">
            <v>54</v>
          </cell>
        </row>
        <row r="23">
          <cell r="A23">
            <v>5457</v>
          </cell>
          <cell r="B23" t="str">
            <v>江月红</v>
          </cell>
          <cell r="C23">
            <v>78</v>
          </cell>
        </row>
        <row r="24">
          <cell r="A24">
            <v>5471</v>
          </cell>
          <cell r="B24" t="str">
            <v>于春莲</v>
          </cell>
          <cell r="C24">
            <v>48</v>
          </cell>
        </row>
        <row r="25">
          <cell r="A25">
            <v>5501</v>
          </cell>
          <cell r="B25" t="str">
            <v>邹惠</v>
          </cell>
          <cell r="C25">
            <v>60</v>
          </cell>
        </row>
        <row r="26">
          <cell r="A26">
            <v>5519</v>
          </cell>
          <cell r="B26" t="str">
            <v>黄玲</v>
          </cell>
          <cell r="C26">
            <v>84</v>
          </cell>
        </row>
        <row r="27">
          <cell r="A27">
            <v>5521</v>
          </cell>
          <cell r="B27" t="str">
            <v>吴阳</v>
          </cell>
          <cell r="C27">
            <v>30</v>
          </cell>
        </row>
        <row r="28">
          <cell r="A28">
            <v>5527</v>
          </cell>
          <cell r="B28" t="str">
            <v>殷岱菊</v>
          </cell>
          <cell r="C28">
            <v>108</v>
          </cell>
        </row>
        <row r="29">
          <cell r="A29">
            <v>5537</v>
          </cell>
          <cell r="B29" t="str">
            <v>詹步蓉</v>
          </cell>
          <cell r="C29">
            <v>150</v>
          </cell>
        </row>
        <row r="30">
          <cell r="A30">
            <v>5641</v>
          </cell>
          <cell r="B30" t="str">
            <v>舒海燕</v>
          </cell>
          <cell r="C30">
            <v>186</v>
          </cell>
        </row>
        <row r="31">
          <cell r="A31">
            <v>5665</v>
          </cell>
          <cell r="B31" t="str">
            <v>周红蓉</v>
          </cell>
          <cell r="C31">
            <v>161</v>
          </cell>
        </row>
        <row r="32">
          <cell r="A32">
            <v>5698</v>
          </cell>
          <cell r="B32" t="str">
            <v>周有惠</v>
          </cell>
          <cell r="C32">
            <v>124</v>
          </cell>
        </row>
        <row r="33">
          <cell r="A33">
            <v>5701</v>
          </cell>
          <cell r="B33" t="str">
            <v>任远芳</v>
          </cell>
          <cell r="C33">
            <v>198</v>
          </cell>
        </row>
        <row r="34">
          <cell r="A34">
            <v>5764</v>
          </cell>
          <cell r="B34" t="str">
            <v>万义丽</v>
          </cell>
          <cell r="C34">
            <v>68</v>
          </cell>
        </row>
        <row r="35">
          <cell r="A35">
            <v>5954</v>
          </cell>
          <cell r="B35" t="str">
            <v>祁荣</v>
          </cell>
          <cell r="C35">
            <v>138</v>
          </cell>
        </row>
        <row r="36">
          <cell r="A36">
            <v>6121</v>
          </cell>
          <cell r="B36" t="str">
            <v>李燕</v>
          </cell>
          <cell r="C36">
            <v>48</v>
          </cell>
        </row>
        <row r="37">
          <cell r="A37">
            <v>6123</v>
          </cell>
          <cell r="B37" t="str">
            <v>王芳</v>
          </cell>
          <cell r="C37">
            <v>54</v>
          </cell>
        </row>
        <row r="38">
          <cell r="A38">
            <v>6148</v>
          </cell>
          <cell r="B38" t="str">
            <v>李沙</v>
          </cell>
          <cell r="C38">
            <v>40</v>
          </cell>
        </row>
        <row r="39">
          <cell r="A39">
            <v>6232</v>
          </cell>
          <cell r="B39" t="str">
            <v>张群</v>
          </cell>
          <cell r="C39">
            <v>210</v>
          </cell>
        </row>
        <row r="40">
          <cell r="A40">
            <v>6301</v>
          </cell>
          <cell r="B40" t="str">
            <v>韩艳梅</v>
          </cell>
          <cell r="C40">
            <v>426</v>
          </cell>
        </row>
        <row r="41">
          <cell r="A41">
            <v>6303</v>
          </cell>
          <cell r="B41" t="str">
            <v>高红华</v>
          </cell>
          <cell r="C41">
            <v>76</v>
          </cell>
        </row>
        <row r="42">
          <cell r="A42">
            <v>6385</v>
          </cell>
          <cell r="B42" t="str">
            <v>韩启敏</v>
          </cell>
          <cell r="C42">
            <v>180</v>
          </cell>
        </row>
        <row r="43">
          <cell r="A43">
            <v>6456</v>
          </cell>
          <cell r="B43" t="str">
            <v>李秀芳</v>
          </cell>
          <cell r="C43">
            <v>128</v>
          </cell>
        </row>
        <row r="44">
          <cell r="A44">
            <v>6472</v>
          </cell>
          <cell r="B44" t="str">
            <v>胡建梅</v>
          </cell>
          <cell r="C44">
            <v>118</v>
          </cell>
        </row>
        <row r="45">
          <cell r="A45">
            <v>6473</v>
          </cell>
          <cell r="B45" t="str">
            <v>范阳</v>
          </cell>
          <cell r="C45">
            <v>72</v>
          </cell>
        </row>
        <row r="46">
          <cell r="A46">
            <v>6492</v>
          </cell>
          <cell r="B46" t="str">
            <v>何丽萍</v>
          </cell>
          <cell r="C46">
            <v>24</v>
          </cell>
        </row>
        <row r="47">
          <cell r="A47">
            <v>6497</v>
          </cell>
          <cell r="B47" t="str">
            <v>晏祥春</v>
          </cell>
          <cell r="C47">
            <v>358</v>
          </cell>
        </row>
        <row r="48">
          <cell r="A48">
            <v>6505</v>
          </cell>
          <cell r="B48" t="str">
            <v>陈蓉</v>
          </cell>
          <cell r="C48">
            <v>306</v>
          </cell>
        </row>
        <row r="49">
          <cell r="A49">
            <v>6506</v>
          </cell>
          <cell r="B49" t="str">
            <v>杨文英</v>
          </cell>
          <cell r="C49">
            <v>148</v>
          </cell>
        </row>
        <row r="50">
          <cell r="A50">
            <v>6537</v>
          </cell>
          <cell r="B50" t="str">
            <v>杨丽</v>
          </cell>
          <cell r="C50">
            <v>244</v>
          </cell>
        </row>
        <row r="51">
          <cell r="A51">
            <v>6544</v>
          </cell>
          <cell r="B51" t="str">
            <v>陈志勇</v>
          </cell>
          <cell r="C51">
            <v>72</v>
          </cell>
        </row>
        <row r="52">
          <cell r="A52">
            <v>6607</v>
          </cell>
          <cell r="B52" t="str">
            <v>陈文芳</v>
          </cell>
          <cell r="C52">
            <v>190</v>
          </cell>
        </row>
        <row r="53">
          <cell r="A53">
            <v>6662</v>
          </cell>
          <cell r="B53" t="str">
            <v>胡光宾</v>
          </cell>
          <cell r="C53">
            <v>214</v>
          </cell>
        </row>
        <row r="54">
          <cell r="A54">
            <v>6731</v>
          </cell>
          <cell r="B54" t="str">
            <v>许静</v>
          </cell>
          <cell r="C54">
            <v>384</v>
          </cell>
        </row>
        <row r="55">
          <cell r="A55">
            <v>6733</v>
          </cell>
          <cell r="B55" t="str">
            <v>李秀辉</v>
          </cell>
          <cell r="C55">
            <v>54</v>
          </cell>
        </row>
        <row r="56">
          <cell r="A56">
            <v>6752</v>
          </cell>
          <cell r="B56" t="str">
            <v>付曦</v>
          </cell>
          <cell r="C56">
            <v>270</v>
          </cell>
        </row>
        <row r="57">
          <cell r="A57">
            <v>6814</v>
          </cell>
          <cell r="B57" t="str">
            <v>胡艳弘</v>
          </cell>
          <cell r="C57">
            <v>192</v>
          </cell>
        </row>
        <row r="58">
          <cell r="A58">
            <v>6823</v>
          </cell>
          <cell r="B58" t="str">
            <v>孟小明</v>
          </cell>
          <cell r="C58">
            <v>24</v>
          </cell>
        </row>
        <row r="59">
          <cell r="A59">
            <v>6830</v>
          </cell>
          <cell r="B59" t="str">
            <v>刘新</v>
          </cell>
          <cell r="C59">
            <v>144</v>
          </cell>
        </row>
        <row r="60">
          <cell r="A60">
            <v>6831</v>
          </cell>
          <cell r="B60" t="str">
            <v>何英</v>
          </cell>
          <cell r="C60">
            <v>78</v>
          </cell>
        </row>
        <row r="61">
          <cell r="A61">
            <v>6965</v>
          </cell>
          <cell r="B61" t="str">
            <v>唐丽</v>
          </cell>
          <cell r="C61">
            <v>60</v>
          </cell>
        </row>
        <row r="62">
          <cell r="A62">
            <v>7006</v>
          </cell>
          <cell r="B62" t="str">
            <v>吕彩霞</v>
          </cell>
          <cell r="C62">
            <v>30</v>
          </cell>
        </row>
        <row r="63">
          <cell r="A63">
            <v>7011</v>
          </cell>
          <cell r="B63" t="str">
            <v>杨平</v>
          </cell>
          <cell r="C63">
            <v>114</v>
          </cell>
        </row>
        <row r="64">
          <cell r="A64">
            <v>7046</v>
          </cell>
          <cell r="B64" t="str">
            <v>王波</v>
          </cell>
          <cell r="C64">
            <v>52</v>
          </cell>
        </row>
        <row r="65">
          <cell r="A65">
            <v>7050</v>
          </cell>
          <cell r="B65" t="str">
            <v>毛静静</v>
          </cell>
          <cell r="C65">
            <v>218</v>
          </cell>
        </row>
        <row r="66">
          <cell r="A66">
            <v>7107</v>
          </cell>
          <cell r="B66" t="str">
            <v>黄长菊</v>
          </cell>
          <cell r="C66">
            <v>326</v>
          </cell>
        </row>
        <row r="67">
          <cell r="A67">
            <v>7279</v>
          </cell>
          <cell r="B67" t="str">
            <v>李可</v>
          </cell>
          <cell r="C67">
            <v>98</v>
          </cell>
        </row>
        <row r="68">
          <cell r="A68">
            <v>7317</v>
          </cell>
          <cell r="B68" t="str">
            <v>王燕丽</v>
          </cell>
          <cell r="C68">
            <v>294</v>
          </cell>
        </row>
        <row r="69">
          <cell r="A69">
            <v>7369</v>
          </cell>
          <cell r="B69" t="str">
            <v>晏玲</v>
          </cell>
          <cell r="C69">
            <v>30</v>
          </cell>
        </row>
        <row r="70">
          <cell r="A70">
            <v>7379</v>
          </cell>
          <cell r="B70" t="str">
            <v>曹琼</v>
          </cell>
          <cell r="C70">
            <v>246</v>
          </cell>
        </row>
        <row r="71">
          <cell r="A71">
            <v>7388</v>
          </cell>
          <cell r="B71" t="str">
            <v>廖红</v>
          </cell>
          <cell r="C71">
            <v>24</v>
          </cell>
        </row>
        <row r="72">
          <cell r="A72">
            <v>7583</v>
          </cell>
          <cell r="B72" t="str">
            <v>魏津</v>
          </cell>
          <cell r="C72">
            <v>266</v>
          </cell>
        </row>
        <row r="73">
          <cell r="A73">
            <v>7645</v>
          </cell>
          <cell r="B73" t="str">
            <v>李宋琴</v>
          </cell>
          <cell r="C73">
            <v>346</v>
          </cell>
        </row>
        <row r="74">
          <cell r="A74">
            <v>7666</v>
          </cell>
          <cell r="B74" t="str">
            <v>曾艳</v>
          </cell>
          <cell r="C74">
            <v>40</v>
          </cell>
        </row>
        <row r="75">
          <cell r="A75">
            <v>7687</v>
          </cell>
          <cell r="B75" t="str">
            <v>彭蓉</v>
          </cell>
          <cell r="C75">
            <v>86</v>
          </cell>
        </row>
        <row r="76">
          <cell r="A76">
            <v>7707</v>
          </cell>
          <cell r="B76" t="str">
            <v>林铃</v>
          </cell>
          <cell r="C76">
            <v>96</v>
          </cell>
        </row>
        <row r="77">
          <cell r="A77">
            <v>7749</v>
          </cell>
          <cell r="B77" t="str">
            <v>刘芬</v>
          </cell>
          <cell r="C77">
            <v>390</v>
          </cell>
        </row>
        <row r="78">
          <cell r="A78">
            <v>7917</v>
          </cell>
          <cell r="B78" t="str">
            <v>杨伟钰</v>
          </cell>
          <cell r="C78">
            <v>157</v>
          </cell>
        </row>
        <row r="79">
          <cell r="A79">
            <v>7948</v>
          </cell>
          <cell r="B79" t="str">
            <v>骆素花</v>
          </cell>
          <cell r="C79">
            <v>384</v>
          </cell>
        </row>
        <row r="80">
          <cell r="A80">
            <v>8021</v>
          </cell>
          <cell r="B80" t="str">
            <v>干丽华</v>
          </cell>
          <cell r="C80">
            <v>60</v>
          </cell>
        </row>
        <row r="81">
          <cell r="A81">
            <v>8060</v>
          </cell>
          <cell r="B81" t="str">
            <v>梁娟</v>
          </cell>
          <cell r="C81">
            <v>94</v>
          </cell>
        </row>
        <row r="82">
          <cell r="A82">
            <v>8073</v>
          </cell>
          <cell r="B82" t="str">
            <v>杨科</v>
          </cell>
          <cell r="C82">
            <v>356</v>
          </cell>
        </row>
        <row r="83">
          <cell r="A83">
            <v>8075</v>
          </cell>
          <cell r="B83" t="str">
            <v>钟友群</v>
          </cell>
          <cell r="C83">
            <v>120</v>
          </cell>
        </row>
        <row r="84">
          <cell r="A84">
            <v>8113</v>
          </cell>
          <cell r="B84" t="str">
            <v>任姗姗</v>
          </cell>
          <cell r="C84">
            <v>114</v>
          </cell>
        </row>
        <row r="85">
          <cell r="A85">
            <v>8233</v>
          </cell>
          <cell r="B85" t="str">
            <v>张玉</v>
          </cell>
          <cell r="C85">
            <v>120</v>
          </cell>
        </row>
        <row r="86">
          <cell r="A86">
            <v>8338</v>
          </cell>
          <cell r="B86" t="str">
            <v>蔡小丽</v>
          </cell>
          <cell r="C86">
            <v>48</v>
          </cell>
        </row>
        <row r="87">
          <cell r="A87">
            <v>8386</v>
          </cell>
          <cell r="B87" t="str">
            <v>宋留艺</v>
          </cell>
          <cell r="C87">
            <v>46</v>
          </cell>
        </row>
        <row r="88">
          <cell r="A88">
            <v>8400</v>
          </cell>
          <cell r="B88" t="str">
            <v>林思敏</v>
          </cell>
          <cell r="C88">
            <v>80</v>
          </cell>
        </row>
        <row r="89">
          <cell r="A89">
            <v>8489</v>
          </cell>
          <cell r="B89" t="str">
            <v>朱春梅</v>
          </cell>
          <cell r="C89">
            <v>316</v>
          </cell>
        </row>
        <row r="90">
          <cell r="A90">
            <v>8594</v>
          </cell>
          <cell r="B90" t="str">
            <v>聂丽</v>
          </cell>
          <cell r="C90">
            <v>201</v>
          </cell>
        </row>
        <row r="91">
          <cell r="A91">
            <v>8606</v>
          </cell>
          <cell r="B91" t="str">
            <v>梁海燕</v>
          </cell>
          <cell r="C91">
            <v>183</v>
          </cell>
        </row>
        <row r="92">
          <cell r="A92">
            <v>8763</v>
          </cell>
          <cell r="B92" t="str">
            <v>谭凤旭</v>
          </cell>
          <cell r="C92">
            <v>174</v>
          </cell>
        </row>
        <row r="93">
          <cell r="A93">
            <v>8798</v>
          </cell>
          <cell r="B93" t="str">
            <v>胡荣琼</v>
          </cell>
          <cell r="C93">
            <v>60</v>
          </cell>
        </row>
        <row r="94">
          <cell r="A94">
            <v>8940</v>
          </cell>
          <cell r="B94" t="str">
            <v>罗婷</v>
          </cell>
          <cell r="C94">
            <v>80</v>
          </cell>
        </row>
        <row r="95">
          <cell r="A95">
            <v>8972</v>
          </cell>
          <cell r="B95" t="str">
            <v>李桂芳</v>
          </cell>
          <cell r="C95">
            <v>100</v>
          </cell>
        </row>
        <row r="96">
          <cell r="A96">
            <v>9112</v>
          </cell>
          <cell r="B96" t="str">
            <v>庄静</v>
          </cell>
          <cell r="C96">
            <v>100</v>
          </cell>
        </row>
        <row r="97">
          <cell r="A97">
            <v>9130</v>
          </cell>
          <cell r="B97" t="str">
            <v>单菊</v>
          </cell>
          <cell r="C97">
            <v>123</v>
          </cell>
        </row>
        <row r="98">
          <cell r="A98">
            <v>9138</v>
          </cell>
          <cell r="B98" t="str">
            <v>闵雪</v>
          </cell>
          <cell r="C98">
            <v>250</v>
          </cell>
        </row>
        <row r="99">
          <cell r="A99">
            <v>9140</v>
          </cell>
          <cell r="B99" t="str">
            <v>谢玉涛</v>
          </cell>
          <cell r="C99">
            <v>140</v>
          </cell>
        </row>
        <row r="100">
          <cell r="A100">
            <v>9190</v>
          </cell>
          <cell r="B100" t="str">
            <v>阴静</v>
          </cell>
          <cell r="C100">
            <v>24</v>
          </cell>
        </row>
        <row r="101">
          <cell r="A101">
            <v>9295</v>
          </cell>
          <cell r="B101" t="str">
            <v>纪莉萍</v>
          </cell>
          <cell r="C101">
            <v>298</v>
          </cell>
        </row>
        <row r="102">
          <cell r="A102">
            <v>9308</v>
          </cell>
          <cell r="B102" t="str">
            <v>唐丹</v>
          </cell>
          <cell r="C102">
            <v>78</v>
          </cell>
        </row>
        <row r="103">
          <cell r="A103">
            <v>9320</v>
          </cell>
          <cell r="B103" t="str">
            <v>熊小玲</v>
          </cell>
          <cell r="C103">
            <v>90</v>
          </cell>
        </row>
        <row r="104">
          <cell r="A104">
            <v>9328</v>
          </cell>
          <cell r="B104" t="str">
            <v>黄雨</v>
          </cell>
          <cell r="C104">
            <v>14</v>
          </cell>
        </row>
        <row r="105">
          <cell r="A105">
            <v>9331</v>
          </cell>
          <cell r="B105" t="str">
            <v>周燕</v>
          </cell>
          <cell r="C105">
            <v>24</v>
          </cell>
        </row>
        <row r="106">
          <cell r="A106">
            <v>9527</v>
          </cell>
          <cell r="B106" t="str">
            <v>孙佳丽</v>
          </cell>
          <cell r="C106">
            <v>24</v>
          </cell>
        </row>
        <row r="107">
          <cell r="A107">
            <v>9563</v>
          </cell>
          <cell r="B107" t="str">
            <v>马昕</v>
          </cell>
          <cell r="C107">
            <v>292</v>
          </cell>
        </row>
        <row r="108">
          <cell r="A108">
            <v>9669</v>
          </cell>
          <cell r="B108" t="str">
            <v>唐文琼</v>
          </cell>
          <cell r="C108">
            <v>24</v>
          </cell>
        </row>
        <row r="109">
          <cell r="A109">
            <v>9749</v>
          </cell>
          <cell r="B109" t="str">
            <v>陈丽梅</v>
          </cell>
          <cell r="C109">
            <v>176</v>
          </cell>
        </row>
        <row r="110">
          <cell r="A110">
            <v>9760</v>
          </cell>
          <cell r="B110" t="str">
            <v>李媛2</v>
          </cell>
          <cell r="C110">
            <v>30</v>
          </cell>
        </row>
        <row r="111">
          <cell r="A111">
            <v>9895</v>
          </cell>
          <cell r="B111" t="str">
            <v>梅茜</v>
          </cell>
          <cell r="C111">
            <v>78</v>
          </cell>
        </row>
        <row r="112">
          <cell r="A112">
            <v>9988</v>
          </cell>
          <cell r="B112" t="str">
            <v>夏彩红</v>
          </cell>
          <cell r="C112">
            <v>108</v>
          </cell>
        </row>
        <row r="113">
          <cell r="A113">
            <v>10043</v>
          </cell>
          <cell r="B113" t="str">
            <v>陈凤珍</v>
          </cell>
          <cell r="C113">
            <v>30</v>
          </cell>
        </row>
        <row r="114">
          <cell r="A114">
            <v>10177</v>
          </cell>
          <cell r="B114" t="str">
            <v>魏小琴</v>
          </cell>
          <cell r="C114">
            <v>222</v>
          </cell>
        </row>
        <row r="115">
          <cell r="A115">
            <v>10186</v>
          </cell>
          <cell r="B115" t="str">
            <v>李甜甜</v>
          </cell>
          <cell r="C115">
            <v>248</v>
          </cell>
        </row>
        <row r="116">
          <cell r="A116">
            <v>10191</v>
          </cell>
          <cell r="B116" t="str">
            <v>罗丹</v>
          </cell>
          <cell r="C116">
            <v>24</v>
          </cell>
        </row>
        <row r="117">
          <cell r="A117">
            <v>10377</v>
          </cell>
          <cell r="B117" t="str">
            <v>徐莉</v>
          </cell>
          <cell r="C117">
            <v>126</v>
          </cell>
        </row>
        <row r="118">
          <cell r="A118">
            <v>10468</v>
          </cell>
          <cell r="B118" t="str">
            <v>李海燕</v>
          </cell>
          <cell r="C118">
            <v>180</v>
          </cell>
        </row>
        <row r="119">
          <cell r="A119">
            <v>10613</v>
          </cell>
          <cell r="B119" t="str">
            <v>余志彬</v>
          </cell>
          <cell r="C119">
            <v>218</v>
          </cell>
        </row>
        <row r="120">
          <cell r="A120">
            <v>10772</v>
          </cell>
          <cell r="B120" t="str">
            <v>乐良清</v>
          </cell>
          <cell r="C120">
            <v>144</v>
          </cell>
        </row>
        <row r="121">
          <cell r="A121">
            <v>10808</v>
          </cell>
          <cell r="B121" t="str">
            <v>费诗尧</v>
          </cell>
          <cell r="C121">
            <v>40</v>
          </cell>
        </row>
        <row r="122">
          <cell r="A122">
            <v>10816</v>
          </cell>
          <cell r="B122" t="str">
            <v>陈思敏</v>
          </cell>
          <cell r="C122">
            <v>24</v>
          </cell>
        </row>
        <row r="123">
          <cell r="A123">
            <v>10890</v>
          </cell>
          <cell r="B123" t="str">
            <v>张玲</v>
          </cell>
          <cell r="C123">
            <v>54</v>
          </cell>
        </row>
        <row r="124">
          <cell r="A124">
            <v>10907</v>
          </cell>
          <cell r="B124" t="str">
            <v>邓红梅</v>
          </cell>
          <cell r="C124">
            <v>510</v>
          </cell>
        </row>
        <row r="125">
          <cell r="A125">
            <v>10930</v>
          </cell>
          <cell r="B125" t="str">
            <v>袁咏梅</v>
          </cell>
          <cell r="C125">
            <v>222</v>
          </cell>
        </row>
        <row r="126">
          <cell r="A126">
            <v>10931</v>
          </cell>
          <cell r="B126" t="str">
            <v>姜孝杨</v>
          </cell>
          <cell r="C126">
            <v>354</v>
          </cell>
        </row>
        <row r="127">
          <cell r="A127">
            <v>10932</v>
          </cell>
          <cell r="B127" t="str">
            <v>汤雪芹</v>
          </cell>
          <cell r="C127">
            <v>134</v>
          </cell>
        </row>
        <row r="128">
          <cell r="A128">
            <v>10949</v>
          </cell>
          <cell r="B128" t="str">
            <v>吴湘燏</v>
          </cell>
          <cell r="C128">
            <v>174</v>
          </cell>
        </row>
        <row r="129">
          <cell r="A129">
            <v>10951</v>
          </cell>
          <cell r="B129" t="str">
            <v>黄姣</v>
          </cell>
          <cell r="C129">
            <v>60</v>
          </cell>
        </row>
        <row r="130">
          <cell r="A130">
            <v>10953</v>
          </cell>
          <cell r="B130" t="str">
            <v>贾益娟</v>
          </cell>
          <cell r="C130">
            <v>114</v>
          </cell>
        </row>
        <row r="131">
          <cell r="A131">
            <v>10955</v>
          </cell>
          <cell r="B131" t="str">
            <v>彭勤</v>
          </cell>
          <cell r="C131">
            <v>38</v>
          </cell>
        </row>
        <row r="132">
          <cell r="A132">
            <v>10989</v>
          </cell>
          <cell r="B132" t="str">
            <v>阳玲</v>
          </cell>
          <cell r="C132">
            <v>386</v>
          </cell>
        </row>
        <row r="133">
          <cell r="A133">
            <v>11004</v>
          </cell>
          <cell r="B133" t="str">
            <v>李银萍</v>
          </cell>
          <cell r="C133">
            <v>86</v>
          </cell>
        </row>
        <row r="134">
          <cell r="A134">
            <v>11023</v>
          </cell>
          <cell r="B134" t="str">
            <v>王俊</v>
          </cell>
          <cell r="C134">
            <v>60</v>
          </cell>
        </row>
        <row r="135">
          <cell r="A135">
            <v>11109</v>
          </cell>
          <cell r="B135" t="str">
            <v>李蕊如</v>
          </cell>
          <cell r="C135">
            <v>90</v>
          </cell>
        </row>
        <row r="136">
          <cell r="A136">
            <v>11119</v>
          </cell>
          <cell r="B136" t="str">
            <v>黄伦倩</v>
          </cell>
          <cell r="C136">
            <v>108</v>
          </cell>
        </row>
        <row r="137">
          <cell r="A137">
            <v>11120</v>
          </cell>
          <cell r="B137" t="str">
            <v>黄天平</v>
          </cell>
          <cell r="C137">
            <v>131</v>
          </cell>
        </row>
        <row r="138">
          <cell r="A138">
            <v>11142</v>
          </cell>
          <cell r="B138" t="str">
            <v>王茹</v>
          </cell>
          <cell r="C138">
            <v>54</v>
          </cell>
        </row>
        <row r="139">
          <cell r="A139">
            <v>11143</v>
          </cell>
          <cell r="B139" t="str">
            <v>张杰</v>
          </cell>
          <cell r="C139">
            <v>48</v>
          </cell>
        </row>
        <row r="140">
          <cell r="A140">
            <v>11178</v>
          </cell>
          <cell r="B140" t="str">
            <v>唐冬芳</v>
          </cell>
          <cell r="C140">
            <v>102</v>
          </cell>
        </row>
        <row r="141">
          <cell r="A141">
            <v>11231</v>
          </cell>
          <cell r="B141" t="str">
            <v>肖瑶</v>
          </cell>
          <cell r="C141">
            <v>204</v>
          </cell>
        </row>
        <row r="142">
          <cell r="A142">
            <v>11318</v>
          </cell>
          <cell r="B142" t="str">
            <v>李俊俐</v>
          </cell>
          <cell r="C142">
            <v>146</v>
          </cell>
        </row>
        <row r="143">
          <cell r="A143">
            <v>11323</v>
          </cell>
          <cell r="B143" t="str">
            <v>朱文艺</v>
          </cell>
          <cell r="C143">
            <v>228</v>
          </cell>
        </row>
        <row r="144">
          <cell r="A144">
            <v>11326</v>
          </cell>
          <cell r="B144" t="str">
            <v>张娜</v>
          </cell>
          <cell r="C144">
            <v>158</v>
          </cell>
        </row>
        <row r="145">
          <cell r="A145">
            <v>11335</v>
          </cell>
          <cell r="B145" t="str">
            <v>王盛英</v>
          </cell>
          <cell r="C145">
            <v>24</v>
          </cell>
        </row>
        <row r="146">
          <cell r="A146">
            <v>11363</v>
          </cell>
          <cell r="B146" t="str">
            <v>陈礼凤</v>
          </cell>
          <cell r="C146">
            <v>138</v>
          </cell>
        </row>
        <row r="147">
          <cell r="A147">
            <v>11366</v>
          </cell>
          <cell r="B147" t="str">
            <v>莫鳞</v>
          </cell>
          <cell r="C147">
            <v>24</v>
          </cell>
        </row>
        <row r="148">
          <cell r="A148">
            <v>11372</v>
          </cell>
          <cell r="B148" t="str">
            <v>古素琼</v>
          </cell>
          <cell r="C148">
            <v>83</v>
          </cell>
        </row>
        <row r="149">
          <cell r="A149">
            <v>11377</v>
          </cell>
          <cell r="B149" t="str">
            <v>张丽</v>
          </cell>
          <cell r="C149">
            <v>130</v>
          </cell>
        </row>
        <row r="150">
          <cell r="A150">
            <v>11382</v>
          </cell>
          <cell r="B150" t="str">
            <v>刘春花</v>
          </cell>
          <cell r="C150">
            <v>377</v>
          </cell>
        </row>
        <row r="151">
          <cell r="A151">
            <v>11388</v>
          </cell>
          <cell r="B151" t="str">
            <v>张丹</v>
          </cell>
          <cell r="C151">
            <v>152</v>
          </cell>
        </row>
        <row r="152">
          <cell r="A152">
            <v>11453</v>
          </cell>
          <cell r="B152" t="str">
            <v>李梦菊</v>
          </cell>
          <cell r="C152">
            <v>266</v>
          </cell>
        </row>
        <row r="153">
          <cell r="A153">
            <v>11458</v>
          </cell>
          <cell r="B153" t="str">
            <v>李迎新</v>
          </cell>
          <cell r="C153">
            <v>202</v>
          </cell>
        </row>
        <row r="154">
          <cell r="A154">
            <v>11463</v>
          </cell>
          <cell r="B154" t="str">
            <v>黄丹</v>
          </cell>
          <cell r="C154">
            <v>190</v>
          </cell>
        </row>
        <row r="155">
          <cell r="A155">
            <v>11483</v>
          </cell>
          <cell r="B155" t="str">
            <v>王李秋</v>
          </cell>
          <cell r="C155">
            <v>116</v>
          </cell>
        </row>
        <row r="156">
          <cell r="A156">
            <v>11487</v>
          </cell>
          <cell r="B156" t="str">
            <v>黄艳</v>
          </cell>
          <cell r="C156">
            <v>136</v>
          </cell>
        </row>
        <row r="157">
          <cell r="A157">
            <v>11504</v>
          </cell>
          <cell r="B157" t="str">
            <v>刘秀琼</v>
          </cell>
          <cell r="C157">
            <v>204</v>
          </cell>
        </row>
        <row r="158">
          <cell r="A158">
            <v>11537</v>
          </cell>
          <cell r="B158" t="str">
            <v>王娅</v>
          </cell>
          <cell r="C158">
            <v>94</v>
          </cell>
        </row>
        <row r="159">
          <cell r="A159">
            <v>11602</v>
          </cell>
          <cell r="B159" t="str">
            <v>董华</v>
          </cell>
          <cell r="C159">
            <v>114</v>
          </cell>
        </row>
        <row r="160">
          <cell r="A160">
            <v>11619</v>
          </cell>
          <cell r="B160" t="str">
            <v>马婷婷</v>
          </cell>
          <cell r="C160">
            <v>114</v>
          </cell>
        </row>
        <row r="161">
          <cell r="A161">
            <v>11620</v>
          </cell>
          <cell r="B161" t="str">
            <v>尹萍</v>
          </cell>
          <cell r="C161">
            <v>24</v>
          </cell>
        </row>
        <row r="162">
          <cell r="A162">
            <v>11624</v>
          </cell>
          <cell r="B162" t="str">
            <v>李玉先</v>
          </cell>
          <cell r="C162">
            <v>60</v>
          </cell>
        </row>
        <row r="163">
          <cell r="A163">
            <v>11627</v>
          </cell>
          <cell r="B163" t="str">
            <v>唐礼萍</v>
          </cell>
          <cell r="C163">
            <v>60</v>
          </cell>
        </row>
        <row r="164">
          <cell r="A164">
            <v>11642</v>
          </cell>
          <cell r="B164" t="str">
            <v>张亚红</v>
          </cell>
          <cell r="C164">
            <v>346</v>
          </cell>
        </row>
        <row r="165">
          <cell r="A165">
            <v>11769</v>
          </cell>
          <cell r="B165" t="str">
            <v>梅雅霜</v>
          </cell>
          <cell r="C165">
            <v>90</v>
          </cell>
        </row>
        <row r="166">
          <cell r="A166">
            <v>11799</v>
          </cell>
          <cell r="B166" t="str">
            <v>王依纯</v>
          </cell>
          <cell r="C166">
            <v>24</v>
          </cell>
        </row>
        <row r="167">
          <cell r="A167">
            <v>11866</v>
          </cell>
          <cell r="B167" t="str">
            <v>贺春芳</v>
          </cell>
          <cell r="C167">
            <v>114</v>
          </cell>
        </row>
        <row r="168">
          <cell r="A168">
            <v>11876</v>
          </cell>
          <cell r="B168" t="str">
            <v>刘科言</v>
          </cell>
          <cell r="C168">
            <v>48</v>
          </cell>
        </row>
        <row r="169">
          <cell r="A169">
            <v>11880</v>
          </cell>
          <cell r="B169" t="str">
            <v>邓婧</v>
          </cell>
          <cell r="C169">
            <v>54</v>
          </cell>
        </row>
        <row r="170">
          <cell r="A170">
            <v>11883</v>
          </cell>
          <cell r="B170" t="str">
            <v>陈娟</v>
          </cell>
          <cell r="C170">
            <v>105</v>
          </cell>
        </row>
        <row r="171">
          <cell r="A171">
            <v>11903</v>
          </cell>
          <cell r="B171" t="str">
            <v>彭亚丹</v>
          </cell>
          <cell r="C171">
            <v>24</v>
          </cell>
        </row>
        <row r="172">
          <cell r="A172">
            <v>11961</v>
          </cell>
          <cell r="B172" t="str">
            <v>易月红</v>
          </cell>
          <cell r="C172">
            <v>210</v>
          </cell>
        </row>
        <row r="173">
          <cell r="A173">
            <v>11964</v>
          </cell>
          <cell r="B173" t="str">
            <v>邹东梅</v>
          </cell>
          <cell r="C173">
            <v>292</v>
          </cell>
        </row>
        <row r="174">
          <cell r="A174">
            <v>11977</v>
          </cell>
          <cell r="B174" t="str">
            <v>李娟</v>
          </cell>
          <cell r="C174">
            <v>130</v>
          </cell>
        </row>
        <row r="175">
          <cell r="A175">
            <v>11992</v>
          </cell>
          <cell r="B175" t="str">
            <v>叶程</v>
          </cell>
          <cell r="C175">
            <v>60</v>
          </cell>
        </row>
        <row r="176">
          <cell r="A176">
            <v>12135</v>
          </cell>
          <cell r="B176" t="str">
            <v>汪婷</v>
          </cell>
          <cell r="C176">
            <v>154</v>
          </cell>
        </row>
        <row r="177">
          <cell r="A177">
            <v>12136</v>
          </cell>
          <cell r="B177" t="str">
            <v>闵巧</v>
          </cell>
          <cell r="C177">
            <v>80</v>
          </cell>
        </row>
        <row r="178">
          <cell r="A178">
            <v>12144</v>
          </cell>
          <cell r="B178" t="str">
            <v>张阿几</v>
          </cell>
          <cell r="C178">
            <v>38</v>
          </cell>
        </row>
        <row r="179">
          <cell r="A179">
            <v>12157</v>
          </cell>
          <cell r="B179" t="str">
            <v>黄焰</v>
          </cell>
          <cell r="C179">
            <v>195</v>
          </cell>
        </row>
        <row r="180">
          <cell r="A180">
            <v>12158</v>
          </cell>
          <cell r="B180" t="str">
            <v>王佳</v>
          </cell>
          <cell r="C180">
            <v>48</v>
          </cell>
        </row>
        <row r="181">
          <cell r="A181">
            <v>12164</v>
          </cell>
          <cell r="B181" t="str">
            <v>刘建芳</v>
          </cell>
          <cell r="C181">
            <v>148</v>
          </cell>
        </row>
        <row r="182">
          <cell r="A182">
            <v>12185</v>
          </cell>
          <cell r="B182" t="str">
            <v>杨红</v>
          </cell>
          <cell r="C182">
            <v>78</v>
          </cell>
        </row>
        <row r="183">
          <cell r="A183">
            <v>12203</v>
          </cell>
          <cell r="B183" t="str">
            <v>刘静</v>
          </cell>
          <cell r="C183">
            <v>32</v>
          </cell>
        </row>
        <row r="184">
          <cell r="A184">
            <v>12216</v>
          </cell>
          <cell r="B184" t="str">
            <v>黄雅冰</v>
          </cell>
          <cell r="C184">
            <v>64</v>
          </cell>
        </row>
        <row r="185">
          <cell r="A185">
            <v>12225</v>
          </cell>
          <cell r="B185" t="str">
            <v>罗豪</v>
          </cell>
          <cell r="C185">
            <v>190</v>
          </cell>
        </row>
        <row r="186">
          <cell r="A186">
            <v>12254</v>
          </cell>
          <cell r="B186" t="str">
            <v>李蕊彤</v>
          </cell>
          <cell r="C186">
            <v>321</v>
          </cell>
        </row>
        <row r="187">
          <cell r="A187">
            <v>12255</v>
          </cell>
          <cell r="B187" t="str">
            <v>林禹帅</v>
          </cell>
          <cell r="C187">
            <v>24</v>
          </cell>
        </row>
        <row r="188">
          <cell r="A188">
            <v>12332</v>
          </cell>
          <cell r="B188" t="str">
            <v>马艺芮</v>
          </cell>
          <cell r="C188">
            <v>122</v>
          </cell>
        </row>
        <row r="189">
          <cell r="A189">
            <v>12377</v>
          </cell>
          <cell r="B189" t="str">
            <v>涂思佩</v>
          </cell>
          <cell r="C189">
            <v>96</v>
          </cell>
        </row>
        <row r="190">
          <cell r="A190">
            <v>12446</v>
          </cell>
          <cell r="B190" t="str">
            <v>钟世豪</v>
          </cell>
          <cell r="C190">
            <v>8</v>
          </cell>
        </row>
        <row r="191">
          <cell r="A191">
            <v>12451</v>
          </cell>
          <cell r="B191" t="str">
            <v>李雪</v>
          </cell>
          <cell r="C191">
            <v>108</v>
          </cell>
        </row>
        <row r="192">
          <cell r="A192">
            <v>12454</v>
          </cell>
          <cell r="B192" t="str">
            <v>韩守玉</v>
          </cell>
          <cell r="C192">
            <v>60</v>
          </cell>
        </row>
        <row r="193">
          <cell r="A193">
            <v>12462</v>
          </cell>
          <cell r="B193" t="str">
            <v>冯婧恩</v>
          </cell>
          <cell r="C193">
            <v>60</v>
          </cell>
        </row>
        <row r="194">
          <cell r="A194">
            <v>12464</v>
          </cell>
          <cell r="B194" t="str">
            <v>刘成童</v>
          </cell>
          <cell r="C194">
            <v>30</v>
          </cell>
        </row>
        <row r="195">
          <cell r="A195">
            <v>12465</v>
          </cell>
          <cell r="B195" t="str">
            <v>代琳</v>
          </cell>
          <cell r="C195">
            <v>138</v>
          </cell>
        </row>
        <row r="196">
          <cell r="A196">
            <v>12469</v>
          </cell>
          <cell r="B196" t="str">
            <v>范珂君</v>
          </cell>
          <cell r="C196">
            <v>54</v>
          </cell>
        </row>
        <row r="197">
          <cell r="A197">
            <v>12470</v>
          </cell>
          <cell r="B197" t="str">
            <v>刁晓梅</v>
          </cell>
          <cell r="C197">
            <v>54</v>
          </cell>
        </row>
        <row r="198">
          <cell r="A198">
            <v>12497</v>
          </cell>
          <cell r="B198" t="str">
            <v>万雪倩</v>
          </cell>
          <cell r="C198">
            <v>154</v>
          </cell>
        </row>
        <row r="199">
          <cell r="A199">
            <v>12505</v>
          </cell>
          <cell r="B199" t="str">
            <v>曾蕾蕾</v>
          </cell>
          <cell r="C199">
            <v>198</v>
          </cell>
        </row>
        <row r="200">
          <cell r="A200">
            <v>12515</v>
          </cell>
          <cell r="B200" t="str">
            <v>胡静</v>
          </cell>
          <cell r="C200">
            <v>64</v>
          </cell>
        </row>
        <row r="201">
          <cell r="A201">
            <v>12517</v>
          </cell>
          <cell r="B201" t="str">
            <v>龚玉林</v>
          </cell>
          <cell r="C201">
            <v>48</v>
          </cell>
        </row>
        <row r="202">
          <cell r="A202">
            <v>12528</v>
          </cell>
          <cell r="B202" t="str">
            <v>李丽</v>
          </cell>
          <cell r="C202">
            <v>138</v>
          </cell>
        </row>
        <row r="203">
          <cell r="A203">
            <v>12535</v>
          </cell>
          <cell r="B203" t="str">
            <v>李巧</v>
          </cell>
          <cell r="C203">
            <v>30</v>
          </cell>
        </row>
        <row r="204">
          <cell r="A204">
            <v>12538</v>
          </cell>
          <cell r="B204" t="str">
            <v>赵晓丹</v>
          </cell>
          <cell r="C204">
            <v>30</v>
          </cell>
        </row>
        <row r="205">
          <cell r="A205">
            <v>12566</v>
          </cell>
          <cell r="B205" t="str">
            <v>廖文莉</v>
          </cell>
          <cell r="C205">
            <v>310</v>
          </cell>
        </row>
        <row r="206">
          <cell r="A206">
            <v>12623</v>
          </cell>
          <cell r="B206" t="str">
            <v>吴洪瑶</v>
          </cell>
          <cell r="C206">
            <v>342</v>
          </cell>
        </row>
        <row r="207">
          <cell r="A207">
            <v>12669</v>
          </cell>
          <cell r="B207" t="str">
            <v>李馨怡</v>
          </cell>
          <cell r="C207">
            <v>78</v>
          </cell>
        </row>
        <row r="208">
          <cell r="A208">
            <v>12717</v>
          </cell>
          <cell r="B208" t="str">
            <v>邱如秀</v>
          </cell>
          <cell r="C208">
            <v>30</v>
          </cell>
        </row>
        <row r="209">
          <cell r="A209">
            <v>12718</v>
          </cell>
          <cell r="B209" t="str">
            <v>邹芊</v>
          </cell>
          <cell r="C209">
            <v>64</v>
          </cell>
        </row>
        <row r="210">
          <cell r="A210">
            <v>12745</v>
          </cell>
          <cell r="B210" t="str">
            <v>秦庭月</v>
          </cell>
          <cell r="C210">
            <v>124</v>
          </cell>
        </row>
        <row r="211">
          <cell r="A211">
            <v>12846</v>
          </cell>
          <cell r="B211" t="str">
            <v>魏存敏</v>
          </cell>
          <cell r="C211">
            <v>128</v>
          </cell>
        </row>
        <row r="212">
          <cell r="A212">
            <v>12847</v>
          </cell>
          <cell r="B212" t="str">
            <v>苏方惠</v>
          </cell>
          <cell r="C212">
            <v>30</v>
          </cell>
        </row>
        <row r="213">
          <cell r="A213">
            <v>12848</v>
          </cell>
          <cell r="B213" t="str">
            <v>杨蕊吉</v>
          </cell>
          <cell r="C213">
            <v>30</v>
          </cell>
        </row>
        <row r="214">
          <cell r="A214">
            <v>12886</v>
          </cell>
          <cell r="B214" t="str">
            <v>谢敏</v>
          </cell>
          <cell r="C214">
            <v>220</v>
          </cell>
        </row>
        <row r="215">
          <cell r="A215">
            <v>12898</v>
          </cell>
          <cell r="B215" t="str">
            <v>赵秋丽</v>
          </cell>
          <cell r="C215">
            <v>90</v>
          </cell>
        </row>
        <row r="216">
          <cell r="A216">
            <v>12905</v>
          </cell>
          <cell r="B216" t="str">
            <v>张雪</v>
          </cell>
          <cell r="C216">
            <v>148</v>
          </cell>
        </row>
        <row r="217">
          <cell r="A217">
            <v>12909</v>
          </cell>
          <cell r="B217" t="str">
            <v>廖艳萍</v>
          </cell>
          <cell r="C217">
            <v>84</v>
          </cell>
        </row>
        <row r="218">
          <cell r="A218">
            <v>12911</v>
          </cell>
          <cell r="B218" t="str">
            <v>刘青</v>
          </cell>
          <cell r="C218">
            <v>6</v>
          </cell>
        </row>
        <row r="219">
          <cell r="A219">
            <v>12921</v>
          </cell>
          <cell r="B219" t="str">
            <v>黄杨</v>
          </cell>
          <cell r="C219">
            <v>98</v>
          </cell>
        </row>
        <row r="220">
          <cell r="A220">
            <v>12932</v>
          </cell>
          <cell r="B220" t="str">
            <v>向桂西</v>
          </cell>
          <cell r="C220">
            <v>26</v>
          </cell>
        </row>
        <row r="221">
          <cell r="A221">
            <v>12934</v>
          </cell>
          <cell r="B221" t="str">
            <v>高星宇</v>
          </cell>
          <cell r="C221">
            <v>30</v>
          </cell>
        </row>
        <row r="222">
          <cell r="A222">
            <v>12936</v>
          </cell>
          <cell r="B222" t="str">
            <v>王芳</v>
          </cell>
          <cell r="C222">
            <v>94</v>
          </cell>
        </row>
        <row r="223">
          <cell r="A223">
            <v>12940</v>
          </cell>
          <cell r="B223" t="str">
            <v>张意雪</v>
          </cell>
          <cell r="C223">
            <v>60</v>
          </cell>
        </row>
        <row r="224">
          <cell r="A224">
            <v>12949</v>
          </cell>
          <cell r="B224" t="str">
            <v>郭俊梅</v>
          </cell>
          <cell r="C224">
            <v>160</v>
          </cell>
        </row>
        <row r="225">
          <cell r="A225">
            <v>12954</v>
          </cell>
          <cell r="B225" t="str">
            <v>张雪</v>
          </cell>
          <cell r="C225">
            <v>106</v>
          </cell>
        </row>
        <row r="226">
          <cell r="A226">
            <v>12977</v>
          </cell>
          <cell r="B226" t="str">
            <v>冯瑞坤</v>
          </cell>
          <cell r="C226">
            <v>298</v>
          </cell>
        </row>
        <row r="227">
          <cell r="A227">
            <v>12981</v>
          </cell>
          <cell r="B227" t="str">
            <v>吴志海</v>
          </cell>
          <cell r="C227">
            <v>24</v>
          </cell>
        </row>
        <row r="228">
          <cell r="A228">
            <v>12989</v>
          </cell>
          <cell r="B228" t="str">
            <v>童俊</v>
          </cell>
          <cell r="C228">
            <v>38</v>
          </cell>
        </row>
        <row r="229">
          <cell r="A229">
            <v>12990</v>
          </cell>
          <cell r="B229" t="str">
            <v>龚正红</v>
          </cell>
          <cell r="C229">
            <v>117</v>
          </cell>
        </row>
        <row r="230">
          <cell r="A230">
            <v>13000</v>
          </cell>
          <cell r="B230" t="str">
            <v>张春苗</v>
          </cell>
          <cell r="C230">
            <v>48</v>
          </cell>
        </row>
        <row r="231">
          <cell r="A231">
            <v>13019</v>
          </cell>
          <cell r="B231" t="str">
            <v>彭蕾</v>
          </cell>
          <cell r="C231">
            <v>78</v>
          </cell>
        </row>
        <row r="232">
          <cell r="A232">
            <v>13020</v>
          </cell>
          <cell r="B232" t="str">
            <v>施雪</v>
          </cell>
          <cell r="C232">
            <v>146</v>
          </cell>
        </row>
        <row r="233">
          <cell r="A233">
            <v>13022</v>
          </cell>
          <cell r="B233" t="str">
            <v>杨萧</v>
          </cell>
          <cell r="C233">
            <v>24</v>
          </cell>
        </row>
        <row r="234">
          <cell r="A234">
            <v>13052</v>
          </cell>
          <cell r="B234" t="str">
            <v>胡建兴</v>
          </cell>
          <cell r="C234">
            <v>115</v>
          </cell>
        </row>
        <row r="235">
          <cell r="A235">
            <v>13064</v>
          </cell>
          <cell r="B235" t="str">
            <v>高玉</v>
          </cell>
          <cell r="C235">
            <v>111</v>
          </cell>
        </row>
        <row r="236">
          <cell r="A236">
            <v>13100</v>
          </cell>
          <cell r="B236" t="str">
            <v>代曾莲</v>
          </cell>
          <cell r="C236">
            <v>168</v>
          </cell>
        </row>
        <row r="237">
          <cell r="A237">
            <v>13122</v>
          </cell>
          <cell r="B237" t="str">
            <v>任雪</v>
          </cell>
          <cell r="C237">
            <v>90</v>
          </cell>
        </row>
        <row r="238">
          <cell r="A238">
            <v>13124</v>
          </cell>
          <cell r="B238" t="str">
            <v>刘莉</v>
          </cell>
          <cell r="C238">
            <v>54</v>
          </cell>
        </row>
        <row r="239">
          <cell r="A239">
            <v>13127</v>
          </cell>
          <cell r="B239" t="str">
            <v>吕越</v>
          </cell>
          <cell r="C239">
            <v>40</v>
          </cell>
        </row>
        <row r="240">
          <cell r="A240">
            <v>13148</v>
          </cell>
          <cell r="B240" t="str">
            <v>周茂兰</v>
          </cell>
          <cell r="C240">
            <v>68</v>
          </cell>
        </row>
        <row r="241">
          <cell r="A241">
            <v>13149</v>
          </cell>
          <cell r="B241" t="str">
            <v>高小菁</v>
          </cell>
          <cell r="C241">
            <v>54</v>
          </cell>
        </row>
        <row r="242">
          <cell r="A242">
            <v>13161</v>
          </cell>
          <cell r="B242" t="str">
            <v>马花</v>
          </cell>
          <cell r="C242">
            <v>77</v>
          </cell>
        </row>
        <row r="243">
          <cell r="A243">
            <v>13164</v>
          </cell>
          <cell r="B243" t="str">
            <v>任红艳</v>
          </cell>
          <cell r="C243">
            <v>243</v>
          </cell>
        </row>
        <row r="244">
          <cell r="A244">
            <v>13186</v>
          </cell>
          <cell r="B244" t="str">
            <v>高敏</v>
          </cell>
          <cell r="C244">
            <v>8</v>
          </cell>
        </row>
        <row r="245">
          <cell r="A245">
            <v>13198</v>
          </cell>
          <cell r="B245" t="str">
            <v>罗绍梅</v>
          </cell>
          <cell r="C245">
            <v>40</v>
          </cell>
        </row>
        <row r="246">
          <cell r="A246">
            <v>13199</v>
          </cell>
          <cell r="B246" t="str">
            <v>李秀丽</v>
          </cell>
          <cell r="C246">
            <v>166</v>
          </cell>
        </row>
        <row r="247">
          <cell r="A247">
            <v>13209</v>
          </cell>
          <cell r="B247" t="str">
            <v>吴佩娟</v>
          </cell>
          <cell r="C247">
            <v>30</v>
          </cell>
        </row>
        <row r="248">
          <cell r="A248">
            <v>13230</v>
          </cell>
          <cell r="B248" t="str">
            <v>张雪梅</v>
          </cell>
          <cell r="C248">
            <v>48</v>
          </cell>
        </row>
        <row r="249">
          <cell r="A249">
            <v>13279</v>
          </cell>
          <cell r="B249" t="str">
            <v>龚敏</v>
          </cell>
          <cell r="C249">
            <v>40</v>
          </cell>
        </row>
        <row r="250">
          <cell r="A250">
            <v>13282</v>
          </cell>
          <cell r="B250" t="str">
            <v>何姣姣</v>
          </cell>
          <cell r="C250">
            <v>102</v>
          </cell>
        </row>
        <row r="251">
          <cell r="A251">
            <v>13293</v>
          </cell>
          <cell r="B251" t="str">
            <v>李平</v>
          </cell>
          <cell r="C251">
            <v>118</v>
          </cell>
        </row>
        <row r="252">
          <cell r="A252">
            <v>13296</v>
          </cell>
          <cell r="B252" t="str">
            <v>廖晓静</v>
          </cell>
          <cell r="C252">
            <v>40</v>
          </cell>
        </row>
        <row r="253">
          <cell r="A253">
            <v>13300</v>
          </cell>
          <cell r="B253" t="str">
            <v>刘洋</v>
          </cell>
          <cell r="C253">
            <v>36</v>
          </cell>
        </row>
        <row r="254">
          <cell r="A254">
            <v>13304</v>
          </cell>
          <cell r="B254" t="str">
            <v>毛玉</v>
          </cell>
          <cell r="C254">
            <v>48</v>
          </cell>
        </row>
        <row r="255">
          <cell r="A255">
            <v>13323</v>
          </cell>
          <cell r="B255" t="str">
            <v>熊小芳</v>
          </cell>
          <cell r="C255">
            <v>46</v>
          </cell>
        </row>
        <row r="256">
          <cell r="A256">
            <v>13325</v>
          </cell>
          <cell r="B256" t="str">
            <v>熊雅洁</v>
          </cell>
          <cell r="C256">
            <v>30</v>
          </cell>
        </row>
        <row r="257">
          <cell r="A257">
            <v>13331</v>
          </cell>
          <cell r="B257" t="str">
            <v>周香</v>
          </cell>
          <cell r="C257">
            <v>200</v>
          </cell>
        </row>
        <row r="258">
          <cell r="A258">
            <v>13397</v>
          </cell>
          <cell r="B258" t="str">
            <v>黄霞</v>
          </cell>
          <cell r="C258">
            <v>270</v>
          </cell>
        </row>
        <row r="259">
          <cell r="A259">
            <v>13405</v>
          </cell>
          <cell r="B259" t="str">
            <v>杨小英</v>
          </cell>
          <cell r="C259">
            <v>30</v>
          </cell>
        </row>
        <row r="260">
          <cell r="A260">
            <v>13409</v>
          </cell>
          <cell r="B260" t="str">
            <v>秦怡</v>
          </cell>
          <cell r="C260">
            <v>238</v>
          </cell>
        </row>
        <row r="261">
          <cell r="A261">
            <v>13410</v>
          </cell>
          <cell r="B261" t="str">
            <v>陈香利</v>
          </cell>
          <cell r="C261">
            <v>40</v>
          </cell>
        </row>
        <row r="262">
          <cell r="A262">
            <v>13482</v>
          </cell>
          <cell r="B262" t="str">
            <v>岳琴</v>
          </cell>
          <cell r="C262">
            <v>348</v>
          </cell>
        </row>
        <row r="263">
          <cell r="A263">
            <v>13581</v>
          </cell>
          <cell r="B263" t="str">
            <v>蒋小琼</v>
          </cell>
          <cell r="C263">
            <v>252</v>
          </cell>
        </row>
        <row r="264">
          <cell r="A264">
            <v>13644</v>
          </cell>
          <cell r="B264" t="str">
            <v>韩彬</v>
          </cell>
          <cell r="C264">
            <v>40</v>
          </cell>
        </row>
        <row r="265">
          <cell r="A265">
            <v>13702</v>
          </cell>
          <cell r="B265" t="str">
            <v>李思艳</v>
          </cell>
          <cell r="C265">
            <v>177</v>
          </cell>
        </row>
        <row r="266">
          <cell r="A266">
            <v>13831</v>
          </cell>
          <cell r="B266" t="str">
            <v>朱丹</v>
          </cell>
          <cell r="C266">
            <v>72</v>
          </cell>
        </row>
        <row r="267">
          <cell r="A267">
            <v>13940</v>
          </cell>
          <cell r="B267" t="str">
            <v>潘恒旭</v>
          </cell>
          <cell r="C267">
            <v>78</v>
          </cell>
        </row>
        <row r="268">
          <cell r="A268">
            <v>13969</v>
          </cell>
          <cell r="B268" t="str">
            <v>朱欢</v>
          </cell>
          <cell r="C268">
            <v>8</v>
          </cell>
        </row>
        <row r="269">
          <cell r="A269">
            <v>14062</v>
          </cell>
          <cell r="B269" t="str">
            <v>徐丽丽</v>
          </cell>
          <cell r="C269">
            <v>70</v>
          </cell>
        </row>
        <row r="270">
          <cell r="A270">
            <v>14064</v>
          </cell>
          <cell r="B270" t="str">
            <v>金敏霜</v>
          </cell>
          <cell r="C270">
            <v>78</v>
          </cell>
        </row>
        <row r="271">
          <cell r="A271">
            <v>14065</v>
          </cell>
          <cell r="B271" t="str">
            <v>杨荣婷</v>
          </cell>
          <cell r="C271">
            <v>32</v>
          </cell>
        </row>
        <row r="272">
          <cell r="A272">
            <v>14106</v>
          </cell>
          <cell r="B272" t="str">
            <v>郭益</v>
          </cell>
          <cell r="C272">
            <v>54</v>
          </cell>
        </row>
        <row r="273">
          <cell r="A273">
            <v>14109</v>
          </cell>
          <cell r="B273" t="str">
            <v>罗艳蓉</v>
          </cell>
          <cell r="C273">
            <v>30</v>
          </cell>
        </row>
        <row r="274">
          <cell r="A274">
            <v>14139</v>
          </cell>
          <cell r="B274" t="str">
            <v>罗晓梅</v>
          </cell>
          <cell r="C274">
            <v>160</v>
          </cell>
        </row>
        <row r="275">
          <cell r="A275">
            <v>14171</v>
          </cell>
          <cell r="B275" t="str">
            <v>夏秀娟</v>
          </cell>
          <cell r="C275">
            <v>24</v>
          </cell>
        </row>
        <row r="276">
          <cell r="A276">
            <v>14199</v>
          </cell>
          <cell r="B276" t="str">
            <v>张兰兰</v>
          </cell>
          <cell r="C276">
            <v>114</v>
          </cell>
        </row>
        <row r="277">
          <cell r="A277">
            <v>14214</v>
          </cell>
          <cell r="B277" t="str">
            <v>唐阳</v>
          </cell>
          <cell r="C277">
            <v>48</v>
          </cell>
        </row>
        <row r="278">
          <cell r="A278">
            <v>14250</v>
          </cell>
          <cell r="B278" t="str">
            <v>羊薇</v>
          </cell>
          <cell r="C278">
            <v>8</v>
          </cell>
        </row>
        <row r="279">
          <cell r="A279">
            <v>14251</v>
          </cell>
          <cell r="B279" t="str">
            <v>吕显杨</v>
          </cell>
          <cell r="C279">
            <v>102</v>
          </cell>
        </row>
        <row r="280">
          <cell r="A280">
            <v>14282</v>
          </cell>
          <cell r="B280" t="str">
            <v>程艳</v>
          </cell>
          <cell r="C280">
            <v>84</v>
          </cell>
        </row>
        <row r="281">
          <cell r="A281">
            <v>14303</v>
          </cell>
          <cell r="B281" t="str">
            <v>陈娇娇</v>
          </cell>
          <cell r="C281">
            <v>8</v>
          </cell>
        </row>
        <row r="282">
          <cell r="A282">
            <v>14309</v>
          </cell>
          <cell r="B282" t="str">
            <v>罗杰</v>
          </cell>
          <cell r="C282">
            <v>48</v>
          </cell>
        </row>
        <row r="283">
          <cell r="A283">
            <v>14312</v>
          </cell>
          <cell r="B283" t="str">
            <v>王承澜</v>
          </cell>
          <cell r="C283">
            <v>24</v>
          </cell>
        </row>
        <row r="284">
          <cell r="A284">
            <v>14314</v>
          </cell>
          <cell r="B284" t="str">
            <v>徐瑞</v>
          </cell>
          <cell r="C284">
            <v>48</v>
          </cell>
        </row>
        <row r="285">
          <cell r="A285">
            <v>14315</v>
          </cell>
          <cell r="B285" t="str">
            <v>杨玉婷</v>
          </cell>
          <cell r="C285">
            <v>110</v>
          </cell>
        </row>
        <row r="286">
          <cell r="A286">
            <v>14337</v>
          </cell>
          <cell r="B286" t="str">
            <v>向芬</v>
          </cell>
          <cell r="C286">
            <v>24</v>
          </cell>
        </row>
        <row r="287">
          <cell r="A287">
            <v>14338</v>
          </cell>
          <cell r="B287" t="str">
            <v>严蓉</v>
          </cell>
          <cell r="C287">
            <v>268</v>
          </cell>
        </row>
        <row r="288">
          <cell r="A288">
            <v>14339</v>
          </cell>
          <cell r="B288" t="str">
            <v>吴成芬</v>
          </cell>
          <cell r="C288">
            <v>30</v>
          </cell>
        </row>
        <row r="289">
          <cell r="A289">
            <v>14356</v>
          </cell>
          <cell r="B289" t="str">
            <v>秦玲</v>
          </cell>
          <cell r="C289">
            <v>39</v>
          </cell>
        </row>
        <row r="290">
          <cell r="A290">
            <v>14357</v>
          </cell>
          <cell r="B290" t="str">
            <v>贾杨杨</v>
          </cell>
          <cell r="C290">
            <v>30</v>
          </cell>
        </row>
        <row r="291">
          <cell r="A291">
            <v>14358</v>
          </cell>
          <cell r="B291" t="str">
            <v>刘小琴</v>
          </cell>
          <cell r="C291">
            <v>48</v>
          </cell>
        </row>
        <row r="292">
          <cell r="A292">
            <v>14359</v>
          </cell>
          <cell r="B292" t="str">
            <v>张平</v>
          </cell>
          <cell r="C292">
            <v>24</v>
          </cell>
        </row>
        <row r="293">
          <cell r="A293">
            <v>14362</v>
          </cell>
          <cell r="B293" t="str">
            <v>康雨桐</v>
          </cell>
          <cell r="C293">
            <v>90</v>
          </cell>
        </row>
        <row r="294">
          <cell r="A294">
            <v>14363</v>
          </cell>
          <cell r="B294" t="str">
            <v>张悦</v>
          </cell>
          <cell r="C294">
            <v>46</v>
          </cell>
        </row>
        <row r="295">
          <cell r="A295">
            <v>14364</v>
          </cell>
          <cell r="B295" t="str">
            <v>周杰</v>
          </cell>
          <cell r="C295">
            <v>88</v>
          </cell>
        </row>
        <row r="296">
          <cell r="A296">
            <v>14367</v>
          </cell>
          <cell r="B296" t="str">
            <v>钟婉婷</v>
          </cell>
          <cell r="C296">
            <v>30</v>
          </cell>
        </row>
        <row r="297">
          <cell r="A297">
            <v>14368</v>
          </cell>
          <cell r="B297" t="str">
            <v>刘媛</v>
          </cell>
          <cell r="C297">
            <v>30</v>
          </cell>
        </row>
        <row r="298">
          <cell r="A298">
            <v>14373</v>
          </cell>
          <cell r="B298" t="str">
            <v>屈月梅</v>
          </cell>
          <cell r="C298">
            <v>24</v>
          </cell>
        </row>
        <row r="299">
          <cell r="A299">
            <v>14374</v>
          </cell>
          <cell r="B299" t="str">
            <v>苗雪莲</v>
          </cell>
          <cell r="C299">
            <v>30</v>
          </cell>
        </row>
        <row r="300">
          <cell r="A300">
            <v>14379</v>
          </cell>
          <cell r="B300" t="str">
            <v>罗月月</v>
          </cell>
          <cell r="C300">
            <v>78</v>
          </cell>
        </row>
        <row r="301">
          <cell r="A301">
            <v>14385</v>
          </cell>
          <cell r="B301" t="str">
            <v>朱勋花</v>
          </cell>
          <cell r="C301">
            <v>228</v>
          </cell>
        </row>
        <row r="302">
          <cell r="A302">
            <v>14387</v>
          </cell>
          <cell r="B302" t="str">
            <v>曾家钰</v>
          </cell>
          <cell r="C302">
            <v>24</v>
          </cell>
        </row>
        <row r="303">
          <cell r="A303">
            <v>14388</v>
          </cell>
          <cell r="B303" t="str">
            <v>张春丽</v>
          </cell>
          <cell r="C303">
            <v>84</v>
          </cell>
        </row>
        <row r="304">
          <cell r="A304">
            <v>14390</v>
          </cell>
          <cell r="B304" t="str">
            <v>徐乐</v>
          </cell>
          <cell r="C304">
            <v>24</v>
          </cell>
        </row>
        <row r="305">
          <cell r="A305">
            <v>14392</v>
          </cell>
          <cell r="B305" t="str">
            <v>付菊英</v>
          </cell>
          <cell r="C305">
            <v>15</v>
          </cell>
        </row>
        <row r="306">
          <cell r="A306">
            <v>14393</v>
          </cell>
          <cell r="B306" t="str">
            <v>张星玉</v>
          </cell>
          <cell r="C306">
            <v>30</v>
          </cell>
        </row>
        <row r="307">
          <cell r="A307">
            <v>14397</v>
          </cell>
          <cell r="B307" t="str">
            <v>夏梦琳</v>
          </cell>
          <cell r="C307">
            <v>24</v>
          </cell>
        </row>
        <row r="308">
          <cell r="A308">
            <v>14399</v>
          </cell>
          <cell r="B308" t="str">
            <v>黎丹</v>
          </cell>
          <cell r="C308">
            <v>24</v>
          </cell>
        </row>
        <row r="309">
          <cell r="A309">
            <v>14401</v>
          </cell>
          <cell r="B309" t="str">
            <v>水六罗西</v>
          </cell>
          <cell r="C309">
            <v>30</v>
          </cell>
        </row>
        <row r="310">
          <cell r="A310">
            <v>14403</v>
          </cell>
          <cell r="B310" t="str">
            <v>郭思瑶</v>
          </cell>
          <cell r="C310">
            <v>30</v>
          </cell>
        </row>
        <row r="311">
          <cell r="A311">
            <v>14416</v>
          </cell>
          <cell r="B311" t="str">
            <v>郑庆</v>
          </cell>
          <cell r="C311">
            <v>24</v>
          </cell>
        </row>
        <row r="312">
          <cell r="A312">
            <v>14417</v>
          </cell>
          <cell r="B312" t="str">
            <v>唐倩</v>
          </cell>
          <cell r="C312">
            <v>30</v>
          </cell>
        </row>
        <row r="313">
          <cell r="A313">
            <v>14419</v>
          </cell>
          <cell r="B313" t="str">
            <v>谢瑶</v>
          </cell>
          <cell r="C313">
            <v>60</v>
          </cell>
        </row>
        <row r="314">
          <cell r="A314">
            <v>14425</v>
          </cell>
          <cell r="B314" t="str">
            <v>田秋琳</v>
          </cell>
          <cell r="C314">
            <v>16</v>
          </cell>
        </row>
        <row r="315">
          <cell r="A315">
            <v>14427</v>
          </cell>
          <cell r="B315" t="str">
            <v>韩思雨</v>
          </cell>
          <cell r="C315">
            <v>24</v>
          </cell>
        </row>
        <row r="316">
          <cell r="A316">
            <v>14429</v>
          </cell>
          <cell r="B316" t="str">
            <v>郭定秀</v>
          </cell>
          <cell r="C316">
            <v>66</v>
          </cell>
        </row>
        <row r="317">
          <cell r="A317">
            <v>14435</v>
          </cell>
          <cell r="B317" t="str">
            <v>袁媛</v>
          </cell>
          <cell r="C317">
            <v>48</v>
          </cell>
        </row>
        <row r="318">
          <cell r="A318">
            <v>14437</v>
          </cell>
          <cell r="B318" t="str">
            <v>王刚良</v>
          </cell>
          <cell r="C318">
            <v>60</v>
          </cell>
        </row>
        <row r="319">
          <cell r="A319">
            <v>14438</v>
          </cell>
          <cell r="B319" t="str">
            <v>刘雪</v>
          </cell>
          <cell r="C319">
            <v>30</v>
          </cell>
        </row>
        <row r="320">
          <cell r="A320">
            <v>14442</v>
          </cell>
          <cell r="B320" t="str">
            <v>朱晓东</v>
          </cell>
          <cell r="C320">
            <v>16</v>
          </cell>
        </row>
        <row r="321">
          <cell r="A321">
            <v>14443</v>
          </cell>
          <cell r="B321" t="str">
            <v>邓梦玲</v>
          </cell>
          <cell r="C321">
            <v>16</v>
          </cell>
        </row>
        <row r="322">
          <cell r="A322">
            <v>14452</v>
          </cell>
          <cell r="B322" t="str">
            <v>苏长丽</v>
          </cell>
          <cell r="C322">
            <v>8</v>
          </cell>
        </row>
        <row r="323">
          <cell r="A323">
            <v>14454</v>
          </cell>
          <cell r="B323" t="str">
            <v>符洪</v>
          </cell>
          <cell r="C323">
            <v>46</v>
          </cell>
        </row>
        <row r="324">
          <cell r="A324">
            <v>14457</v>
          </cell>
          <cell r="B324" t="str">
            <v>张静梅</v>
          </cell>
          <cell r="C324">
            <v>6</v>
          </cell>
        </row>
        <row r="325">
          <cell r="A325">
            <v>14458</v>
          </cell>
          <cell r="B325" t="str">
            <v>周高凤祉</v>
          </cell>
          <cell r="C325">
            <v>24</v>
          </cell>
        </row>
        <row r="326">
          <cell r="A326">
            <v>14461</v>
          </cell>
          <cell r="B326" t="str">
            <v>刘锐毅</v>
          </cell>
          <cell r="C326">
            <v>24</v>
          </cell>
        </row>
        <row r="327">
          <cell r="A327">
            <v>14462</v>
          </cell>
          <cell r="B327" t="str">
            <v>黄怡</v>
          </cell>
          <cell r="C327">
            <v>24</v>
          </cell>
        </row>
        <row r="328">
          <cell r="A328">
            <v>14463</v>
          </cell>
          <cell r="B328" t="str">
            <v>马金花</v>
          </cell>
          <cell r="C328">
            <v>54</v>
          </cell>
        </row>
        <row r="329">
          <cell r="A329">
            <v>14469</v>
          </cell>
          <cell r="B329" t="str">
            <v>肖遥</v>
          </cell>
          <cell r="C329">
            <v>36</v>
          </cell>
        </row>
        <row r="330">
          <cell r="A330">
            <v>14474</v>
          </cell>
          <cell r="B330" t="str">
            <v>郭万银</v>
          </cell>
          <cell r="C330">
            <v>70</v>
          </cell>
        </row>
        <row r="331">
          <cell r="A331">
            <v>14481</v>
          </cell>
          <cell r="B331" t="str">
            <v>郭玉容</v>
          </cell>
          <cell r="C331">
            <v>40</v>
          </cell>
        </row>
        <row r="332">
          <cell r="A332">
            <v>14483</v>
          </cell>
          <cell r="B332" t="str">
            <v>王茂兰</v>
          </cell>
          <cell r="C332">
            <v>24</v>
          </cell>
        </row>
        <row r="333">
          <cell r="A333">
            <v>14493</v>
          </cell>
          <cell r="B333" t="str">
            <v>程改</v>
          </cell>
          <cell r="C333">
            <v>54</v>
          </cell>
        </row>
        <row r="334">
          <cell r="A334">
            <v>14571</v>
          </cell>
          <cell r="B334" t="str">
            <v>罗阿呷</v>
          </cell>
          <cell r="C334">
            <v>30</v>
          </cell>
        </row>
        <row r="335">
          <cell r="A335">
            <v>14716</v>
          </cell>
          <cell r="B335" t="str">
            <v>黄玉莲</v>
          </cell>
          <cell r="C335">
            <v>30</v>
          </cell>
        </row>
        <row r="336">
          <cell r="A336">
            <v>14729</v>
          </cell>
          <cell r="B336" t="str">
            <v>向有生</v>
          </cell>
          <cell r="C336">
            <v>130</v>
          </cell>
        </row>
        <row r="337">
          <cell r="A337">
            <v>14740</v>
          </cell>
          <cell r="B337" t="str">
            <v>刘秋菊</v>
          </cell>
          <cell r="C337">
            <v>70</v>
          </cell>
        </row>
        <row r="338">
          <cell r="A338">
            <v>14747</v>
          </cell>
          <cell r="B338" t="str">
            <v>邓华芬</v>
          </cell>
          <cell r="C338">
            <v>108</v>
          </cell>
        </row>
        <row r="339">
          <cell r="A339">
            <v>14751</v>
          </cell>
          <cell r="B339" t="str">
            <v>黄莉</v>
          </cell>
          <cell r="C339">
            <v>54</v>
          </cell>
        </row>
        <row r="340">
          <cell r="A340">
            <v>14759</v>
          </cell>
          <cell r="B340" t="str">
            <v>陈洪玉</v>
          </cell>
          <cell r="C340">
            <v>30</v>
          </cell>
        </row>
        <row r="341">
          <cell r="A341">
            <v>14760</v>
          </cell>
          <cell r="B341" t="str">
            <v>袁鑫月</v>
          </cell>
          <cell r="C341">
            <v>6</v>
          </cell>
        </row>
        <row r="342">
          <cell r="A342">
            <v>14824</v>
          </cell>
          <cell r="B342" t="str">
            <v>杨霞</v>
          </cell>
          <cell r="C342">
            <v>54</v>
          </cell>
        </row>
        <row r="343">
          <cell r="A343">
            <v>14827</v>
          </cell>
          <cell r="B343" t="str">
            <v>江润萍</v>
          </cell>
          <cell r="C343">
            <v>40</v>
          </cell>
        </row>
        <row r="344">
          <cell r="A344">
            <v>14840</v>
          </cell>
          <cell r="B344" t="str">
            <v>罗洁滟</v>
          </cell>
          <cell r="C344">
            <v>54</v>
          </cell>
        </row>
        <row r="345">
          <cell r="A345">
            <v>14841</v>
          </cell>
          <cell r="B345" t="str">
            <v>杨琴</v>
          </cell>
          <cell r="C345">
            <v>24</v>
          </cell>
        </row>
        <row r="346">
          <cell r="A346">
            <v>14842</v>
          </cell>
          <cell r="B346" t="str">
            <v>王欢</v>
          </cell>
          <cell r="C346">
            <v>150</v>
          </cell>
        </row>
        <row r="347">
          <cell r="A347">
            <v>14861</v>
          </cell>
          <cell r="B347" t="str">
            <v>赖春梅</v>
          </cell>
          <cell r="C347">
            <v>64</v>
          </cell>
        </row>
        <row r="348">
          <cell r="A348">
            <v>14866</v>
          </cell>
          <cell r="B348" t="str">
            <v>李英</v>
          </cell>
          <cell r="C348">
            <v>16</v>
          </cell>
        </row>
        <row r="349">
          <cell r="A349">
            <v>990176</v>
          </cell>
          <cell r="B349" t="str">
            <v>周金梅（销售员）</v>
          </cell>
          <cell r="C349">
            <v>59</v>
          </cell>
        </row>
        <row r="350">
          <cell r="A350">
            <v>990213</v>
          </cell>
          <cell r="B350" t="str">
            <v>廖志立医生</v>
          </cell>
          <cell r="C350">
            <v>30</v>
          </cell>
        </row>
        <row r="351">
          <cell r="A351">
            <v>990451</v>
          </cell>
          <cell r="B351" t="str">
            <v>赵英（销售员）</v>
          </cell>
          <cell r="C351">
            <v>210</v>
          </cell>
        </row>
        <row r="352">
          <cell r="A352">
            <v>991137</v>
          </cell>
          <cell r="B352" t="str">
            <v>廖桂英</v>
          </cell>
          <cell r="C352">
            <v>300</v>
          </cell>
        </row>
        <row r="353">
          <cell r="A353">
            <v>992157</v>
          </cell>
          <cell r="B353" t="str">
            <v>古显琼（销售员）</v>
          </cell>
          <cell r="C353">
            <v>24</v>
          </cell>
        </row>
        <row r="354">
          <cell r="A354">
            <v>995671</v>
          </cell>
          <cell r="B354" t="str">
            <v>廖桂英（梨花街）</v>
          </cell>
          <cell r="C354">
            <v>132</v>
          </cell>
        </row>
        <row r="355">
          <cell r="A355">
            <v>995673</v>
          </cell>
          <cell r="B355" t="str">
            <v>马昕（梨花街）</v>
          </cell>
          <cell r="C355">
            <v>92</v>
          </cell>
        </row>
        <row r="356">
          <cell r="A356">
            <v>995676</v>
          </cell>
          <cell r="B356" t="str">
            <v>唐文琼（梨花街）</v>
          </cell>
          <cell r="C356">
            <v>72</v>
          </cell>
        </row>
        <row r="357">
          <cell r="A357">
            <v>998087</v>
          </cell>
          <cell r="B357" t="str">
            <v>马雪（万宇路）</v>
          </cell>
          <cell r="C357">
            <v>60</v>
          </cell>
        </row>
        <row r="358">
          <cell r="A358">
            <v>999067</v>
          </cell>
          <cell r="B358" t="str">
            <v>李佳岭（梨花街）</v>
          </cell>
          <cell r="C358">
            <v>36</v>
          </cell>
        </row>
        <row r="359">
          <cell r="A359">
            <v>1000433</v>
          </cell>
          <cell r="B359" t="str">
            <v>廖桂英（庆云南街）</v>
          </cell>
          <cell r="C359">
            <v>40</v>
          </cell>
        </row>
        <row r="360">
          <cell r="A360">
            <v>1000434</v>
          </cell>
          <cell r="B360" t="str">
            <v>马昕（庆云南街）</v>
          </cell>
          <cell r="C360">
            <v>48</v>
          </cell>
        </row>
        <row r="361">
          <cell r="A361">
            <v>1000451</v>
          </cell>
          <cell r="B361" t="str">
            <v>黄长菊（庆云南街）</v>
          </cell>
          <cell r="C361">
            <v>90</v>
          </cell>
        </row>
        <row r="362">
          <cell r="A362">
            <v>1000452</v>
          </cell>
          <cell r="B362" t="str">
            <v>阳玲（庆云南街）</v>
          </cell>
          <cell r="C362">
            <v>48</v>
          </cell>
        </row>
        <row r="363">
          <cell r="A363">
            <v>1001358</v>
          </cell>
          <cell r="B363" t="str">
            <v>阴静（丝竹路）</v>
          </cell>
          <cell r="C363">
            <v>342</v>
          </cell>
        </row>
        <row r="364">
          <cell r="A364">
            <v>1001361</v>
          </cell>
          <cell r="B364" t="str">
            <v>彭关敏（丝竹路）</v>
          </cell>
          <cell r="C364">
            <v>30</v>
          </cell>
        </row>
        <row r="365">
          <cell r="A365">
            <v>1001364</v>
          </cell>
          <cell r="B365" t="str">
            <v>范珂君（丝竹路）</v>
          </cell>
          <cell r="C365">
            <v>24</v>
          </cell>
        </row>
        <row r="366">
          <cell r="A366">
            <v>1001370</v>
          </cell>
          <cell r="B366" t="str">
            <v>严善群（丝竹路）</v>
          </cell>
          <cell r="C366">
            <v>48</v>
          </cell>
        </row>
        <row r="367">
          <cell r="A367">
            <v>1001377</v>
          </cell>
          <cell r="B367" t="str">
            <v>申彩文（梨花街）</v>
          </cell>
          <cell r="C367">
            <v>30</v>
          </cell>
        </row>
        <row r="368">
          <cell r="A368">
            <v>1001671</v>
          </cell>
          <cell r="B368" t="str">
            <v>夏秀娟（水碾河）</v>
          </cell>
          <cell r="C368">
            <v>88</v>
          </cell>
        </row>
        <row r="369">
          <cell r="A369">
            <v>1001672</v>
          </cell>
          <cell r="B369" t="str">
            <v>张意雪（水碾河）</v>
          </cell>
          <cell r="C369">
            <v>30</v>
          </cell>
        </row>
        <row r="370">
          <cell r="A370">
            <v>1001693</v>
          </cell>
          <cell r="B370" t="str">
            <v>单菊（万宇路）</v>
          </cell>
          <cell r="C370">
            <v>30</v>
          </cell>
        </row>
        <row r="371">
          <cell r="A371">
            <v>1001694</v>
          </cell>
          <cell r="B371" t="str">
            <v>黄姣（华泰）</v>
          </cell>
          <cell r="C371">
            <v>24</v>
          </cell>
        </row>
        <row r="372">
          <cell r="A372">
            <v>1001770</v>
          </cell>
          <cell r="B372" t="str">
            <v>宋留艺（宏济）</v>
          </cell>
          <cell r="C372">
            <v>16</v>
          </cell>
        </row>
        <row r="373">
          <cell r="A373">
            <v>1001992</v>
          </cell>
          <cell r="B373" t="str">
            <v>干丽华（丝竹路）</v>
          </cell>
          <cell r="C373">
            <v>75</v>
          </cell>
        </row>
        <row r="374">
          <cell r="A374">
            <v>1002250</v>
          </cell>
          <cell r="B374" t="str">
            <v>李馨怡（华泰）</v>
          </cell>
          <cell r="C374">
            <v>72</v>
          </cell>
        </row>
        <row r="375">
          <cell r="A375">
            <v>1002251</v>
          </cell>
          <cell r="B375" t="str">
            <v>张杰（龙潭西路）</v>
          </cell>
          <cell r="C375">
            <v>8</v>
          </cell>
        </row>
        <row r="376">
          <cell r="A376">
            <v>1002278</v>
          </cell>
          <cell r="B376" t="str">
            <v>张玲(童子街)</v>
          </cell>
          <cell r="C376">
            <v>134</v>
          </cell>
        </row>
        <row r="377">
          <cell r="A377">
            <v>1002282</v>
          </cell>
          <cell r="B377" t="str">
            <v>熊雅洁（童子街）</v>
          </cell>
          <cell r="C377">
            <v>54</v>
          </cell>
        </row>
        <row r="378">
          <cell r="A378">
            <v>1002453</v>
          </cell>
          <cell r="B378" t="str">
            <v>阿甲莫</v>
          </cell>
          <cell r="C378">
            <v>60</v>
          </cell>
        </row>
        <row r="379">
          <cell r="A379">
            <v>1002470</v>
          </cell>
          <cell r="B379" t="str">
            <v>段娟</v>
          </cell>
          <cell r="C379">
            <v>192</v>
          </cell>
        </row>
        <row r="380">
          <cell r="A380">
            <v>1002770</v>
          </cell>
          <cell r="B380" t="str">
            <v>周茂兰</v>
          </cell>
          <cell r="C380">
            <v>92</v>
          </cell>
        </row>
      </sheetData>
      <sheetData sheetId="18">
        <row r="1">
          <cell r="A1" t="str">
            <v>1月晒单汇总</v>
          </cell>
        </row>
        <row r="2">
          <cell r="A2" t="str">
            <v>店员名字</v>
          </cell>
          <cell r="B2" t="str">
            <v>货品ID</v>
          </cell>
          <cell r="C2" t="str">
            <v>货品名称</v>
          </cell>
          <cell r="D2" t="str">
            <v>数量</v>
          </cell>
          <cell r="E2" t="str">
            <v>晒单奖励金额</v>
          </cell>
        </row>
        <row r="3">
          <cell r="A3" t="str">
            <v>刘秀琼</v>
          </cell>
          <cell r="B3">
            <v>148955</v>
          </cell>
          <cell r="C3" t="str">
            <v>定坤丹</v>
          </cell>
          <cell r="D3">
            <v>2</v>
          </cell>
          <cell r="E3">
            <v>20</v>
          </cell>
        </row>
        <row r="4">
          <cell r="A4" t="str">
            <v>李桂芳</v>
          </cell>
          <cell r="B4">
            <v>148955</v>
          </cell>
          <cell r="C4" t="str">
            <v>定坤丹</v>
          </cell>
          <cell r="D4">
            <v>4</v>
          </cell>
          <cell r="E4">
            <v>40</v>
          </cell>
        </row>
        <row r="5">
          <cell r="A5" t="str">
            <v>刘小琴</v>
          </cell>
          <cell r="B5">
            <v>148955</v>
          </cell>
          <cell r="C5" t="str">
            <v>定坤丹</v>
          </cell>
          <cell r="D5">
            <v>1</v>
          </cell>
          <cell r="E5">
            <v>10</v>
          </cell>
        </row>
        <row r="6">
          <cell r="A6" t="str">
            <v>李桂芳</v>
          </cell>
          <cell r="B6">
            <v>148955</v>
          </cell>
          <cell r="C6" t="str">
            <v>定坤丹</v>
          </cell>
          <cell r="D6">
            <v>1</v>
          </cell>
          <cell r="E6">
            <v>10</v>
          </cell>
        </row>
        <row r="7">
          <cell r="A7" t="str">
            <v>李海燕</v>
          </cell>
          <cell r="B7">
            <v>148955</v>
          </cell>
          <cell r="C7" t="str">
            <v>定坤丹</v>
          </cell>
          <cell r="D7">
            <v>2</v>
          </cell>
          <cell r="E7">
            <v>20</v>
          </cell>
        </row>
        <row r="8">
          <cell r="A8" t="str">
            <v>杨素芬</v>
          </cell>
          <cell r="B8">
            <v>148955</v>
          </cell>
          <cell r="C8" t="str">
            <v>定坤丹</v>
          </cell>
          <cell r="D8">
            <v>2</v>
          </cell>
          <cell r="E8">
            <v>20</v>
          </cell>
        </row>
        <row r="9">
          <cell r="A9" t="str">
            <v>阳玲</v>
          </cell>
          <cell r="B9">
            <v>148955</v>
          </cell>
          <cell r="C9" t="str">
            <v>定坤丹</v>
          </cell>
          <cell r="D9">
            <v>3</v>
          </cell>
          <cell r="E9">
            <v>30</v>
          </cell>
        </row>
        <row r="10">
          <cell r="A10" t="str">
            <v>杨文英</v>
          </cell>
          <cell r="B10">
            <v>148955</v>
          </cell>
          <cell r="C10" t="str">
            <v>定坤丹</v>
          </cell>
          <cell r="D10">
            <v>3</v>
          </cell>
          <cell r="E10">
            <v>30</v>
          </cell>
        </row>
        <row r="11">
          <cell r="A11" t="str">
            <v>陈娟</v>
          </cell>
          <cell r="B11">
            <v>148955</v>
          </cell>
          <cell r="C11" t="str">
            <v>定坤丹</v>
          </cell>
          <cell r="D11">
            <v>5</v>
          </cell>
          <cell r="E11">
            <v>50</v>
          </cell>
        </row>
        <row r="12">
          <cell r="A12" t="str">
            <v>黄雅冰</v>
          </cell>
          <cell r="B12">
            <v>1454</v>
          </cell>
          <cell r="C12" t="str">
            <v>龟龄集</v>
          </cell>
          <cell r="D12">
            <v>3</v>
          </cell>
          <cell r="E12">
            <v>120</v>
          </cell>
        </row>
        <row r="13">
          <cell r="A13" t="str">
            <v>曾代莲</v>
          </cell>
          <cell r="B13">
            <v>1454</v>
          </cell>
          <cell r="C13" t="str">
            <v>龟龄集</v>
          </cell>
          <cell r="D13">
            <v>3</v>
          </cell>
          <cell r="E13">
            <v>120</v>
          </cell>
        </row>
        <row r="14">
          <cell r="A14" t="str">
            <v>严蓉</v>
          </cell>
          <cell r="B14">
            <v>148955</v>
          </cell>
          <cell r="C14" t="str">
            <v>定坤丹</v>
          </cell>
          <cell r="D14">
            <v>2</v>
          </cell>
          <cell r="E14">
            <v>20</v>
          </cell>
        </row>
        <row r="15">
          <cell r="A15" t="str">
            <v>朱朝霞</v>
          </cell>
          <cell r="B15">
            <v>148955</v>
          </cell>
          <cell r="C15" t="str">
            <v>定坤丹</v>
          </cell>
          <cell r="D15">
            <v>1</v>
          </cell>
          <cell r="E15">
            <v>10</v>
          </cell>
        </row>
        <row r="16">
          <cell r="A16" t="str">
            <v>熊小芳</v>
          </cell>
          <cell r="B16">
            <v>148955</v>
          </cell>
          <cell r="C16" t="str">
            <v>定坤丹</v>
          </cell>
          <cell r="D16">
            <v>1</v>
          </cell>
          <cell r="E16">
            <v>10</v>
          </cell>
        </row>
        <row r="17">
          <cell r="A17" t="str">
            <v>李宋琴</v>
          </cell>
          <cell r="B17">
            <v>148955</v>
          </cell>
          <cell r="C17" t="str">
            <v>定坤丹</v>
          </cell>
          <cell r="D17">
            <v>2</v>
          </cell>
          <cell r="E17">
            <v>10</v>
          </cell>
        </row>
        <row r="18">
          <cell r="A18" t="str">
            <v>黄焰</v>
          </cell>
          <cell r="B18">
            <v>148955</v>
          </cell>
          <cell r="C18" t="str">
            <v>定坤丹</v>
          </cell>
          <cell r="D18">
            <v>3</v>
          </cell>
          <cell r="E18">
            <v>30</v>
          </cell>
        </row>
        <row r="19">
          <cell r="A19" t="str">
            <v>苏方惠</v>
          </cell>
          <cell r="B19">
            <v>1454</v>
          </cell>
          <cell r="C19" t="str">
            <v>龟龄集</v>
          </cell>
          <cell r="D19">
            <v>2</v>
          </cell>
          <cell r="E19">
            <v>80</v>
          </cell>
        </row>
        <row r="20">
          <cell r="A20" t="str">
            <v>苏方惠</v>
          </cell>
          <cell r="B20">
            <v>1454</v>
          </cell>
          <cell r="C20" t="str">
            <v>龟龄集</v>
          </cell>
          <cell r="D20">
            <v>2</v>
          </cell>
          <cell r="E20">
            <v>80</v>
          </cell>
        </row>
        <row r="21">
          <cell r="A21" t="str">
            <v>任雪</v>
          </cell>
          <cell r="B21">
            <v>454</v>
          </cell>
          <cell r="C21" t="str">
            <v>龟龄集</v>
          </cell>
          <cell r="D21">
            <v>4</v>
          </cell>
          <cell r="E21">
            <v>160</v>
          </cell>
        </row>
        <row r="22">
          <cell r="A22" t="str">
            <v>朱朝霞</v>
          </cell>
          <cell r="B22">
            <v>148955</v>
          </cell>
          <cell r="C22" t="str">
            <v>定坤丹</v>
          </cell>
          <cell r="D22">
            <v>2</v>
          </cell>
          <cell r="E22">
            <v>20</v>
          </cell>
        </row>
        <row r="23">
          <cell r="A23" t="str">
            <v>马昕</v>
          </cell>
          <cell r="B23">
            <v>148955</v>
          </cell>
          <cell r="C23" t="str">
            <v>定坤丹</v>
          </cell>
          <cell r="D23">
            <v>3</v>
          </cell>
          <cell r="E23">
            <v>30</v>
          </cell>
        </row>
        <row r="24">
          <cell r="A24" t="str">
            <v>魏津</v>
          </cell>
          <cell r="B24">
            <v>149350</v>
          </cell>
          <cell r="C24" t="str">
            <v>牛黄清心丸</v>
          </cell>
          <cell r="D24">
            <v>2</v>
          </cell>
          <cell r="E24">
            <v>20</v>
          </cell>
        </row>
        <row r="25">
          <cell r="A25" t="str">
            <v>王丽</v>
          </cell>
          <cell r="B25">
            <v>148955</v>
          </cell>
          <cell r="C25" t="str">
            <v>定坤丹</v>
          </cell>
          <cell r="D25">
            <v>1</v>
          </cell>
          <cell r="E25">
            <v>10</v>
          </cell>
        </row>
        <row r="26">
          <cell r="A26" t="str">
            <v>马昕</v>
          </cell>
          <cell r="B26">
            <v>148955</v>
          </cell>
          <cell r="C26" t="str">
            <v>定坤丹</v>
          </cell>
          <cell r="D26">
            <v>6</v>
          </cell>
          <cell r="E26">
            <v>60</v>
          </cell>
        </row>
        <row r="27">
          <cell r="A27" t="str">
            <v>文淼</v>
          </cell>
          <cell r="B27">
            <v>148955</v>
          </cell>
          <cell r="C27" t="str">
            <v>定坤丹</v>
          </cell>
          <cell r="D27">
            <v>2</v>
          </cell>
          <cell r="E27">
            <v>20</v>
          </cell>
        </row>
        <row r="28">
          <cell r="A28" t="str">
            <v>付曦</v>
          </cell>
          <cell r="B28">
            <v>148955</v>
          </cell>
          <cell r="C28" t="str">
            <v>定坤丹</v>
          </cell>
          <cell r="D28">
            <v>3</v>
          </cell>
          <cell r="E28">
            <v>30</v>
          </cell>
        </row>
        <row r="29">
          <cell r="A29" t="str">
            <v>汤雪芹</v>
          </cell>
          <cell r="B29">
            <v>148955</v>
          </cell>
          <cell r="C29" t="str">
            <v>定坤丹</v>
          </cell>
          <cell r="D29">
            <v>4</v>
          </cell>
          <cell r="E29">
            <v>40</v>
          </cell>
        </row>
        <row r="30">
          <cell r="A30" t="str">
            <v>易永红</v>
          </cell>
          <cell r="B30">
            <v>148955</v>
          </cell>
          <cell r="C30" t="str">
            <v>定坤丹</v>
          </cell>
          <cell r="D30">
            <v>1</v>
          </cell>
          <cell r="E30">
            <v>10</v>
          </cell>
        </row>
        <row r="31">
          <cell r="A31" t="str">
            <v>李桂芳</v>
          </cell>
          <cell r="B31">
            <v>148955</v>
          </cell>
          <cell r="C31" t="str">
            <v>定坤丹</v>
          </cell>
          <cell r="D31">
            <v>3</v>
          </cell>
          <cell r="E31">
            <v>30</v>
          </cell>
        </row>
        <row r="32">
          <cell r="A32" t="str">
            <v>王刚良</v>
          </cell>
          <cell r="B32">
            <v>1454</v>
          </cell>
          <cell r="C32" t="str">
            <v>龟龄集</v>
          </cell>
          <cell r="D32">
            <v>1</v>
          </cell>
          <cell r="E32">
            <v>40</v>
          </cell>
        </row>
        <row r="33">
          <cell r="A33" t="str">
            <v>张玲</v>
          </cell>
          <cell r="B33">
            <v>1454</v>
          </cell>
          <cell r="C33" t="str">
            <v>龟龄集</v>
          </cell>
          <cell r="D33">
            <v>3</v>
          </cell>
          <cell r="E33">
            <v>120</v>
          </cell>
        </row>
        <row r="34">
          <cell r="A34" t="str">
            <v>唐文琼</v>
          </cell>
          <cell r="B34">
            <v>1454</v>
          </cell>
          <cell r="C34" t="str">
            <v>龟龄集</v>
          </cell>
          <cell r="D34">
            <v>2</v>
          </cell>
          <cell r="E34">
            <v>80</v>
          </cell>
        </row>
        <row r="35">
          <cell r="A35" t="str">
            <v>胡艳宏</v>
          </cell>
          <cell r="B35">
            <v>148955</v>
          </cell>
          <cell r="C35" t="str">
            <v>定坤丹</v>
          </cell>
          <cell r="D35">
            <v>10</v>
          </cell>
          <cell r="E35">
            <v>100</v>
          </cell>
        </row>
        <row r="36">
          <cell r="A36" t="str">
            <v>唐文琼</v>
          </cell>
          <cell r="B36">
            <v>148955</v>
          </cell>
          <cell r="C36" t="str">
            <v>定坤丹</v>
          </cell>
          <cell r="D36">
            <v>2</v>
          </cell>
          <cell r="E36">
            <v>20</v>
          </cell>
        </row>
        <row r="37">
          <cell r="A37" t="str">
            <v>黄玲</v>
          </cell>
          <cell r="B37">
            <v>1454</v>
          </cell>
          <cell r="C37" t="str">
            <v>龟龄集</v>
          </cell>
          <cell r="D37">
            <v>2</v>
          </cell>
          <cell r="E37">
            <v>80</v>
          </cell>
        </row>
        <row r="38">
          <cell r="A38" t="str">
            <v>张雪</v>
          </cell>
          <cell r="B38">
            <v>148955</v>
          </cell>
          <cell r="C38" t="str">
            <v>定坤丹</v>
          </cell>
          <cell r="D38">
            <v>2</v>
          </cell>
          <cell r="E38">
            <v>20</v>
          </cell>
        </row>
        <row r="39">
          <cell r="A39" t="str">
            <v>陈思敏</v>
          </cell>
          <cell r="B39">
            <v>148955</v>
          </cell>
          <cell r="C39" t="str">
            <v>龟龄集</v>
          </cell>
          <cell r="D39">
            <v>2</v>
          </cell>
          <cell r="E39">
            <v>80</v>
          </cell>
        </row>
        <row r="40">
          <cell r="A40" t="str">
            <v>谢敏</v>
          </cell>
          <cell r="B40">
            <v>148955</v>
          </cell>
          <cell r="C40" t="str">
            <v>定坤丹</v>
          </cell>
          <cell r="D40">
            <v>4</v>
          </cell>
          <cell r="E40">
            <v>40</v>
          </cell>
        </row>
        <row r="41">
          <cell r="A41" t="str">
            <v>陈礼凤</v>
          </cell>
          <cell r="B41">
            <v>148955</v>
          </cell>
          <cell r="C41" t="str">
            <v>定坤丹</v>
          </cell>
          <cell r="D41">
            <v>2</v>
          </cell>
          <cell r="E41">
            <v>20</v>
          </cell>
        </row>
        <row r="42">
          <cell r="A42" t="str">
            <v>冯瑞坤</v>
          </cell>
          <cell r="B42">
            <v>148955</v>
          </cell>
          <cell r="C42" t="str">
            <v>定坤丹</v>
          </cell>
          <cell r="D42">
            <v>1</v>
          </cell>
          <cell r="E42">
            <v>10</v>
          </cell>
        </row>
        <row r="43">
          <cell r="A43" t="str">
            <v>汪婷</v>
          </cell>
          <cell r="B43">
            <v>148955</v>
          </cell>
          <cell r="C43" t="str">
            <v>定坤丹</v>
          </cell>
          <cell r="D43">
            <v>1</v>
          </cell>
          <cell r="E43">
            <v>10</v>
          </cell>
        </row>
        <row r="44">
          <cell r="A44" t="str">
            <v>张亚红</v>
          </cell>
          <cell r="B44">
            <v>148955</v>
          </cell>
          <cell r="C44" t="str">
            <v>定坤丹</v>
          </cell>
          <cell r="D44">
            <v>4</v>
          </cell>
          <cell r="E44">
            <v>40</v>
          </cell>
        </row>
        <row r="45">
          <cell r="A45" t="str">
            <v>徐乐</v>
          </cell>
          <cell r="B45">
            <v>1454</v>
          </cell>
          <cell r="C45" t="str">
            <v>龟龄集</v>
          </cell>
          <cell r="D45">
            <v>1</v>
          </cell>
          <cell r="E45">
            <v>40</v>
          </cell>
        </row>
        <row r="46">
          <cell r="A46" t="str">
            <v>李迎新</v>
          </cell>
          <cell r="B46">
            <v>1454</v>
          </cell>
          <cell r="C46" t="str">
            <v>龟龄集</v>
          </cell>
          <cell r="D46">
            <v>4</v>
          </cell>
          <cell r="E46">
            <v>160</v>
          </cell>
        </row>
        <row r="47">
          <cell r="A47" t="str">
            <v>任雪</v>
          </cell>
          <cell r="B47">
            <v>148955</v>
          </cell>
          <cell r="C47" t="str">
            <v>定坤丹</v>
          </cell>
          <cell r="D47">
            <v>1</v>
          </cell>
          <cell r="E47">
            <v>10</v>
          </cell>
        </row>
        <row r="48">
          <cell r="A48" t="str">
            <v>黄莉</v>
          </cell>
          <cell r="B48">
            <v>148955</v>
          </cell>
          <cell r="C48" t="str">
            <v>定坤丹</v>
          </cell>
          <cell r="D48">
            <v>1</v>
          </cell>
          <cell r="E48">
            <v>10</v>
          </cell>
        </row>
        <row r="49">
          <cell r="A49" t="str">
            <v>谭凤旭</v>
          </cell>
          <cell r="B49">
            <v>148955</v>
          </cell>
          <cell r="C49" t="str">
            <v>定坤丹</v>
          </cell>
          <cell r="D49">
            <v>2</v>
          </cell>
          <cell r="E49">
            <v>20</v>
          </cell>
        </row>
        <row r="50">
          <cell r="A50" t="str">
            <v>黄娟</v>
          </cell>
          <cell r="B50">
            <v>148955</v>
          </cell>
          <cell r="C50" t="str">
            <v>定坤丹</v>
          </cell>
          <cell r="D50">
            <v>2</v>
          </cell>
          <cell r="E50">
            <v>20</v>
          </cell>
        </row>
        <row r="51">
          <cell r="A51" t="str">
            <v>李桂芳</v>
          </cell>
          <cell r="B51">
            <v>148955</v>
          </cell>
          <cell r="C51" t="str">
            <v>定坤丹</v>
          </cell>
          <cell r="D51">
            <v>4</v>
          </cell>
          <cell r="E51">
            <v>40</v>
          </cell>
        </row>
        <row r="52">
          <cell r="A52" t="str">
            <v>罗伟林</v>
          </cell>
          <cell r="B52">
            <v>148955</v>
          </cell>
          <cell r="C52" t="str">
            <v>定坤丹</v>
          </cell>
          <cell r="D52">
            <v>4</v>
          </cell>
          <cell r="E52">
            <v>40</v>
          </cell>
        </row>
        <row r="53">
          <cell r="A53" t="str">
            <v>张春丽</v>
          </cell>
          <cell r="B53">
            <v>148955</v>
          </cell>
          <cell r="C53" t="str">
            <v>定坤丹</v>
          </cell>
          <cell r="D53">
            <v>1</v>
          </cell>
          <cell r="E53">
            <v>10</v>
          </cell>
        </row>
        <row r="54">
          <cell r="A54" t="str">
            <v>胡艳宏</v>
          </cell>
          <cell r="B54">
            <v>149350</v>
          </cell>
          <cell r="C54" t="str">
            <v>牛黄清心丸</v>
          </cell>
          <cell r="D54">
            <v>4</v>
          </cell>
          <cell r="E54">
            <v>40</v>
          </cell>
        </row>
        <row r="55">
          <cell r="A55" t="str">
            <v>金敏霜</v>
          </cell>
          <cell r="B55">
            <v>148955</v>
          </cell>
          <cell r="C55" t="str">
            <v>定坤丹</v>
          </cell>
          <cell r="D55">
            <v>1</v>
          </cell>
          <cell r="E55">
            <v>10</v>
          </cell>
        </row>
        <row r="56">
          <cell r="A56" t="str">
            <v>代志彬</v>
          </cell>
          <cell r="B56">
            <v>148955</v>
          </cell>
          <cell r="C56" t="str">
            <v>定坤丹</v>
          </cell>
          <cell r="D56">
            <v>5</v>
          </cell>
          <cell r="E56">
            <v>50</v>
          </cell>
        </row>
        <row r="57">
          <cell r="A57" t="str">
            <v>李甜甜</v>
          </cell>
          <cell r="B57">
            <v>148955</v>
          </cell>
          <cell r="C57" t="str">
            <v>定坤丹</v>
          </cell>
          <cell r="D57">
            <v>1</v>
          </cell>
          <cell r="E57">
            <v>10</v>
          </cell>
        </row>
        <row r="58">
          <cell r="A58" t="str">
            <v>张雪</v>
          </cell>
          <cell r="B58">
            <v>148955</v>
          </cell>
          <cell r="C58" t="str">
            <v>龟龄集</v>
          </cell>
          <cell r="D58">
            <v>1</v>
          </cell>
          <cell r="E58">
            <v>40</v>
          </cell>
        </row>
        <row r="59">
          <cell r="A59" t="str">
            <v>刘新</v>
          </cell>
          <cell r="B59">
            <v>148955</v>
          </cell>
          <cell r="C59" t="str">
            <v>定坤丹</v>
          </cell>
          <cell r="D59">
            <v>12</v>
          </cell>
          <cell r="E59">
            <v>120</v>
          </cell>
        </row>
        <row r="60">
          <cell r="A60" t="str">
            <v>刘新</v>
          </cell>
          <cell r="B60">
            <v>148955</v>
          </cell>
          <cell r="C60" t="str">
            <v>龟龄集</v>
          </cell>
          <cell r="D60">
            <v>4</v>
          </cell>
          <cell r="E60">
            <v>160</v>
          </cell>
        </row>
        <row r="61">
          <cell r="A61" t="str">
            <v>李俊利</v>
          </cell>
          <cell r="B61">
            <v>148955</v>
          </cell>
          <cell r="C61" t="str">
            <v>定坤丹</v>
          </cell>
          <cell r="D61">
            <v>2</v>
          </cell>
          <cell r="E61">
            <v>20</v>
          </cell>
        </row>
        <row r="62">
          <cell r="A62" t="str">
            <v>代曾莲</v>
          </cell>
          <cell r="B62">
            <v>148955</v>
          </cell>
          <cell r="C62" t="str">
            <v>定坤丹</v>
          </cell>
          <cell r="D62">
            <v>1</v>
          </cell>
          <cell r="E62">
            <v>10</v>
          </cell>
        </row>
        <row r="63">
          <cell r="A63" t="str">
            <v>徐莉</v>
          </cell>
          <cell r="B63">
            <v>148955</v>
          </cell>
          <cell r="C63" t="str">
            <v>定坤丹</v>
          </cell>
          <cell r="D63">
            <v>3</v>
          </cell>
          <cell r="E63">
            <v>30</v>
          </cell>
        </row>
        <row r="64">
          <cell r="A64" t="str">
            <v>乐良清</v>
          </cell>
          <cell r="B64">
            <v>148955</v>
          </cell>
          <cell r="C64" t="str">
            <v>定坤丹</v>
          </cell>
          <cell r="D64">
            <v>1</v>
          </cell>
          <cell r="E64">
            <v>10</v>
          </cell>
        </row>
        <row r="65">
          <cell r="A65" t="str">
            <v>黄欣琦</v>
          </cell>
          <cell r="B65">
            <v>148955</v>
          </cell>
          <cell r="C65" t="str">
            <v>定坤丹</v>
          </cell>
          <cell r="D65">
            <v>1</v>
          </cell>
          <cell r="E65">
            <v>10</v>
          </cell>
        </row>
        <row r="66">
          <cell r="E66">
            <v>2660</v>
          </cell>
        </row>
      </sheetData>
      <sheetData sheetId="19">
        <row r="2">
          <cell r="E2" t="str">
            <v>蔡红秀</v>
          </cell>
          <cell r="F2">
            <v>158</v>
          </cell>
        </row>
        <row r="3">
          <cell r="E3" t="str">
            <v>蔡旌晶</v>
          </cell>
          <cell r="F3">
            <v>122</v>
          </cell>
        </row>
        <row r="4">
          <cell r="E4" t="str">
            <v>蔡小丽</v>
          </cell>
          <cell r="F4">
            <v>442</v>
          </cell>
        </row>
        <row r="5">
          <cell r="E5" t="str">
            <v>曹琼</v>
          </cell>
          <cell r="F5">
            <v>472</v>
          </cell>
        </row>
        <row r="6">
          <cell r="E6" t="str">
            <v>曾家钰</v>
          </cell>
          <cell r="F6">
            <v>9</v>
          </cell>
        </row>
        <row r="7">
          <cell r="E7" t="str">
            <v>曾蕾蕾</v>
          </cell>
          <cell r="F7">
            <v>329</v>
          </cell>
        </row>
        <row r="8">
          <cell r="E8" t="str">
            <v>曾宣悦</v>
          </cell>
          <cell r="F8">
            <v>88</v>
          </cell>
        </row>
        <row r="9">
          <cell r="E9" t="str">
            <v>曾艳</v>
          </cell>
          <cell r="F9">
            <v>15</v>
          </cell>
        </row>
        <row r="10">
          <cell r="E10" t="str">
            <v>陈昌敏</v>
          </cell>
          <cell r="F10">
            <v>21</v>
          </cell>
        </row>
        <row r="11">
          <cell r="E11" t="str">
            <v>陈凤珍</v>
          </cell>
          <cell r="F11">
            <v>38</v>
          </cell>
        </row>
        <row r="12">
          <cell r="E12" t="str">
            <v>陈洪玉</v>
          </cell>
          <cell r="F12">
            <v>6</v>
          </cell>
        </row>
        <row r="13">
          <cell r="E13" t="str">
            <v>陈建杉医生</v>
          </cell>
          <cell r="F13">
            <v>50</v>
          </cell>
        </row>
        <row r="14">
          <cell r="E14" t="str">
            <v>陈娇娇</v>
          </cell>
          <cell r="F14">
            <v>15</v>
          </cell>
        </row>
        <row r="15">
          <cell r="E15" t="str">
            <v>陈娟</v>
          </cell>
          <cell r="F15">
            <v>100</v>
          </cell>
        </row>
        <row r="16">
          <cell r="E16" t="str">
            <v>陈礼凤</v>
          </cell>
          <cell r="F16">
            <v>32</v>
          </cell>
        </row>
        <row r="17">
          <cell r="E17" t="str">
            <v>陈丽梅</v>
          </cell>
          <cell r="F17">
            <v>494</v>
          </cell>
        </row>
        <row r="18">
          <cell r="E18" t="str">
            <v>陈蓉</v>
          </cell>
          <cell r="F18">
            <v>107</v>
          </cell>
        </row>
        <row r="19">
          <cell r="E19" t="str">
            <v>陈思露</v>
          </cell>
          <cell r="F19">
            <v>50</v>
          </cell>
        </row>
        <row r="20">
          <cell r="E20" t="str">
            <v>陈思敏</v>
          </cell>
          <cell r="F20">
            <v>312</v>
          </cell>
        </row>
        <row r="21">
          <cell r="E21" t="str">
            <v>陈文芳</v>
          </cell>
          <cell r="F21">
            <v>18</v>
          </cell>
        </row>
        <row r="22">
          <cell r="E22" t="str">
            <v>陈香利</v>
          </cell>
          <cell r="F22">
            <v>85</v>
          </cell>
        </row>
        <row r="23">
          <cell r="E23" t="str">
            <v>陈志勇</v>
          </cell>
          <cell r="F23">
            <v>77</v>
          </cell>
        </row>
        <row r="24">
          <cell r="E24" t="str">
            <v>程改</v>
          </cell>
          <cell r="F24">
            <v>18</v>
          </cell>
        </row>
        <row r="25">
          <cell r="E25" t="str">
            <v>程静</v>
          </cell>
          <cell r="F25">
            <v>3</v>
          </cell>
        </row>
        <row r="26">
          <cell r="E26" t="str">
            <v>程艳</v>
          </cell>
          <cell r="F26">
            <v>9</v>
          </cell>
        </row>
        <row r="27">
          <cell r="E27" t="str">
            <v>代曾莲</v>
          </cell>
          <cell r="F27">
            <v>3</v>
          </cell>
        </row>
        <row r="28">
          <cell r="E28" t="str">
            <v>代琳</v>
          </cell>
          <cell r="F28">
            <v>3</v>
          </cell>
        </row>
        <row r="29">
          <cell r="E29" t="str">
            <v>代志斌 </v>
          </cell>
          <cell r="F29">
            <v>36</v>
          </cell>
        </row>
        <row r="30">
          <cell r="E30" t="str">
            <v>单菊</v>
          </cell>
          <cell r="F30">
            <v>27</v>
          </cell>
        </row>
        <row r="31">
          <cell r="E31" t="str">
            <v>单菊（万宇路）</v>
          </cell>
          <cell r="F31">
            <v>24</v>
          </cell>
        </row>
        <row r="32">
          <cell r="E32" t="str">
            <v>邓红梅</v>
          </cell>
          <cell r="F32">
            <v>234</v>
          </cell>
        </row>
        <row r="33">
          <cell r="E33" t="str">
            <v>邓婧</v>
          </cell>
          <cell r="F33">
            <v>6</v>
          </cell>
        </row>
        <row r="34">
          <cell r="E34" t="str">
            <v>邓开柱 </v>
          </cell>
          <cell r="F34">
            <v>6</v>
          </cell>
        </row>
        <row r="35">
          <cell r="E35" t="str">
            <v>邓梦玲</v>
          </cell>
          <cell r="F35">
            <v>105</v>
          </cell>
        </row>
        <row r="36">
          <cell r="E36" t="str">
            <v>邓正良</v>
          </cell>
          <cell r="F36">
            <v>3</v>
          </cell>
        </row>
        <row r="37">
          <cell r="E37" t="str">
            <v>邓智</v>
          </cell>
          <cell r="F37">
            <v>6</v>
          </cell>
        </row>
        <row r="38">
          <cell r="E38" t="str">
            <v>刁晓梅</v>
          </cell>
          <cell r="F38">
            <v>3</v>
          </cell>
        </row>
        <row r="39">
          <cell r="E39" t="str">
            <v>董华</v>
          </cell>
          <cell r="F39">
            <v>100</v>
          </cell>
        </row>
        <row r="40">
          <cell r="E40" t="str">
            <v>董华（合欢树）</v>
          </cell>
          <cell r="F40">
            <v>3</v>
          </cell>
        </row>
        <row r="41">
          <cell r="E41" t="str">
            <v>窦潘</v>
          </cell>
          <cell r="F41">
            <v>236</v>
          </cell>
        </row>
        <row r="42">
          <cell r="E42" t="str">
            <v>段娟</v>
          </cell>
          <cell r="F42">
            <v>150</v>
          </cell>
        </row>
        <row r="43">
          <cell r="E43" t="str">
            <v>段文秀</v>
          </cell>
          <cell r="F43">
            <v>96</v>
          </cell>
        </row>
        <row r="44">
          <cell r="E44" t="str">
            <v>范春雨</v>
          </cell>
          <cell r="F44">
            <v>3</v>
          </cell>
        </row>
        <row r="45">
          <cell r="E45" t="str">
            <v>范珂君（丝竹路）</v>
          </cell>
          <cell r="F45">
            <v>3</v>
          </cell>
        </row>
        <row r="46">
          <cell r="E46" t="str">
            <v>范阳</v>
          </cell>
          <cell r="F46">
            <v>282</v>
          </cell>
        </row>
        <row r="47">
          <cell r="E47" t="str">
            <v>方晓敏</v>
          </cell>
          <cell r="F47">
            <v>6</v>
          </cell>
        </row>
        <row r="48">
          <cell r="E48" t="str">
            <v>费诗尧</v>
          </cell>
          <cell r="F48">
            <v>6</v>
          </cell>
        </row>
        <row r="49">
          <cell r="E49" t="str">
            <v>冯婧恩</v>
          </cell>
          <cell r="F49">
            <v>115</v>
          </cell>
        </row>
        <row r="50">
          <cell r="E50" t="str">
            <v>冯莉</v>
          </cell>
          <cell r="F50">
            <v>400</v>
          </cell>
        </row>
        <row r="51">
          <cell r="E51" t="str">
            <v>冯莉 </v>
          </cell>
          <cell r="F51">
            <v>6</v>
          </cell>
        </row>
        <row r="52">
          <cell r="E52" t="str">
            <v>冯瑞坤</v>
          </cell>
          <cell r="F52">
            <v>441</v>
          </cell>
        </row>
        <row r="53">
          <cell r="E53" t="str">
            <v>符洪</v>
          </cell>
          <cell r="F53">
            <v>21</v>
          </cell>
        </row>
        <row r="54">
          <cell r="E54" t="str">
            <v>付菊英</v>
          </cell>
          <cell r="F54">
            <v>100</v>
          </cell>
        </row>
        <row r="55">
          <cell r="E55" t="str">
            <v>付曦</v>
          </cell>
          <cell r="F55">
            <v>392</v>
          </cell>
        </row>
        <row r="56">
          <cell r="E56" t="str">
            <v>付雅雯</v>
          </cell>
          <cell r="F56">
            <v>25</v>
          </cell>
        </row>
        <row r="57">
          <cell r="E57" t="str">
            <v>干丽华（丝竹路）</v>
          </cell>
          <cell r="F57">
            <v>75</v>
          </cell>
        </row>
        <row r="58">
          <cell r="E58" t="str">
            <v>高红华</v>
          </cell>
          <cell r="F58">
            <v>207</v>
          </cell>
        </row>
        <row r="59">
          <cell r="E59" t="str">
            <v>高敏</v>
          </cell>
          <cell r="F59">
            <v>24</v>
          </cell>
        </row>
        <row r="60">
          <cell r="E60" t="str">
            <v>高榕</v>
          </cell>
          <cell r="F60">
            <v>9</v>
          </cell>
        </row>
        <row r="61">
          <cell r="E61" t="str">
            <v>高文棋</v>
          </cell>
          <cell r="F61">
            <v>200</v>
          </cell>
        </row>
        <row r="62">
          <cell r="E62" t="str">
            <v>高文棋 </v>
          </cell>
          <cell r="F62">
            <v>6</v>
          </cell>
        </row>
        <row r="63">
          <cell r="E63" t="str">
            <v>高小菁</v>
          </cell>
          <cell r="F63">
            <v>12</v>
          </cell>
        </row>
        <row r="64">
          <cell r="E64" t="str">
            <v>高星宇</v>
          </cell>
          <cell r="F64">
            <v>42</v>
          </cell>
        </row>
        <row r="65">
          <cell r="E65" t="str">
            <v>高玉</v>
          </cell>
          <cell r="F65">
            <v>15</v>
          </cell>
        </row>
        <row r="66">
          <cell r="E66" t="str">
            <v>葛春艳</v>
          </cell>
          <cell r="F66">
            <v>9</v>
          </cell>
        </row>
        <row r="67">
          <cell r="E67" t="str">
            <v>龚敏</v>
          </cell>
          <cell r="F67">
            <v>62</v>
          </cell>
        </row>
        <row r="68">
          <cell r="E68" t="str">
            <v>龚玉林</v>
          </cell>
          <cell r="F68">
            <v>106</v>
          </cell>
        </row>
        <row r="69">
          <cell r="E69" t="str">
            <v>龚正红</v>
          </cell>
          <cell r="F69">
            <v>12</v>
          </cell>
        </row>
        <row r="70">
          <cell r="E70" t="str">
            <v>辜瑞琪</v>
          </cell>
          <cell r="F70">
            <v>98</v>
          </cell>
        </row>
        <row r="71">
          <cell r="E71" t="str">
            <v>辜瑞琪 </v>
          </cell>
          <cell r="F71">
            <v>9</v>
          </cell>
        </row>
        <row r="72">
          <cell r="E72" t="str">
            <v>古素琼</v>
          </cell>
          <cell r="F72">
            <v>665</v>
          </cell>
        </row>
        <row r="73">
          <cell r="E73" t="str">
            <v>郭俊梅</v>
          </cell>
          <cell r="F73">
            <v>42</v>
          </cell>
        </row>
        <row r="74">
          <cell r="E74" t="str">
            <v>郭万银</v>
          </cell>
          <cell r="F74">
            <v>50</v>
          </cell>
        </row>
        <row r="75">
          <cell r="E75" t="str">
            <v>郭益</v>
          </cell>
          <cell r="F75">
            <v>11</v>
          </cell>
        </row>
        <row r="76">
          <cell r="E76" t="str">
            <v>郭玉容</v>
          </cell>
          <cell r="F76">
            <v>65</v>
          </cell>
        </row>
        <row r="77">
          <cell r="E77" t="str">
            <v>韩彬</v>
          </cell>
          <cell r="F77">
            <v>587</v>
          </cell>
        </row>
        <row r="78">
          <cell r="E78" t="str">
            <v>韩启敏</v>
          </cell>
          <cell r="F78">
            <v>140</v>
          </cell>
        </row>
        <row r="79">
          <cell r="E79" t="str">
            <v>韩守玉</v>
          </cell>
          <cell r="F79">
            <v>53</v>
          </cell>
        </row>
        <row r="80">
          <cell r="E80" t="str">
            <v>韩思雨</v>
          </cell>
          <cell r="F80">
            <v>6</v>
          </cell>
        </row>
        <row r="81">
          <cell r="E81" t="str">
            <v>韩艳梅</v>
          </cell>
          <cell r="F81">
            <v>1082</v>
          </cell>
        </row>
        <row r="82">
          <cell r="E82" t="str">
            <v>何姣姣</v>
          </cell>
          <cell r="F82">
            <v>131</v>
          </cell>
        </row>
        <row r="83">
          <cell r="E83" t="str">
            <v>何丽萍</v>
          </cell>
          <cell r="F83">
            <v>111</v>
          </cell>
        </row>
        <row r="84">
          <cell r="E84" t="str">
            <v>何倩倩</v>
          </cell>
          <cell r="F84">
            <v>41</v>
          </cell>
        </row>
        <row r="85">
          <cell r="E85" t="str">
            <v>何艳芬</v>
          </cell>
          <cell r="F85">
            <v>121</v>
          </cell>
        </row>
        <row r="86">
          <cell r="E86" t="str">
            <v>何英</v>
          </cell>
          <cell r="F86">
            <v>500</v>
          </cell>
        </row>
        <row r="87">
          <cell r="E87" t="str">
            <v>何宇</v>
          </cell>
          <cell r="F87">
            <v>102</v>
          </cell>
        </row>
        <row r="88">
          <cell r="E88" t="str">
            <v>贺春芳</v>
          </cell>
          <cell r="F88">
            <v>12</v>
          </cell>
        </row>
        <row r="89">
          <cell r="E89" t="str">
            <v>胡建梅</v>
          </cell>
          <cell r="F89">
            <v>542</v>
          </cell>
        </row>
        <row r="90">
          <cell r="E90" t="str">
            <v>胡建兴</v>
          </cell>
          <cell r="F90">
            <v>65</v>
          </cell>
        </row>
        <row r="91">
          <cell r="E91" t="str">
            <v>胡建兴（驷马桥三路店）</v>
          </cell>
          <cell r="F91">
            <v>3</v>
          </cell>
        </row>
        <row r="92">
          <cell r="E92" t="str">
            <v>胡静</v>
          </cell>
          <cell r="F92">
            <v>162</v>
          </cell>
        </row>
        <row r="93">
          <cell r="E93" t="str">
            <v>胡荣琼</v>
          </cell>
          <cell r="F93">
            <v>9</v>
          </cell>
        </row>
        <row r="94">
          <cell r="E94" t="str">
            <v>胡蓉</v>
          </cell>
          <cell r="F94">
            <v>9</v>
          </cell>
        </row>
        <row r="95">
          <cell r="E95" t="str">
            <v>胡艳弘</v>
          </cell>
          <cell r="F95">
            <v>458</v>
          </cell>
        </row>
        <row r="96">
          <cell r="E96" t="str">
            <v>黄丹</v>
          </cell>
          <cell r="F96">
            <v>99</v>
          </cell>
        </row>
        <row r="97">
          <cell r="E97" t="str">
            <v>黄姣</v>
          </cell>
          <cell r="F97">
            <v>127</v>
          </cell>
        </row>
        <row r="98">
          <cell r="E98" t="str">
            <v>黄娟 </v>
          </cell>
          <cell r="F98">
            <v>9</v>
          </cell>
        </row>
        <row r="99">
          <cell r="E99" t="str">
            <v>黄莉</v>
          </cell>
          <cell r="F99">
            <v>32</v>
          </cell>
        </row>
        <row r="100">
          <cell r="E100" t="str">
            <v>黄玲</v>
          </cell>
          <cell r="F100">
            <v>308</v>
          </cell>
        </row>
        <row r="101">
          <cell r="E101" t="str">
            <v>黄伦倩</v>
          </cell>
          <cell r="F101">
            <v>271</v>
          </cell>
        </row>
        <row r="102">
          <cell r="E102" t="str">
            <v>黄天平</v>
          </cell>
          <cell r="F102">
            <v>62</v>
          </cell>
        </row>
        <row r="103">
          <cell r="E103" t="str">
            <v>黄霞</v>
          </cell>
          <cell r="F103">
            <v>665</v>
          </cell>
        </row>
        <row r="104">
          <cell r="E104" t="str">
            <v>黄欣琦</v>
          </cell>
          <cell r="F104">
            <v>9</v>
          </cell>
        </row>
        <row r="105">
          <cell r="E105" t="str">
            <v>黄兴中</v>
          </cell>
          <cell r="F105">
            <v>124</v>
          </cell>
        </row>
        <row r="106">
          <cell r="E106" t="str">
            <v>黄兴中 </v>
          </cell>
          <cell r="F106">
            <v>12</v>
          </cell>
        </row>
        <row r="107">
          <cell r="E107" t="str">
            <v>黄雅冰</v>
          </cell>
          <cell r="F107">
            <v>109</v>
          </cell>
        </row>
        <row r="108">
          <cell r="E108" t="str">
            <v>黄焰</v>
          </cell>
          <cell r="F108">
            <v>210</v>
          </cell>
        </row>
        <row r="109">
          <cell r="E109" t="str">
            <v>黄杨</v>
          </cell>
          <cell r="F109">
            <v>35</v>
          </cell>
        </row>
        <row r="110">
          <cell r="E110" t="str">
            <v>黄怡</v>
          </cell>
          <cell r="F110">
            <v>9</v>
          </cell>
        </row>
        <row r="111">
          <cell r="E111" t="str">
            <v>黄雨</v>
          </cell>
          <cell r="F111">
            <v>36</v>
          </cell>
        </row>
        <row r="112">
          <cell r="E112" t="str">
            <v>黄玉莲</v>
          </cell>
          <cell r="F112">
            <v>108</v>
          </cell>
        </row>
        <row r="113">
          <cell r="E113" t="str">
            <v>黄长菊</v>
          </cell>
          <cell r="F113">
            <v>1158</v>
          </cell>
        </row>
        <row r="114">
          <cell r="E114" t="str">
            <v>黄长菊（庆云南街）</v>
          </cell>
          <cell r="F114">
            <v>53</v>
          </cell>
        </row>
        <row r="115">
          <cell r="E115" t="str">
            <v>纪莉萍</v>
          </cell>
          <cell r="F115">
            <v>296</v>
          </cell>
        </row>
        <row r="116">
          <cell r="E116" t="str">
            <v>贾静</v>
          </cell>
          <cell r="F116">
            <v>209</v>
          </cell>
        </row>
        <row r="117">
          <cell r="E117" t="str">
            <v>贾兰</v>
          </cell>
          <cell r="F117">
            <v>50</v>
          </cell>
        </row>
        <row r="118">
          <cell r="E118" t="str">
            <v>贾兰 </v>
          </cell>
          <cell r="F118">
            <v>9</v>
          </cell>
        </row>
        <row r="119">
          <cell r="E119" t="str">
            <v>贾益娟</v>
          </cell>
          <cell r="F119">
            <v>77</v>
          </cell>
        </row>
        <row r="120">
          <cell r="E120" t="str">
            <v>蹇艺</v>
          </cell>
          <cell r="F120">
            <v>50</v>
          </cell>
        </row>
        <row r="121">
          <cell r="E121" t="str">
            <v>江润萍</v>
          </cell>
          <cell r="F121">
            <v>62</v>
          </cell>
        </row>
        <row r="122">
          <cell r="E122" t="str">
            <v>江月红</v>
          </cell>
          <cell r="F122">
            <v>65</v>
          </cell>
        </row>
        <row r="123">
          <cell r="E123" t="str">
            <v>姜孝杨</v>
          </cell>
          <cell r="F123">
            <v>12</v>
          </cell>
        </row>
        <row r="124">
          <cell r="E124" t="str">
            <v>蒋润</v>
          </cell>
          <cell r="F124">
            <v>74</v>
          </cell>
        </row>
        <row r="125">
          <cell r="E125" t="str">
            <v>蒋小琼</v>
          </cell>
          <cell r="F125">
            <v>306</v>
          </cell>
        </row>
        <row r="126">
          <cell r="E126" t="str">
            <v>蒋小琼（驷马桥三路店）</v>
          </cell>
          <cell r="F126">
            <v>6</v>
          </cell>
        </row>
        <row r="127">
          <cell r="E127" t="str">
            <v>蒋雪琴</v>
          </cell>
          <cell r="F127">
            <v>504</v>
          </cell>
        </row>
        <row r="128">
          <cell r="E128" t="str">
            <v>蒋雪琴 </v>
          </cell>
          <cell r="F128">
            <v>33</v>
          </cell>
        </row>
        <row r="129">
          <cell r="E129" t="str">
            <v>金敏霜</v>
          </cell>
          <cell r="F129">
            <v>411</v>
          </cell>
        </row>
        <row r="130">
          <cell r="E130" t="str">
            <v>赖春梅</v>
          </cell>
          <cell r="F130">
            <v>59</v>
          </cell>
        </row>
        <row r="131">
          <cell r="E131" t="str">
            <v>乐良清</v>
          </cell>
          <cell r="F131">
            <v>50</v>
          </cell>
        </row>
        <row r="132">
          <cell r="E132" t="str">
            <v>黎丹</v>
          </cell>
          <cell r="F132">
            <v>29</v>
          </cell>
        </row>
        <row r="133">
          <cell r="E133" t="str">
            <v>黎潞</v>
          </cell>
          <cell r="F133">
            <v>3</v>
          </cell>
        </row>
        <row r="134">
          <cell r="E134" t="str">
            <v>李桂芳</v>
          </cell>
          <cell r="F134">
            <v>404</v>
          </cell>
        </row>
        <row r="135">
          <cell r="E135" t="str">
            <v>李桂芳（龙潭西路）</v>
          </cell>
          <cell r="F135">
            <v>8</v>
          </cell>
        </row>
        <row r="136">
          <cell r="E136" t="str">
            <v>李海燕</v>
          </cell>
          <cell r="F136">
            <v>225</v>
          </cell>
        </row>
        <row r="137">
          <cell r="E137" t="str">
            <v>李佳岭（梨花街）</v>
          </cell>
          <cell r="F137">
            <v>69</v>
          </cell>
        </row>
        <row r="138">
          <cell r="E138" t="str">
            <v>李静</v>
          </cell>
          <cell r="F138">
            <v>30</v>
          </cell>
        </row>
        <row r="139">
          <cell r="E139" t="str">
            <v>李娟</v>
          </cell>
          <cell r="F139">
            <v>329</v>
          </cell>
        </row>
        <row r="140">
          <cell r="E140" t="str">
            <v>李可</v>
          </cell>
          <cell r="F140">
            <v>200</v>
          </cell>
        </row>
        <row r="141">
          <cell r="E141" t="str">
            <v>李丽</v>
          </cell>
          <cell r="F141">
            <v>91</v>
          </cell>
        </row>
        <row r="142">
          <cell r="E142" t="str">
            <v>李梦菊</v>
          </cell>
          <cell r="F142">
            <v>239</v>
          </cell>
        </row>
        <row r="143">
          <cell r="E143" t="str">
            <v>李平</v>
          </cell>
          <cell r="F143">
            <v>32</v>
          </cell>
        </row>
        <row r="144">
          <cell r="E144" t="str">
            <v>李平 </v>
          </cell>
          <cell r="F144">
            <v>9</v>
          </cell>
        </row>
        <row r="145">
          <cell r="E145" t="str">
            <v>李巧</v>
          </cell>
          <cell r="F145">
            <v>56</v>
          </cell>
        </row>
        <row r="146">
          <cell r="E146" t="str">
            <v>李蕊如</v>
          </cell>
          <cell r="F146">
            <v>15</v>
          </cell>
        </row>
        <row r="147">
          <cell r="E147" t="str">
            <v>李蕊彤</v>
          </cell>
          <cell r="F147">
            <v>246</v>
          </cell>
        </row>
        <row r="148">
          <cell r="E148" t="str">
            <v>李沙</v>
          </cell>
          <cell r="F148">
            <v>538</v>
          </cell>
        </row>
        <row r="149">
          <cell r="E149" t="str">
            <v>李思艳</v>
          </cell>
          <cell r="F149">
            <v>6</v>
          </cell>
        </row>
        <row r="150">
          <cell r="E150" t="str">
            <v>李宋琴</v>
          </cell>
          <cell r="F150">
            <v>63</v>
          </cell>
        </row>
        <row r="151">
          <cell r="E151" t="str">
            <v>李甜甜</v>
          </cell>
          <cell r="F151">
            <v>68</v>
          </cell>
        </row>
        <row r="152">
          <cell r="E152" t="str">
            <v>李文静</v>
          </cell>
          <cell r="F152">
            <v>6</v>
          </cell>
        </row>
        <row r="153">
          <cell r="E153" t="str">
            <v>李馨怡（华泰）</v>
          </cell>
          <cell r="F153">
            <v>15</v>
          </cell>
        </row>
        <row r="154">
          <cell r="E154" t="str">
            <v>李秀芳</v>
          </cell>
          <cell r="F154">
            <v>97</v>
          </cell>
        </row>
        <row r="155">
          <cell r="E155" t="str">
            <v>李秀辉</v>
          </cell>
          <cell r="F155">
            <v>110</v>
          </cell>
        </row>
        <row r="156">
          <cell r="E156" t="str">
            <v>李秀丽</v>
          </cell>
          <cell r="F156">
            <v>8</v>
          </cell>
        </row>
        <row r="157">
          <cell r="E157" t="str">
            <v>李秀丽 </v>
          </cell>
          <cell r="F157">
            <v>48</v>
          </cell>
        </row>
        <row r="158">
          <cell r="E158" t="str">
            <v>李雪</v>
          </cell>
          <cell r="F158">
            <v>33</v>
          </cell>
        </row>
        <row r="159">
          <cell r="E159" t="str">
            <v>李燕</v>
          </cell>
          <cell r="F159">
            <v>151</v>
          </cell>
        </row>
        <row r="160">
          <cell r="E160" t="str">
            <v>李银萍</v>
          </cell>
          <cell r="F160">
            <v>24</v>
          </cell>
        </row>
        <row r="161">
          <cell r="E161" t="str">
            <v>李英</v>
          </cell>
          <cell r="F161">
            <v>6</v>
          </cell>
        </row>
        <row r="162">
          <cell r="E162" t="str">
            <v>李迎新</v>
          </cell>
          <cell r="F162">
            <v>109</v>
          </cell>
        </row>
        <row r="163">
          <cell r="E163" t="str">
            <v>李莹</v>
          </cell>
          <cell r="F163">
            <v>78</v>
          </cell>
        </row>
        <row r="164">
          <cell r="E164" t="str">
            <v>李玉先</v>
          </cell>
          <cell r="F164">
            <v>260</v>
          </cell>
        </row>
        <row r="165">
          <cell r="E165" t="str">
            <v>梁海燕</v>
          </cell>
          <cell r="F165">
            <v>154</v>
          </cell>
        </row>
        <row r="166">
          <cell r="E166" t="str">
            <v>梁娟</v>
          </cell>
          <cell r="F166">
            <v>265</v>
          </cell>
        </row>
        <row r="167">
          <cell r="E167" t="str">
            <v>廖桂英</v>
          </cell>
          <cell r="F167">
            <v>484</v>
          </cell>
        </row>
        <row r="168">
          <cell r="E168" t="str">
            <v>廖桂英（庆云南街）</v>
          </cell>
          <cell r="F168">
            <v>56</v>
          </cell>
        </row>
        <row r="169">
          <cell r="E169" t="str">
            <v>廖红</v>
          </cell>
          <cell r="F169">
            <v>418</v>
          </cell>
        </row>
        <row r="170">
          <cell r="E170" t="str">
            <v>廖文莉</v>
          </cell>
          <cell r="F170">
            <v>59</v>
          </cell>
        </row>
        <row r="171">
          <cell r="E171" t="str">
            <v>廖晓静</v>
          </cell>
          <cell r="F171">
            <v>12</v>
          </cell>
        </row>
        <row r="172">
          <cell r="E172" t="str">
            <v>廖艳萍</v>
          </cell>
          <cell r="F172">
            <v>15</v>
          </cell>
        </row>
        <row r="173">
          <cell r="E173" t="str">
            <v>廖志立医生</v>
          </cell>
          <cell r="F173">
            <v>50</v>
          </cell>
        </row>
        <row r="174">
          <cell r="E174" t="str">
            <v>林铃</v>
          </cell>
          <cell r="F174">
            <v>36</v>
          </cell>
        </row>
        <row r="175">
          <cell r="E175" t="str">
            <v>林思敏</v>
          </cell>
          <cell r="F175">
            <v>9</v>
          </cell>
        </row>
        <row r="176">
          <cell r="E176" t="str">
            <v>林禹帅</v>
          </cell>
          <cell r="F176">
            <v>21</v>
          </cell>
        </row>
        <row r="177">
          <cell r="E177" t="str">
            <v>刘成童</v>
          </cell>
          <cell r="F177">
            <v>21</v>
          </cell>
        </row>
        <row r="178">
          <cell r="E178" t="str">
            <v>刘春花</v>
          </cell>
          <cell r="F178">
            <v>282</v>
          </cell>
        </row>
        <row r="179">
          <cell r="E179" t="str">
            <v>刘芬</v>
          </cell>
          <cell r="F179">
            <v>121</v>
          </cell>
        </row>
        <row r="180">
          <cell r="E180" t="str">
            <v>刘建芳</v>
          </cell>
          <cell r="F180">
            <v>162</v>
          </cell>
        </row>
        <row r="181">
          <cell r="E181" t="str">
            <v>刘静</v>
          </cell>
          <cell r="F181">
            <v>41</v>
          </cell>
        </row>
        <row r="182">
          <cell r="E182" t="str">
            <v>刘开涟</v>
          </cell>
          <cell r="F182">
            <v>3</v>
          </cell>
        </row>
        <row r="183">
          <cell r="E183" t="str">
            <v>刘科言</v>
          </cell>
          <cell r="F183">
            <v>51</v>
          </cell>
        </row>
        <row r="184">
          <cell r="E184" t="str">
            <v>刘莉</v>
          </cell>
          <cell r="F184">
            <v>118</v>
          </cell>
        </row>
        <row r="185">
          <cell r="E185" t="str">
            <v>刘青</v>
          </cell>
          <cell r="F185">
            <v>12</v>
          </cell>
        </row>
        <row r="186">
          <cell r="E186" t="str">
            <v>刘秋菊</v>
          </cell>
          <cell r="F186">
            <v>23</v>
          </cell>
        </row>
        <row r="187">
          <cell r="E187" t="str">
            <v>刘锐毅</v>
          </cell>
          <cell r="F187">
            <v>59</v>
          </cell>
        </row>
        <row r="188">
          <cell r="E188" t="str">
            <v>刘小琴</v>
          </cell>
          <cell r="F188">
            <v>12</v>
          </cell>
        </row>
        <row r="189">
          <cell r="E189" t="str">
            <v>刘新</v>
          </cell>
          <cell r="F189">
            <v>459</v>
          </cell>
        </row>
        <row r="190">
          <cell r="E190" t="str">
            <v>刘鑫怡</v>
          </cell>
          <cell r="F190">
            <v>56</v>
          </cell>
        </row>
        <row r="191">
          <cell r="E191" t="str">
            <v>刘秀琼</v>
          </cell>
          <cell r="F191">
            <v>157</v>
          </cell>
        </row>
        <row r="192">
          <cell r="E192" t="str">
            <v>刘雪</v>
          </cell>
          <cell r="F192">
            <v>6</v>
          </cell>
        </row>
        <row r="193">
          <cell r="E193" t="str">
            <v>刘燕</v>
          </cell>
          <cell r="F193">
            <v>106</v>
          </cell>
        </row>
        <row r="194">
          <cell r="E194" t="str">
            <v>刘燕 </v>
          </cell>
          <cell r="F194">
            <v>12</v>
          </cell>
        </row>
        <row r="195">
          <cell r="E195" t="str">
            <v>刘洋</v>
          </cell>
          <cell r="F195">
            <v>150</v>
          </cell>
        </row>
        <row r="196">
          <cell r="E196" t="str">
            <v>刘洋 </v>
          </cell>
          <cell r="F196">
            <v>3</v>
          </cell>
        </row>
        <row r="197">
          <cell r="E197" t="str">
            <v>刘媛</v>
          </cell>
          <cell r="F197">
            <v>59</v>
          </cell>
        </row>
        <row r="198">
          <cell r="E198" t="str">
            <v>刘云梅</v>
          </cell>
          <cell r="F198">
            <v>9</v>
          </cell>
        </row>
        <row r="199">
          <cell r="E199" t="str">
            <v>龙杰</v>
          </cell>
          <cell r="F199">
            <v>3</v>
          </cell>
        </row>
        <row r="200">
          <cell r="E200" t="str">
            <v>卢雪妮</v>
          </cell>
          <cell r="F200">
            <v>103</v>
          </cell>
        </row>
        <row r="201">
          <cell r="E201" t="str">
            <v>罗丹</v>
          </cell>
          <cell r="F201">
            <v>115</v>
          </cell>
        </row>
        <row r="202">
          <cell r="E202" t="str">
            <v>罗贵波</v>
          </cell>
          <cell r="F202">
            <v>6</v>
          </cell>
        </row>
        <row r="203">
          <cell r="E203" t="str">
            <v>罗豪</v>
          </cell>
          <cell r="F203">
            <v>206</v>
          </cell>
        </row>
        <row r="204">
          <cell r="E204" t="str">
            <v>罗洁滟</v>
          </cell>
          <cell r="F204">
            <v>11</v>
          </cell>
        </row>
        <row r="205">
          <cell r="E205" t="str">
            <v>罗绍梅 </v>
          </cell>
          <cell r="F205">
            <v>9</v>
          </cell>
        </row>
        <row r="206">
          <cell r="E206" t="str">
            <v>罗婷</v>
          </cell>
          <cell r="F206">
            <v>89</v>
          </cell>
        </row>
        <row r="207">
          <cell r="E207" t="str">
            <v>罗伟林</v>
          </cell>
          <cell r="F207">
            <v>3</v>
          </cell>
        </row>
        <row r="208">
          <cell r="E208" t="str">
            <v>罗晓梅</v>
          </cell>
          <cell r="F208">
            <v>215</v>
          </cell>
        </row>
        <row r="209">
          <cell r="E209" t="str">
            <v>罗艳蓉</v>
          </cell>
          <cell r="F209">
            <v>132</v>
          </cell>
        </row>
        <row r="210">
          <cell r="E210" t="str">
            <v>罗月月</v>
          </cell>
          <cell r="F210">
            <v>88</v>
          </cell>
        </row>
        <row r="211">
          <cell r="E211" t="str">
            <v>骆素花</v>
          </cell>
          <cell r="F211">
            <v>531</v>
          </cell>
        </row>
        <row r="212">
          <cell r="E212" t="str">
            <v>吕彩霞</v>
          </cell>
          <cell r="F212">
            <v>24</v>
          </cell>
        </row>
        <row r="213">
          <cell r="E213" t="str">
            <v>吕绍龙</v>
          </cell>
          <cell r="F213">
            <v>15</v>
          </cell>
        </row>
        <row r="214">
          <cell r="E214" t="str">
            <v>吕显杨</v>
          </cell>
          <cell r="F214">
            <v>21</v>
          </cell>
        </row>
        <row r="215">
          <cell r="E215" t="str">
            <v>吕越</v>
          </cell>
          <cell r="F215">
            <v>12</v>
          </cell>
        </row>
        <row r="216">
          <cell r="E216" t="str">
            <v>马花</v>
          </cell>
          <cell r="F216">
            <v>3</v>
          </cell>
        </row>
        <row r="217">
          <cell r="E217" t="str">
            <v>马金花</v>
          </cell>
          <cell r="F217">
            <v>6</v>
          </cell>
        </row>
        <row r="218">
          <cell r="E218" t="str">
            <v>马婷婷</v>
          </cell>
          <cell r="F218">
            <v>48</v>
          </cell>
        </row>
        <row r="219">
          <cell r="E219" t="str">
            <v>马昕</v>
          </cell>
          <cell r="F219">
            <v>783</v>
          </cell>
        </row>
        <row r="220">
          <cell r="E220" t="str">
            <v>马昕（庆云南街）</v>
          </cell>
          <cell r="F220">
            <v>99</v>
          </cell>
        </row>
        <row r="221">
          <cell r="E221" t="str">
            <v>马雪 </v>
          </cell>
          <cell r="F221">
            <v>15</v>
          </cell>
        </row>
        <row r="222">
          <cell r="E222" t="str">
            <v>马雪（万宇路）</v>
          </cell>
          <cell r="F222">
            <v>53</v>
          </cell>
        </row>
        <row r="223">
          <cell r="E223" t="str">
            <v>毛静静</v>
          </cell>
          <cell r="F223">
            <v>9</v>
          </cell>
        </row>
        <row r="224">
          <cell r="E224" t="str">
            <v>毛玉</v>
          </cell>
          <cell r="F224">
            <v>24</v>
          </cell>
        </row>
        <row r="225">
          <cell r="E225" t="str">
            <v>毛玉 </v>
          </cell>
          <cell r="F225">
            <v>15</v>
          </cell>
        </row>
        <row r="226">
          <cell r="E226" t="str">
            <v>梅茜</v>
          </cell>
          <cell r="F226">
            <v>59</v>
          </cell>
        </row>
        <row r="227">
          <cell r="E227" t="str">
            <v>梅雅霜</v>
          </cell>
          <cell r="F227">
            <v>102</v>
          </cell>
        </row>
        <row r="228">
          <cell r="E228" t="str">
            <v>孟小明</v>
          </cell>
          <cell r="F228">
            <v>452</v>
          </cell>
        </row>
        <row r="229">
          <cell r="E229" t="str">
            <v>苗雪莲</v>
          </cell>
          <cell r="F229">
            <v>9</v>
          </cell>
        </row>
        <row r="230">
          <cell r="E230" t="str">
            <v>闵巧</v>
          </cell>
          <cell r="F230">
            <v>3</v>
          </cell>
        </row>
        <row r="231">
          <cell r="E231" t="str">
            <v>闵雪</v>
          </cell>
          <cell r="F231">
            <v>230</v>
          </cell>
        </row>
        <row r="232">
          <cell r="E232" t="str">
            <v>牟彩云</v>
          </cell>
          <cell r="F232">
            <v>9</v>
          </cell>
        </row>
        <row r="233">
          <cell r="E233" t="str">
            <v>牟小燕 </v>
          </cell>
          <cell r="F233">
            <v>24</v>
          </cell>
        </row>
        <row r="234">
          <cell r="E234" t="str">
            <v>聂丽</v>
          </cell>
          <cell r="F234">
            <v>272</v>
          </cell>
        </row>
        <row r="235">
          <cell r="E235" t="str">
            <v>欧玲</v>
          </cell>
          <cell r="F235">
            <v>141</v>
          </cell>
        </row>
        <row r="236">
          <cell r="E236" t="str">
            <v>潘恒旭</v>
          </cell>
          <cell r="F236">
            <v>54</v>
          </cell>
        </row>
        <row r="237">
          <cell r="E237" t="str">
            <v>彭关敏</v>
          </cell>
          <cell r="F237">
            <v>3</v>
          </cell>
        </row>
        <row r="238">
          <cell r="E238" t="str">
            <v>彭关敏（丝竹路）</v>
          </cell>
          <cell r="F238">
            <v>18</v>
          </cell>
        </row>
        <row r="239">
          <cell r="E239" t="str">
            <v>彭关敏（童子街）</v>
          </cell>
          <cell r="F239">
            <v>3</v>
          </cell>
        </row>
        <row r="240">
          <cell r="E240" t="str">
            <v>彭蕾</v>
          </cell>
          <cell r="F240">
            <v>3</v>
          </cell>
        </row>
        <row r="241">
          <cell r="E241" t="str">
            <v>彭勤</v>
          </cell>
          <cell r="F241">
            <v>112</v>
          </cell>
        </row>
        <row r="242">
          <cell r="E242" t="str">
            <v>彭蓉</v>
          </cell>
          <cell r="F242">
            <v>81</v>
          </cell>
        </row>
        <row r="243">
          <cell r="E243" t="str">
            <v>彭亚丹</v>
          </cell>
          <cell r="F243">
            <v>123</v>
          </cell>
        </row>
        <row r="244">
          <cell r="E244" t="str">
            <v>彭志萍</v>
          </cell>
          <cell r="F244">
            <v>71</v>
          </cell>
        </row>
        <row r="245">
          <cell r="E245" t="str">
            <v>彭志萍（驷马桥三路店）</v>
          </cell>
          <cell r="F245">
            <v>3</v>
          </cell>
        </row>
        <row r="246">
          <cell r="E246" t="str">
            <v>戚彩</v>
          </cell>
          <cell r="F246">
            <v>32</v>
          </cell>
        </row>
        <row r="247">
          <cell r="E247" t="str">
            <v>祁荣</v>
          </cell>
          <cell r="F247">
            <v>50</v>
          </cell>
        </row>
        <row r="248">
          <cell r="E248" t="str">
            <v>秦玲</v>
          </cell>
          <cell r="F248">
            <v>3</v>
          </cell>
        </row>
        <row r="249">
          <cell r="E249" t="str">
            <v>秦怡</v>
          </cell>
          <cell r="F249">
            <v>15</v>
          </cell>
        </row>
        <row r="250">
          <cell r="E250" t="str">
            <v>邱如秀</v>
          </cell>
          <cell r="F250">
            <v>15</v>
          </cell>
        </row>
        <row r="251">
          <cell r="E251" t="str">
            <v>邱桐</v>
          </cell>
          <cell r="F251">
            <v>9</v>
          </cell>
        </row>
        <row r="252">
          <cell r="E252" t="str">
            <v>邱运丽</v>
          </cell>
          <cell r="F252">
            <v>27</v>
          </cell>
        </row>
        <row r="253">
          <cell r="E253" t="str">
            <v>屈月梅</v>
          </cell>
          <cell r="F253">
            <v>6</v>
          </cell>
        </row>
        <row r="254">
          <cell r="E254" t="str">
            <v>任红艳</v>
          </cell>
          <cell r="F254">
            <v>156</v>
          </cell>
        </row>
        <row r="255">
          <cell r="E255" t="str">
            <v>任会茹</v>
          </cell>
          <cell r="F255">
            <v>0</v>
          </cell>
        </row>
        <row r="256">
          <cell r="E256" t="str">
            <v>任姗姗</v>
          </cell>
          <cell r="F256">
            <v>282</v>
          </cell>
        </row>
        <row r="257">
          <cell r="E257" t="str">
            <v>任雪</v>
          </cell>
          <cell r="F257">
            <v>194</v>
          </cell>
        </row>
        <row r="258">
          <cell r="E258" t="str">
            <v>任远芳</v>
          </cell>
          <cell r="F258">
            <v>706</v>
          </cell>
        </row>
        <row r="259">
          <cell r="E259" t="str">
            <v>沈长英</v>
          </cell>
          <cell r="F259">
            <v>18</v>
          </cell>
        </row>
        <row r="260">
          <cell r="E260" t="str">
            <v>施雪</v>
          </cell>
          <cell r="F260">
            <v>21</v>
          </cell>
        </row>
        <row r="261">
          <cell r="E261" t="str">
            <v>舒海燕</v>
          </cell>
          <cell r="F261">
            <v>233</v>
          </cell>
        </row>
        <row r="262">
          <cell r="E262" t="str">
            <v>水六罗西</v>
          </cell>
          <cell r="F262">
            <v>120</v>
          </cell>
        </row>
        <row r="263">
          <cell r="E263" t="str">
            <v>宋留艺</v>
          </cell>
          <cell r="F263">
            <v>6</v>
          </cell>
        </row>
        <row r="264">
          <cell r="E264" t="str">
            <v>宋永菊</v>
          </cell>
          <cell r="F264">
            <v>32</v>
          </cell>
        </row>
        <row r="265">
          <cell r="E265" t="str">
            <v>苏方惠</v>
          </cell>
          <cell r="F265">
            <v>-35</v>
          </cell>
        </row>
        <row r="266">
          <cell r="E266" t="str">
            <v>苏兴宝</v>
          </cell>
          <cell r="F266">
            <v>9</v>
          </cell>
        </row>
        <row r="267">
          <cell r="E267" t="str">
            <v>苏长丽</v>
          </cell>
          <cell r="F267">
            <v>6</v>
          </cell>
        </row>
        <row r="268">
          <cell r="E268" t="str">
            <v>孙霁野</v>
          </cell>
          <cell r="F268">
            <v>15</v>
          </cell>
        </row>
        <row r="269">
          <cell r="E269" t="str">
            <v>孙佳丽</v>
          </cell>
          <cell r="F269">
            <v>137</v>
          </cell>
        </row>
        <row r="270">
          <cell r="E270" t="str">
            <v>孙莉</v>
          </cell>
          <cell r="F270">
            <v>6</v>
          </cell>
        </row>
        <row r="271">
          <cell r="E271" t="str">
            <v>谭凤旭</v>
          </cell>
          <cell r="F271">
            <v>78</v>
          </cell>
        </row>
        <row r="272">
          <cell r="E272" t="str">
            <v>谭庆娟</v>
          </cell>
          <cell r="F272">
            <v>100</v>
          </cell>
        </row>
        <row r="273">
          <cell r="E273" t="str">
            <v>汤雪芹</v>
          </cell>
          <cell r="F273">
            <v>321</v>
          </cell>
        </row>
        <row r="274">
          <cell r="E274" t="str">
            <v>唐丹</v>
          </cell>
          <cell r="F274">
            <v>242</v>
          </cell>
        </row>
        <row r="275">
          <cell r="E275" t="str">
            <v>唐冬芳</v>
          </cell>
          <cell r="F275">
            <v>18</v>
          </cell>
        </row>
        <row r="276">
          <cell r="E276" t="str">
            <v>唐礼萍</v>
          </cell>
          <cell r="F276">
            <v>297</v>
          </cell>
        </row>
        <row r="277">
          <cell r="E277" t="str">
            <v>唐丽</v>
          </cell>
          <cell r="F277">
            <v>278</v>
          </cell>
        </row>
        <row r="278">
          <cell r="E278" t="str">
            <v>唐倩</v>
          </cell>
          <cell r="F278">
            <v>3</v>
          </cell>
        </row>
        <row r="279">
          <cell r="E279" t="str">
            <v>唐文琼（梨花街）</v>
          </cell>
          <cell r="F279">
            <v>96</v>
          </cell>
        </row>
        <row r="280">
          <cell r="E280" t="str">
            <v>唐阳</v>
          </cell>
          <cell r="F280">
            <v>56</v>
          </cell>
        </row>
        <row r="281">
          <cell r="E281" t="str">
            <v>田兰</v>
          </cell>
          <cell r="F281">
            <v>182</v>
          </cell>
        </row>
        <row r="282">
          <cell r="E282" t="str">
            <v>田兰 </v>
          </cell>
          <cell r="F282">
            <v>3</v>
          </cell>
        </row>
        <row r="283">
          <cell r="E283" t="str">
            <v>童俊</v>
          </cell>
          <cell r="F283">
            <v>323</v>
          </cell>
        </row>
        <row r="284">
          <cell r="E284" t="str">
            <v>涂思佩</v>
          </cell>
          <cell r="F284">
            <v>12</v>
          </cell>
        </row>
        <row r="285">
          <cell r="E285" t="str">
            <v>万雪倩</v>
          </cell>
          <cell r="F285">
            <v>35</v>
          </cell>
        </row>
        <row r="286">
          <cell r="E286" t="str">
            <v>万义丽</v>
          </cell>
          <cell r="F286">
            <v>89</v>
          </cell>
        </row>
        <row r="287">
          <cell r="E287" t="str">
            <v>汪婷</v>
          </cell>
          <cell r="F287">
            <v>598</v>
          </cell>
        </row>
        <row r="288">
          <cell r="E288" t="str">
            <v>王波</v>
          </cell>
          <cell r="F288">
            <v>103</v>
          </cell>
        </row>
        <row r="289">
          <cell r="E289" t="str">
            <v>王承澜</v>
          </cell>
          <cell r="F289">
            <v>6</v>
          </cell>
        </row>
        <row r="290">
          <cell r="E290" t="str">
            <v>王芳</v>
          </cell>
          <cell r="F290">
            <v>602</v>
          </cell>
        </row>
        <row r="291">
          <cell r="E291" t="str">
            <v>王刚良</v>
          </cell>
          <cell r="F291">
            <v>12</v>
          </cell>
        </row>
        <row r="292">
          <cell r="E292" t="str">
            <v>王海臣</v>
          </cell>
          <cell r="F292">
            <v>35</v>
          </cell>
        </row>
        <row r="293">
          <cell r="E293" t="str">
            <v>王欢</v>
          </cell>
          <cell r="F293">
            <v>100</v>
          </cell>
        </row>
        <row r="294">
          <cell r="E294" t="str">
            <v>王慧</v>
          </cell>
          <cell r="F294">
            <v>959</v>
          </cell>
        </row>
        <row r="295">
          <cell r="E295" t="str">
            <v>王佳</v>
          </cell>
          <cell r="F295">
            <v>15</v>
          </cell>
        </row>
        <row r="296">
          <cell r="E296" t="str">
            <v>王俊</v>
          </cell>
          <cell r="F296">
            <v>50</v>
          </cell>
        </row>
        <row r="297">
          <cell r="E297" t="str">
            <v>王丽超</v>
          </cell>
          <cell r="F297">
            <v>93</v>
          </cell>
        </row>
        <row r="298">
          <cell r="E298" t="str">
            <v>王丽超（宏济）</v>
          </cell>
          <cell r="F298">
            <v>6</v>
          </cell>
        </row>
        <row r="299">
          <cell r="E299" t="str">
            <v>王茂兰</v>
          </cell>
          <cell r="F299">
            <v>9</v>
          </cell>
        </row>
        <row r="300">
          <cell r="E300" t="str">
            <v>王茹</v>
          </cell>
          <cell r="F300">
            <v>38</v>
          </cell>
        </row>
        <row r="301">
          <cell r="E301" t="str">
            <v>王盛英</v>
          </cell>
          <cell r="F301">
            <v>15</v>
          </cell>
        </row>
        <row r="302">
          <cell r="E302" t="str">
            <v>王晓雁</v>
          </cell>
          <cell r="F302">
            <v>3</v>
          </cell>
        </row>
        <row r="303">
          <cell r="E303" t="str">
            <v>王晓雁（庆云南街）</v>
          </cell>
          <cell r="F303">
            <v>6</v>
          </cell>
        </row>
        <row r="304">
          <cell r="E304" t="str">
            <v>王娅</v>
          </cell>
          <cell r="F304">
            <v>125</v>
          </cell>
        </row>
        <row r="305">
          <cell r="E305" t="str">
            <v>王燕丽</v>
          </cell>
          <cell r="F305">
            <v>518</v>
          </cell>
        </row>
        <row r="306">
          <cell r="E306" t="str">
            <v>王依纯</v>
          </cell>
          <cell r="F306">
            <v>30</v>
          </cell>
        </row>
        <row r="307">
          <cell r="E307" t="str">
            <v>魏存敏</v>
          </cell>
          <cell r="F307">
            <v>506</v>
          </cell>
        </row>
        <row r="308">
          <cell r="E308" t="str">
            <v>魏津</v>
          </cell>
          <cell r="F308">
            <v>1378</v>
          </cell>
        </row>
        <row r="309">
          <cell r="E309" t="str">
            <v>魏小琴</v>
          </cell>
          <cell r="F309">
            <v>201</v>
          </cell>
        </row>
        <row r="310">
          <cell r="E310" t="str">
            <v>文淼</v>
          </cell>
          <cell r="F310">
            <v>36</v>
          </cell>
        </row>
        <row r="311">
          <cell r="E311" t="str">
            <v>翁尼阿呷莫 </v>
          </cell>
          <cell r="F311">
            <v>6</v>
          </cell>
        </row>
        <row r="312">
          <cell r="E312" t="str">
            <v>吴成芬</v>
          </cell>
          <cell r="F312">
            <v>42</v>
          </cell>
        </row>
        <row r="313">
          <cell r="E313" t="str">
            <v>吴洪瑶</v>
          </cell>
          <cell r="F313">
            <v>275</v>
          </cell>
        </row>
        <row r="314">
          <cell r="E314" t="str">
            <v>吴莉娟</v>
          </cell>
          <cell r="F314">
            <v>6</v>
          </cell>
        </row>
        <row r="315">
          <cell r="E315" t="str">
            <v>吴佩娟</v>
          </cell>
          <cell r="F315">
            <v>174</v>
          </cell>
        </row>
        <row r="316">
          <cell r="E316" t="str">
            <v>吴佩娟 </v>
          </cell>
          <cell r="F316">
            <v>33</v>
          </cell>
        </row>
        <row r="317">
          <cell r="E317" t="str">
            <v>吴湘燏</v>
          </cell>
          <cell r="F317">
            <v>6</v>
          </cell>
        </row>
        <row r="318">
          <cell r="E318" t="str">
            <v>吴阳</v>
          </cell>
          <cell r="F318">
            <v>39</v>
          </cell>
        </row>
        <row r="319">
          <cell r="E319" t="str">
            <v>吴志海</v>
          </cell>
          <cell r="F319">
            <v>45</v>
          </cell>
        </row>
        <row r="320">
          <cell r="E320" t="str">
            <v>夏彩红</v>
          </cell>
          <cell r="F320">
            <v>721</v>
          </cell>
        </row>
        <row r="321">
          <cell r="E321" t="str">
            <v>夏梦琳</v>
          </cell>
          <cell r="F321">
            <v>114</v>
          </cell>
        </row>
        <row r="322">
          <cell r="E322" t="str">
            <v>夏秀娟</v>
          </cell>
          <cell r="F322">
            <v>3</v>
          </cell>
        </row>
        <row r="323">
          <cell r="E323" t="str">
            <v>夏秀娟（水碾河）</v>
          </cell>
          <cell r="F323">
            <v>48</v>
          </cell>
        </row>
        <row r="324">
          <cell r="E324" t="str">
            <v>向芬</v>
          </cell>
          <cell r="F324">
            <v>12</v>
          </cell>
        </row>
        <row r="325">
          <cell r="E325" t="str">
            <v>向海英</v>
          </cell>
          <cell r="F325">
            <v>100</v>
          </cell>
        </row>
        <row r="326">
          <cell r="E326" t="str">
            <v>向海英 </v>
          </cell>
          <cell r="F326">
            <v>6</v>
          </cell>
        </row>
        <row r="327">
          <cell r="E327" t="str">
            <v>向宏霏</v>
          </cell>
          <cell r="F327">
            <v>27</v>
          </cell>
        </row>
        <row r="328">
          <cell r="E328" t="str">
            <v>向有生</v>
          </cell>
          <cell r="F328">
            <v>12</v>
          </cell>
        </row>
        <row r="329">
          <cell r="E329" t="str">
            <v>肖肖</v>
          </cell>
          <cell r="F329">
            <v>6</v>
          </cell>
        </row>
        <row r="330">
          <cell r="E330" t="str">
            <v>肖遥</v>
          </cell>
          <cell r="F330">
            <v>38</v>
          </cell>
        </row>
        <row r="331">
          <cell r="E331" t="str">
            <v>肖瑶</v>
          </cell>
          <cell r="F331">
            <v>24</v>
          </cell>
        </row>
        <row r="332">
          <cell r="E332" t="str">
            <v>肖永杰</v>
          </cell>
          <cell r="F332">
            <v>35</v>
          </cell>
        </row>
        <row r="333">
          <cell r="E333" t="str">
            <v>肖月</v>
          </cell>
          <cell r="F333">
            <v>12</v>
          </cell>
        </row>
        <row r="334">
          <cell r="E334" t="str">
            <v>谢敏</v>
          </cell>
          <cell r="F334">
            <v>186</v>
          </cell>
        </row>
        <row r="335">
          <cell r="E335" t="str">
            <v>谢瑶</v>
          </cell>
          <cell r="F335">
            <v>3</v>
          </cell>
        </row>
        <row r="336">
          <cell r="E336" t="str">
            <v>谢玉涛</v>
          </cell>
          <cell r="F336">
            <v>92</v>
          </cell>
        </row>
        <row r="337">
          <cell r="E337" t="str">
            <v>熊小芳</v>
          </cell>
          <cell r="F337">
            <v>80</v>
          </cell>
        </row>
        <row r="338">
          <cell r="E338" t="str">
            <v>熊小玲</v>
          </cell>
          <cell r="F338">
            <v>396</v>
          </cell>
        </row>
        <row r="339">
          <cell r="E339" t="str">
            <v>熊雅洁</v>
          </cell>
          <cell r="F339">
            <v>6</v>
          </cell>
        </row>
        <row r="340">
          <cell r="E340" t="str">
            <v>熊雅洁（童子街）</v>
          </cell>
          <cell r="F340">
            <v>480</v>
          </cell>
        </row>
        <row r="341">
          <cell r="E341" t="str">
            <v>徐乐</v>
          </cell>
          <cell r="F341">
            <v>105</v>
          </cell>
        </row>
        <row r="342">
          <cell r="E342" t="str">
            <v>徐丽丽</v>
          </cell>
          <cell r="F342">
            <v>101</v>
          </cell>
        </row>
        <row r="343">
          <cell r="E343" t="str">
            <v>徐莉</v>
          </cell>
          <cell r="F343">
            <v>44</v>
          </cell>
        </row>
        <row r="344">
          <cell r="E344" t="str">
            <v>徐明会</v>
          </cell>
          <cell r="F344">
            <v>6</v>
          </cell>
        </row>
        <row r="345">
          <cell r="E345" t="str">
            <v>徐瑞</v>
          </cell>
          <cell r="F345">
            <v>3</v>
          </cell>
        </row>
        <row r="346">
          <cell r="E346" t="str">
            <v>徐志强</v>
          </cell>
          <cell r="F346">
            <v>8</v>
          </cell>
        </row>
        <row r="347">
          <cell r="E347" t="str">
            <v>许静</v>
          </cell>
          <cell r="F347">
            <v>640</v>
          </cell>
        </row>
        <row r="348">
          <cell r="E348" t="str">
            <v>严蓉</v>
          </cell>
          <cell r="F348">
            <v>158</v>
          </cell>
        </row>
        <row r="349">
          <cell r="E349" t="str">
            <v>晏玲</v>
          </cell>
          <cell r="F349">
            <v>9</v>
          </cell>
        </row>
        <row r="350">
          <cell r="E350" t="str">
            <v>晏祥春</v>
          </cell>
          <cell r="F350">
            <v>117</v>
          </cell>
        </row>
        <row r="351">
          <cell r="E351" t="str">
            <v>羊薇</v>
          </cell>
          <cell r="F351">
            <v>3</v>
          </cell>
        </row>
        <row r="352">
          <cell r="E352" t="str">
            <v>羊玉梅</v>
          </cell>
          <cell r="F352">
            <v>50</v>
          </cell>
        </row>
        <row r="353">
          <cell r="E353" t="str">
            <v>阳玲</v>
          </cell>
          <cell r="F353">
            <v>959</v>
          </cell>
        </row>
        <row r="354">
          <cell r="E354" t="str">
            <v>阳玲（庆云南街）</v>
          </cell>
          <cell r="F354">
            <v>453</v>
          </cell>
        </row>
        <row r="355">
          <cell r="E355" t="str">
            <v>阳玲（丝竹路）</v>
          </cell>
          <cell r="F355">
            <v>3</v>
          </cell>
        </row>
        <row r="356">
          <cell r="E356" t="str">
            <v>杨凤麟（水碾河）</v>
          </cell>
          <cell r="F356">
            <v>12</v>
          </cell>
        </row>
        <row r="357">
          <cell r="E357" t="str">
            <v>杨红</v>
          </cell>
          <cell r="F357">
            <v>103</v>
          </cell>
        </row>
        <row r="358">
          <cell r="E358" t="str">
            <v>杨科</v>
          </cell>
          <cell r="F358">
            <v>201</v>
          </cell>
        </row>
        <row r="359">
          <cell r="E359" t="str">
            <v>杨丽</v>
          </cell>
          <cell r="F359">
            <v>302</v>
          </cell>
        </row>
        <row r="360">
          <cell r="E360" t="str">
            <v>杨平</v>
          </cell>
          <cell r="F360">
            <v>69</v>
          </cell>
        </row>
        <row r="361">
          <cell r="E361" t="str">
            <v>杨荣婷</v>
          </cell>
          <cell r="F361">
            <v>16</v>
          </cell>
        </row>
        <row r="362">
          <cell r="E362" t="str">
            <v>杨蕊吉</v>
          </cell>
          <cell r="F362">
            <v>18</v>
          </cell>
        </row>
        <row r="363">
          <cell r="E363" t="str">
            <v>杨素芬</v>
          </cell>
          <cell r="F363">
            <v>422</v>
          </cell>
        </row>
        <row r="364">
          <cell r="E364" t="str">
            <v>杨素芬 </v>
          </cell>
          <cell r="F364">
            <v>6</v>
          </cell>
        </row>
        <row r="365">
          <cell r="E365" t="str">
            <v>杨伟钰</v>
          </cell>
          <cell r="F365">
            <v>21</v>
          </cell>
        </row>
        <row r="366">
          <cell r="E366" t="str">
            <v>杨文英</v>
          </cell>
          <cell r="F366">
            <v>89</v>
          </cell>
        </row>
        <row r="367">
          <cell r="E367" t="str">
            <v>杨霞</v>
          </cell>
          <cell r="F367">
            <v>55</v>
          </cell>
        </row>
        <row r="368">
          <cell r="E368" t="str">
            <v>杨萧</v>
          </cell>
          <cell r="F368">
            <v>6</v>
          </cell>
        </row>
        <row r="369">
          <cell r="E369" t="str">
            <v>杨小英</v>
          </cell>
          <cell r="F369">
            <v>59</v>
          </cell>
        </row>
        <row r="370">
          <cell r="E370" t="str">
            <v>杨晓毅</v>
          </cell>
          <cell r="F370">
            <v>54</v>
          </cell>
        </row>
        <row r="371">
          <cell r="E371" t="str">
            <v>杨洋</v>
          </cell>
          <cell r="F371">
            <v>3</v>
          </cell>
        </row>
        <row r="372">
          <cell r="E372" t="str">
            <v>杨玉婷</v>
          </cell>
          <cell r="F372">
            <v>21</v>
          </cell>
        </row>
        <row r="373">
          <cell r="E373" t="str">
            <v>姚莉</v>
          </cell>
          <cell r="F373">
            <v>30</v>
          </cell>
        </row>
        <row r="374">
          <cell r="E374" t="str">
            <v>叶程</v>
          </cell>
          <cell r="F374">
            <v>12</v>
          </cell>
        </row>
        <row r="375">
          <cell r="E375" t="str">
            <v>易永红</v>
          </cell>
          <cell r="F375">
            <v>594</v>
          </cell>
        </row>
        <row r="376">
          <cell r="E376" t="str">
            <v>易月红</v>
          </cell>
          <cell r="F376">
            <v>287</v>
          </cell>
        </row>
        <row r="377">
          <cell r="E377" t="str">
            <v>阴静</v>
          </cell>
          <cell r="F377">
            <v>3</v>
          </cell>
        </row>
        <row r="378">
          <cell r="E378" t="str">
            <v>阴静（丝竹路）</v>
          </cell>
          <cell r="F378">
            <v>12</v>
          </cell>
        </row>
        <row r="379">
          <cell r="E379" t="str">
            <v>殷岱菊</v>
          </cell>
          <cell r="F379">
            <v>676</v>
          </cell>
        </row>
        <row r="380">
          <cell r="E380" t="str">
            <v>尹萍</v>
          </cell>
          <cell r="F380">
            <v>212</v>
          </cell>
        </row>
        <row r="381">
          <cell r="E381" t="str">
            <v>于春莲</v>
          </cell>
          <cell r="F381">
            <v>230</v>
          </cell>
        </row>
        <row r="382">
          <cell r="E382" t="str">
            <v>余干呷</v>
          </cell>
          <cell r="F382">
            <v>6</v>
          </cell>
        </row>
        <row r="383">
          <cell r="E383" t="str">
            <v>余志彬</v>
          </cell>
          <cell r="F383">
            <v>489</v>
          </cell>
        </row>
        <row r="384">
          <cell r="E384" t="str">
            <v>余志彬（梨花街）</v>
          </cell>
          <cell r="F384">
            <v>72</v>
          </cell>
        </row>
        <row r="385">
          <cell r="E385" t="str">
            <v>袁咏梅</v>
          </cell>
          <cell r="F385">
            <v>360</v>
          </cell>
        </row>
        <row r="386">
          <cell r="E386" t="str">
            <v>袁媛</v>
          </cell>
          <cell r="F386">
            <v>12</v>
          </cell>
        </row>
        <row r="387">
          <cell r="E387" t="str">
            <v>岳琴</v>
          </cell>
          <cell r="F387">
            <v>258</v>
          </cell>
        </row>
        <row r="388">
          <cell r="E388" t="str">
            <v>詹步蓉</v>
          </cell>
          <cell r="F388">
            <v>409</v>
          </cell>
        </row>
        <row r="389">
          <cell r="E389" t="str">
            <v>詹琪琪</v>
          </cell>
          <cell r="F389">
            <v>18</v>
          </cell>
        </row>
        <row r="390">
          <cell r="E390" t="str">
            <v>张阿几</v>
          </cell>
          <cell r="F390">
            <v>9</v>
          </cell>
        </row>
        <row r="391">
          <cell r="E391" t="str">
            <v>张春丽</v>
          </cell>
          <cell r="F391">
            <v>100</v>
          </cell>
        </row>
        <row r="392">
          <cell r="E392" t="str">
            <v>张春苗</v>
          </cell>
          <cell r="F392">
            <v>321</v>
          </cell>
        </row>
        <row r="393">
          <cell r="E393" t="str">
            <v>张丹</v>
          </cell>
          <cell r="F393">
            <v>9</v>
          </cell>
        </row>
        <row r="394">
          <cell r="E394" t="str">
            <v>张建</v>
          </cell>
          <cell r="F394">
            <v>109</v>
          </cell>
        </row>
        <row r="395">
          <cell r="E395" t="str">
            <v>张杰</v>
          </cell>
          <cell r="F395">
            <v>295</v>
          </cell>
        </row>
        <row r="396">
          <cell r="E396" t="str">
            <v>张杰（龙潭西路）</v>
          </cell>
          <cell r="F396">
            <v>3</v>
          </cell>
        </row>
        <row r="397">
          <cell r="E397" t="str">
            <v>张静梅</v>
          </cell>
          <cell r="F397">
            <v>9</v>
          </cell>
        </row>
        <row r="398">
          <cell r="E398" t="str">
            <v>张娟娟</v>
          </cell>
          <cell r="F398">
            <v>100</v>
          </cell>
        </row>
        <row r="399">
          <cell r="E399" t="str">
            <v>张娟娟（丝竹路）</v>
          </cell>
          <cell r="F399">
            <v>3</v>
          </cell>
        </row>
        <row r="400">
          <cell r="E400" t="str">
            <v>张娟娟（童子街）</v>
          </cell>
          <cell r="F400">
            <v>56</v>
          </cell>
        </row>
        <row r="401">
          <cell r="E401" t="str">
            <v>张兰兰</v>
          </cell>
          <cell r="F401">
            <v>130</v>
          </cell>
        </row>
        <row r="402">
          <cell r="E402" t="str">
            <v>张丽</v>
          </cell>
          <cell r="F402">
            <v>368</v>
          </cell>
        </row>
        <row r="403">
          <cell r="E403" t="str">
            <v>张玲</v>
          </cell>
          <cell r="F403">
            <v>3</v>
          </cell>
        </row>
        <row r="404">
          <cell r="E404" t="str">
            <v>张玲（庆云南街）</v>
          </cell>
          <cell r="F404">
            <v>3</v>
          </cell>
        </row>
        <row r="405">
          <cell r="E405" t="str">
            <v>张玲(童子街)</v>
          </cell>
          <cell r="F405">
            <v>84</v>
          </cell>
        </row>
        <row r="406">
          <cell r="E406" t="str">
            <v>张娜</v>
          </cell>
          <cell r="F406">
            <v>18</v>
          </cell>
        </row>
        <row r="407">
          <cell r="E407" t="str">
            <v>张平</v>
          </cell>
          <cell r="F407">
            <v>6</v>
          </cell>
        </row>
        <row r="408">
          <cell r="E408" t="str">
            <v>张琴</v>
          </cell>
          <cell r="F408">
            <v>312</v>
          </cell>
        </row>
        <row r="409">
          <cell r="E409" t="str">
            <v>张群</v>
          </cell>
          <cell r="F409">
            <v>342</v>
          </cell>
        </row>
        <row r="410">
          <cell r="E410" t="str">
            <v>张星玉</v>
          </cell>
          <cell r="F410">
            <v>12</v>
          </cell>
        </row>
        <row r="411">
          <cell r="E411" t="str">
            <v>张秀</v>
          </cell>
          <cell r="F411">
            <v>15</v>
          </cell>
        </row>
        <row r="412">
          <cell r="E412" t="str">
            <v>张雪</v>
          </cell>
          <cell r="F412">
            <v>9</v>
          </cell>
        </row>
        <row r="413">
          <cell r="E413" t="str">
            <v>张雪梅
</v>
          </cell>
          <cell r="F413">
            <v>12</v>
          </cell>
        </row>
        <row r="414">
          <cell r="E414" t="str">
            <v>张亚红</v>
          </cell>
          <cell r="F414">
            <v>380</v>
          </cell>
        </row>
        <row r="415">
          <cell r="E415" t="str">
            <v>张意雪</v>
          </cell>
          <cell r="F415">
            <v>56</v>
          </cell>
        </row>
        <row r="416">
          <cell r="E416" t="str">
            <v>张玉</v>
          </cell>
          <cell r="F416">
            <v>113</v>
          </cell>
        </row>
        <row r="417">
          <cell r="E417" t="str">
            <v>张悦</v>
          </cell>
          <cell r="F417">
            <v>38</v>
          </cell>
        </row>
        <row r="418">
          <cell r="E418" t="str">
            <v>赵秋丽</v>
          </cell>
          <cell r="F418">
            <v>123</v>
          </cell>
        </row>
        <row r="419">
          <cell r="E419" t="str">
            <v>赵万琴</v>
          </cell>
          <cell r="F419">
            <v>3</v>
          </cell>
        </row>
        <row r="420">
          <cell r="E420" t="str">
            <v>赵晓丹</v>
          </cell>
          <cell r="F420">
            <v>3</v>
          </cell>
        </row>
        <row r="421">
          <cell r="E421" t="str">
            <v>赵娅如</v>
          </cell>
          <cell r="F421">
            <v>50</v>
          </cell>
        </row>
        <row r="422">
          <cell r="E422" t="str">
            <v>郑红艳</v>
          </cell>
          <cell r="F422">
            <v>238</v>
          </cell>
        </row>
        <row r="423">
          <cell r="E423" t="str">
            <v>郑红艳 </v>
          </cell>
          <cell r="F423">
            <v>18</v>
          </cell>
        </row>
        <row r="424">
          <cell r="E424" t="str">
            <v>郑庆</v>
          </cell>
          <cell r="F424">
            <v>100</v>
          </cell>
        </row>
        <row r="425">
          <cell r="E425" t="str">
            <v>郑欣慧</v>
          </cell>
          <cell r="F425">
            <v>57</v>
          </cell>
        </row>
        <row r="426">
          <cell r="E426" t="str">
            <v>钟世豪</v>
          </cell>
          <cell r="F426">
            <v>83</v>
          </cell>
        </row>
        <row r="427">
          <cell r="E427" t="str">
            <v>钟婉婷</v>
          </cell>
          <cell r="F427">
            <v>18</v>
          </cell>
        </row>
        <row r="428">
          <cell r="E428" t="str">
            <v>钟友群</v>
          </cell>
          <cell r="F428">
            <v>110</v>
          </cell>
        </row>
        <row r="429">
          <cell r="E429" t="str">
            <v>周高凤祉</v>
          </cell>
          <cell r="F429">
            <v>9</v>
          </cell>
        </row>
        <row r="430">
          <cell r="E430" t="str">
            <v>周贡明（医生）</v>
          </cell>
          <cell r="F430">
            <v>50</v>
          </cell>
        </row>
        <row r="431">
          <cell r="E431" t="str">
            <v>周红蓉</v>
          </cell>
          <cell r="F431">
            <v>42</v>
          </cell>
        </row>
        <row r="432">
          <cell r="E432" t="str">
            <v>周杰</v>
          </cell>
          <cell r="F432">
            <v>38</v>
          </cell>
        </row>
        <row r="433">
          <cell r="E433" t="str">
            <v>周金梅（销售员）</v>
          </cell>
          <cell r="F433">
            <v>6</v>
          </cell>
        </row>
        <row r="434">
          <cell r="E434" t="str">
            <v>周娟</v>
          </cell>
          <cell r="F434">
            <v>35</v>
          </cell>
        </row>
        <row r="435">
          <cell r="E435" t="str">
            <v>周茂兰</v>
          </cell>
          <cell r="F435">
            <v>145</v>
          </cell>
        </row>
        <row r="436">
          <cell r="E436" t="str">
            <v>周琼</v>
          </cell>
          <cell r="F436">
            <v>50</v>
          </cell>
        </row>
        <row r="437">
          <cell r="E437" t="str">
            <v>周香</v>
          </cell>
          <cell r="F437">
            <v>3</v>
          </cell>
        </row>
        <row r="438">
          <cell r="E438" t="str">
            <v>周小靖</v>
          </cell>
          <cell r="F438">
            <v>12</v>
          </cell>
        </row>
        <row r="439">
          <cell r="E439" t="str">
            <v>周燕</v>
          </cell>
          <cell r="F439">
            <v>178</v>
          </cell>
        </row>
        <row r="440">
          <cell r="E440" t="str">
            <v>周有惠</v>
          </cell>
          <cell r="F440">
            <v>174</v>
          </cell>
        </row>
        <row r="441">
          <cell r="E441" t="str">
            <v>朱朝霞</v>
          </cell>
          <cell r="F441">
            <v>310</v>
          </cell>
        </row>
        <row r="442">
          <cell r="E442" t="str">
            <v>朱朝霞 </v>
          </cell>
          <cell r="F442">
            <v>18</v>
          </cell>
        </row>
        <row r="443">
          <cell r="E443" t="str">
            <v>朱春梅</v>
          </cell>
          <cell r="F443">
            <v>128</v>
          </cell>
        </row>
        <row r="444">
          <cell r="E444" t="str">
            <v>朱丹</v>
          </cell>
          <cell r="F444">
            <v>55</v>
          </cell>
        </row>
        <row r="445">
          <cell r="E445" t="str">
            <v>朱红郦</v>
          </cell>
          <cell r="F445">
            <v>3</v>
          </cell>
        </row>
        <row r="446">
          <cell r="E446" t="str">
            <v>朱欢</v>
          </cell>
          <cell r="F446">
            <v>59</v>
          </cell>
        </row>
        <row r="447">
          <cell r="E447" t="str">
            <v>朱静</v>
          </cell>
          <cell r="F447">
            <v>6</v>
          </cell>
        </row>
        <row r="448">
          <cell r="E448" t="str">
            <v>朱静（万宇路）</v>
          </cell>
          <cell r="F448">
            <v>3</v>
          </cell>
        </row>
        <row r="449">
          <cell r="E449" t="str">
            <v>朱文艺</v>
          </cell>
          <cell r="F449">
            <v>230</v>
          </cell>
        </row>
        <row r="450">
          <cell r="E450" t="str">
            <v>朱小红</v>
          </cell>
          <cell r="F450">
            <v>6</v>
          </cell>
        </row>
        <row r="451">
          <cell r="E451" t="str">
            <v>朱晓东</v>
          </cell>
          <cell r="F451">
            <v>9</v>
          </cell>
        </row>
        <row r="452">
          <cell r="E452" t="str">
            <v>朱晓桃</v>
          </cell>
          <cell r="F452">
            <v>732</v>
          </cell>
        </row>
        <row r="453">
          <cell r="E453" t="str">
            <v>朱晓桃 </v>
          </cell>
          <cell r="F453">
            <v>6</v>
          </cell>
        </row>
        <row r="454">
          <cell r="E454" t="str">
            <v>朱勋花</v>
          </cell>
          <cell r="F454">
            <v>12</v>
          </cell>
        </row>
        <row r="455">
          <cell r="E455" t="str">
            <v>朱玉梅</v>
          </cell>
          <cell r="F455">
            <v>76</v>
          </cell>
        </row>
        <row r="456">
          <cell r="E456" t="str">
            <v>祝玲</v>
          </cell>
          <cell r="F456">
            <v>6</v>
          </cell>
        </row>
        <row r="457">
          <cell r="E457" t="str">
            <v>庄静</v>
          </cell>
          <cell r="F457">
            <v>9</v>
          </cell>
        </row>
        <row r="458">
          <cell r="E458" t="str">
            <v>邹东梅</v>
          </cell>
          <cell r="F458">
            <v>57</v>
          </cell>
        </row>
        <row r="459">
          <cell r="E459" t="str">
            <v>邹惠</v>
          </cell>
          <cell r="F459">
            <v>24</v>
          </cell>
        </row>
        <row r="460">
          <cell r="E460" t="str">
            <v>邹芊</v>
          </cell>
          <cell r="F460">
            <v>38</v>
          </cell>
        </row>
      </sheetData>
      <sheetData sheetId="20"/>
      <sheetData sheetId="21">
        <row r="3">
          <cell r="F3" t="str">
            <v>mango</v>
          </cell>
          <cell r="G3">
            <v>7.5</v>
          </cell>
        </row>
        <row r="4">
          <cell r="F4" t="str">
            <v>秦庭月</v>
          </cell>
          <cell r="G4">
            <v>1.5</v>
          </cell>
        </row>
        <row r="5">
          <cell r="F5" t="str">
            <v>唐吴阳</v>
          </cell>
          <cell r="G5">
            <v>3</v>
          </cell>
        </row>
        <row r="6">
          <cell r="F6" t="str">
            <v>向海英</v>
          </cell>
          <cell r="G6">
            <v>4.5</v>
          </cell>
        </row>
        <row r="7">
          <cell r="F7" t="str">
            <v>罗绍梅</v>
          </cell>
          <cell r="G7">
            <v>3</v>
          </cell>
        </row>
        <row r="8">
          <cell r="F8" t="str">
            <v>秦玲</v>
          </cell>
          <cell r="G8">
            <v>3</v>
          </cell>
        </row>
        <row r="9">
          <cell r="F9" t="str">
            <v>王盛英</v>
          </cell>
          <cell r="G9">
            <v>3</v>
          </cell>
        </row>
        <row r="10">
          <cell r="F10" t="str">
            <v>袁媛</v>
          </cell>
          <cell r="G10">
            <v>14.5</v>
          </cell>
        </row>
        <row r="11">
          <cell r="F11" t="str">
            <v>张秀</v>
          </cell>
          <cell r="G11">
            <v>4.5</v>
          </cell>
        </row>
        <row r="12">
          <cell r="F12" t="str">
            <v>曾蕾蕾</v>
          </cell>
          <cell r="G12">
            <v>18.5</v>
          </cell>
        </row>
        <row r="13">
          <cell r="F13" t="str">
            <v>张悦</v>
          </cell>
          <cell r="G13">
            <v>12</v>
          </cell>
        </row>
        <row r="14">
          <cell r="F14" t="str">
            <v>朱勋花</v>
          </cell>
          <cell r="G14">
            <v>19</v>
          </cell>
        </row>
        <row r="15">
          <cell r="F15" t="str">
            <v>蔡小丽</v>
          </cell>
          <cell r="G15">
            <v>34.5</v>
          </cell>
        </row>
        <row r="16">
          <cell r="F16" t="str">
            <v>曾蕾蕾</v>
          </cell>
          <cell r="G16">
            <v>15.5</v>
          </cell>
        </row>
        <row r="17">
          <cell r="F17" t="str">
            <v>陈洪玉</v>
          </cell>
          <cell r="G17">
            <v>4</v>
          </cell>
        </row>
        <row r="18">
          <cell r="F18" t="str">
            <v>陈娟</v>
          </cell>
          <cell r="G18">
            <v>1.5</v>
          </cell>
        </row>
        <row r="19">
          <cell r="F19" t="str">
            <v>陈梦露</v>
          </cell>
          <cell r="G19">
            <v>1.5</v>
          </cell>
        </row>
        <row r="20">
          <cell r="F20" t="str">
            <v>赵万琴</v>
          </cell>
          <cell r="G20">
            <v>3</v>
          </cell>
        </row>
        <row r="21">
          <cell r="F21" t="str">
            <v>蒋雪琴</v>
          </cell>
          <cell r="G21">
            <v>28</v>
          </cell>
        </row>
        <row r="22">
          <cell r="F22" t="str">
            <v>李蕊彤</v>
          </cell>
          <cell r="G22">
            <v>16.5</v>
          </cell>
        </row>
        <row r="23">
          <cell r="F23" t="str">
            <v>刘开涟</v>
          </cell>
          <cell r="G23">
            <v>4.5</v>
          </cell>
        </row>
        <row r="24">
          <cell r="F24" t="str">
            <v>邱桐</v>
          </cell>
          <cell r="G24">
            <v>12.5</v>
          </cell>
        </row>
        <row r="25">
          <cell r="F25" t="str">
            <v>任雪</v>
          </cell>
          <cell r="G25">
            <v>77</v>
          </cell>
        </row>
        <row r="26">
          <cell r="F26" t="str">
            <v>陈礼凤</v>
          </cell>
          <cell r="G26">
            <v>42.5</v>
          </cell>
        </row>
        <row r="27">
          <cell r="F27" t="str">
            <v>任姗姗</v>
          </cell>
          <cell r="G27">
            <v>20</v>
          </cell>
        </row>
        <row r="28">
          <cell r="F28" t="str">
            <v>李雪</v>
          </cell>
          <cell r="G28">
            <v>19.5</v>
          </cell>
        </row>
        <row r="29">
          <cell r="F29" t="str">
            <v>马花</v>
          </cell>
          <cell r="G29">
            <v>16</v>
          </cell>
        </row>
        <row r="30">
          <cell r="F30" t="str">
            <v>毛玉</v>
          </cell>
          <cell r="G30">
            <v>3</v>
          </cell>
        </row>
        <row r="31">
          <cell r="F31" t="str">
            <v>王娅</v>
          </cell>
          <cell r="G31">
            <v>5</v>
          </cell>
        </row>
        <row r="32">
          <cell r="F32" t="str">
            <v>黄霞</v>
          </cell>
          <cell r="G32">
            <v>18.5</v>
          </cell>
        </row>
        <row r="33">
          <cell r="F33" t="str">
            <v>罗艳蓉</v>
          </cell>
          <cell r="G33">
            <v>32</v>
          </cell>
        </row>
        <row r="34">
          <cell r="F34" t="str">
            <v>彭亚丹</v>
          </cell>
          <cell r="G34">
            <v>18</v>
          </cell>
        </row>
        <row r="35">
          <cell r="F35" t="str">
            <v>杨丽</v>
          </cell>
          <cell r="G35">
            <v>4.5</v>
          </cell>
        </row>
        <row r="36">
          <cell r="F36" t="str">
            <v>刘莉</v>
          </cell>
          <cell r="G36">
            <v>19.5</v>
          </cell>
        </row>
        <row r="37">
          <cell r="F37" t="str">
            <v>张亚红</v>
          </cell>
          <cell r="G37">
            <v>16</v>
          </cell>
        </row>
        <row r="38">
          <cell r="F38" t="str">
            <v>康雨桐</v>
          </cell>
          <cell r="G38">
            <v>3</v>
          </cell>
        </row>
        <row r="39">
          <cell r="F39" t="str">
            <v>李海燕</v>
          </cell>
          <cell r="G39">
            <v>8.5</v>
          </cell>
        </row>
        <row r="40">
          <cell r="F40" t="str">
            <v>刘小琴</v>
          </cell>
          <cell r="G40">
            <v>10</v>
          </cell>
        </row>
        <row r="41">
          <cell r="F41" t="str">
            <v>邓梦玲</v>
          </cell>
          <cell r="G41">
            <v>19</v>
          </cell>
        </row>
        <row r="42">
          <cell r="F42" t="str">
            <v>陈志勇</v>
          </cell>
          <cell r="G42">
            <v>115</v>
          </cell>
        </row>
        <row r="43">
          <cell r="F43" t="str">
            <v>舒海燕</v>
          </cell>
          <cell r="G43">
            <v>54</v>
          </cell>
        </row>
        <row r="44">
          <cell r="F44" t="str">
            <v>李甜甜</v>
          </cell>
          <cell r="G44">
            <v>16.5</v>
          </cell>
        </row>
        <row r="45">
          <cell r="F45" t="str">
            <v>王俊</v>
          </cell>
          <cell r="G45">
            <v>6</v>
          </cell>
        </row>
        <row r="46">
          <cell r="F46" t="str">
            <v>许静</v>
          </cell>
          <cell r="G46">
            <v>22.5</v>
          </cell>
        </row>
        <row r="47">
          <cell r="F47" t="str">
            <v>聂丽</v>
          </cell>
          <cell r="G47">
            <v>15</v>
          </cell>
        </row>
        <row r="48">
          <cell r="F48" t="str">
            <v>冯瑞坤</v>
          </cell>
          <cell r="G48">
            <v>10</v>
          </cell>
        </row>
        <row r="49">
          <cell r="F49" t="str">
            <v>付曦</v>
          </cell>
          <cell r="G49">
            <v>42.5</v>
          </cell>
        </row>
        <row r="50">
          <cell r="F50" t="str">
            <v>付雅雯</v>
          </cell>
          <cell r="G50">
            <v>7.5</v>
          </cell>
        </row>
        <row r="51">
          <cell r="F51" t="str">
            <v>高榕</v>
          </cell>
          <cell r="G51">
            <v>6</v>
          </cell>
        </row>
        <row r="52">
          <cell r="F52" t="str">
            <v>葛春艳</v>
          </cell>
          <cell r="G52">
            <v>17.5</v>
          </cell>
        </row>
        <row r="53">
          <cell r="F53" t="str">
            <v>邱如秀</v>
          </cell>
          <cell r="G53">
            <v>16.5</v>
          </cell>
        </row>
        <row r="54">
          <cell r="F54" t="str">
            <v>古素琼</v>
          </cell>
          <cell r="G54">
            <v>16.5</v>
          </cell>
        </row>
        <row r="55">
          <cell r="F55" t="str">
            <v>李娟</v>
          </cell>
          <cell r="G55">
            <v>13.5</v>
          </cell>
        </row>
        <row r="56">
          <cell r="F56" t="str">
            <v>姜孝杨</v>
          </cell>
          <cell r="G56">
            <v>35.5</v>
          </cell>
        </row>
        <row r="57">
          <cell r="F57" t="str">
            <v>周高凤祉</v>
          </cell>
          <cell r="G57">
            <v>13.5</v>
          </cell>
        </row>
        <row r="58">
          <cell r="F58" t="str">
            <v>朱晓桃</v>
          </cell>
          <cell r="G58">
            <v>28</v>
          </cell>
        </row>
        <row r="59">
          <cell r="F59" t="str">
            <v>李玉先</v>
          </cell>
          <cell r="G59">
            <v>5</v>
          </cell>
        </row>
        <row r="60">
          <cell r="F60" t="str">
            <v>廖晓静</v>
          </cell>
          <cell r="G60">
            <v>24.5</v>
          </cell>
        </row>
        <row r="61">
          <cell r="F61" t="str">
            <v>郭定秀</v>
          </cell>
          <cell r="G61">
            <v>8</v>
          </cell>
        </row>
        <row r="62">
          <cell r="F62" t="str">
            <v>郭万银</v>
          </cell>
          <cell r="G62">
            <v>13</v>
          </cell>
        </row>
        <row r="63">
          <cell r="F63" t="str">
            <v>晏玲</v>
          </cell>
          <cell r="G63">
            <v>21.5</v>
          </cell>
        </row>
        <row r="64">
          <cell r="F64" t="str">
            <v>邓智</v>
          </cell>
          <cell r="G64">
            <v>3</v>
          </cell>
        </row>
        <row r="65">
          <cell r="F65" t="str">
            <v>胡静</v>
          </cell>
          <cell r="G65">
            <v>2</v>
          </cell>
        </row>
        <row r="66">
          <cell r="F66" t="str">
            <v>卢雪妮</v>
          </cell>
          <cell r="G66">
            <v>1.5</v>
          </cell>
        </row>
        <row r="67">
          <cell r="F67" t="str">
            <v>钟婉婷</v>
          </cell>
          <cell r="G67">
            <v>20</v>
          </cell>
        </row>
        <row r="68">
          <cell r="F68" t="str">
            <v>周琼</v>
          </cell>
          <cell r="G68">
            <v>15.5</v>
          </cell>
        </row>
        <row r="69">
          <cell r="F69" t="str">
            <v>高星宇</v>
          </cell>
          <cell r="G69">
            <v>14</v>
          </cell>
        </row>
        <row r="70">
          <cell r="F70" t="str">
            <v>马婷婷</v>
          </cell>
          <cell r="G70">
            <v>14.5</v>
          </cell>
        </row>
        <row r="71">
          <cell r="F71" t="str">
            <v>杨平</v>
          </cell>
          <cell r="G71">
            <v>30</v>
          </cell>
        </row>
        <row r="72">
          <cell r="F72" t="str">
            <v>胡光宾</v>
          </cell>
          <cell r="G72">
            <v>17</v>
          </cell>
        </row>
        <row r="73">
          <cell r="F73" t="str">
            <v>胡蓉</v>
          </cell>
          <cell r="G73">
            <v>7.5</v>
          </cell>
        </row>
        <row r="74">
          <cell r="F74" t="str">
            <v>陈丽梅</v>
          </cell>
          <cell r="G74">
            <v>25.5</v>
          </cell>
        </row>
        <row r="75">
          <cell r="F75" t="str">
            <v>黄艳</v>
          </cell>
          <cell r="G75">
            <v>14</v>
          </cell>
        </row>
        <row r="76">
          <cell r="F76" t="str">
            <v>李桂芳</v>
          </cell>
          <cell r="G76">
            <v>11</v>
          </cell>
        </row>
        <row r="77">
          <cell r="F77" t="str">
            <v>刘春花</v>
          </cell>
          <cell r="G77">
            <v>7.5</v>
          </cell>
        </row>
        <row r="78">
          <cell r="F78" t="str">
            <v>张杰</v>
          </cell>
          <cell r="G78">
            <v>12</v>
          </cell>
        </row>
        <row r="79">
          <cell r="F79" t="str">
            <v>吕彩霞</v>
          </cell>
          <cell r="G79">
            <v>3</v>
          </cell>
        </row>
        <row r="80">
          <cell r="F80" t="str">
            <v>杨荣婷</v>
          </cell>
          <cell r="G80">
            <v>5.5</v>
          </cell>
        </row>
        <row r="81">
          <cell r="F81" t="str">
            <v>高玉</v>
          </cell>
          <cell r="G81">
            <v>7</v>
          </cell>
        </row>
        <row r="82">
          <cell r="F82" t="str">
            <v>黄玲</v>
          </cell>
          <cell r="G82">
            <v>9</v>
          </cell>
        </row>
        <row r="83">
          <cell r="F83" t="str">
            <v>周燕</v>
          </cell>
          <cell r="G83">
            <v>17.5</v>
          </cell>
        </row>
        <row r="84">
          <cell r="F84" t="str">
            <v>谢玉涛</v>
          </cell>
          <cell r="G84">
            <v>28</v>
          </cell>
        </row>
        <row r="85">
          <cell r="F85" t="str">
            <v>曹琼</v>
          </cell>
          <cell r="G85">
            <v>46</v>
          </cell>
        </row>
        <row r="86">
          <cell r="F86" t="str">
            <v>窦潘</v>
          </cell>
          <cell r="G86">
            <v>33</v>
          </cell>
        </row>
        <row r="87">
          <cell r="F87" t="str">
            <v>韩艳梅</v>
          </cell>
          <cell r="G87">
            <v>41.5</v>
          </cell>
        </row>
        <row r="88">
          <cell r="F88" t="str">
            <v>黄莉</v>
          </cell>
          <cell r="G88">
            <v>8.5</v>
          </cell>
        </row>
        <row r="89">
          <cell r="F89" t="str">
            <v>黄天平</v>
          </cell>
          <cell r="G89">
            <v>22.5</v>
          </cell>
        </row>
        <row r="90">
          <cell r="F90" t="str">
            <v>蒋小琼</v>
          </cell>
          <cell r="G90">
            <v>27.5</v>
          </cell>
        </row>
        <row r="91">
          <cell r="F91" t="str">
            <v>汪婷</v>
          </cell>
          <cell r="G91">
            <v>17</v>
          </cell>
        </row>
        <row r="92">
          <cell r="F92" t="str">
            <v>贾兰</v>
          </cell>
          <cell r="G92">
            <v>30.5</v>
          </cell>
        </row>
        <row r="93">
          <cell r="F93" t="str">
            <v>贺春芳</v>
          </cell>
          <cell r="G93">
            <v>22.5</v>
          </cell>
        </row>
        <row r="94">
          <cell r="F94" t="str">
            <v>王慧</v>
          </cell>
          <cell r="G94">
            <v>16</v>
          </cell>
        </row>
        <row r="95">
          <cell r="F95" t="str">
            <v>杨萧</v>
          </cell>
          <cell r="G95">
            <v>25.5</v>
          </cell>
        </row>
        <row r="96">
          <cell r="F96" t="str">
            <v>江润萍</v>
          </cell>
          <cell r="G96">
            <v>13</v>
          </cell>
        </row>
        <row r="97">
          <cell r="F97" t="str">
            <v>蒋嘉欣</v>
          </cell>
          <cell r="G97">
            <v>12</v>
          </cell>
        </row>
        <row r="98">
          <cell r="F98" t="str">
            <v>陈文芳</v>
          </cell>
          <cell r="G98">
            <v>28</v>
          </cell>
        </row>
        <row r="99">
          <cell r="F99" t="str">
            <v>魏小琴</v>
          </cell>
          <cell r="G99">
            <v>8</v>
          </cell>
        </row>
        <row r="100">
          <cell r="F100" t="str">
            <v>袁鑫月</v>
          </cell>
          <cell r="G100">
            <v>3</v>
          </cell>
        </row>
        <row r="101">
          <cell r="F101" t="str">
            <v>代琳</v>
          </cell>
          <cell r="G101">
            <v>8.5</v>
          </cell>
        </row>
        <row r="102">
          <cell r="F102" t="str">
            <v>赵秋丽</v>
          </cell>
          <cell r="G102">
            <v>3.5</v>
          </cell>
        </row>
        <row r="103">
          <cell r="F103" t="str">
            <v>陈凤珍</v>
          </cell>
          <cell r="G103">
            <v>9</v>
          </cell>
        </row>
        <row r="104">
          <cell r="F104" t="str">
            <v>王依纯</v>
          </cell>
          <cell r="G104">
            <v>5.5</v>
          </cell>
        </row>
        <row r="105">
          <cell r="F105" t="str">
            <v>刘建芳</v>
          </cell>
          <cell r="G105">
            <v>8.5</v>
          </cell>
        </row>
        <row r="106">
          <cell r="F106" t="str">
            <v>易永红</v>
          </cell>
          <cell r="G106">
            <v>22</v>
          </cell>
        </row>
        <row r="107">
          <cell r="F107" t="str">
            <v>金敏霜</v>
          </cell>
          <cell r="G107">
            <v>5.5</v>
          </cell>
        </row>
        <row r="108">
          <cell r="F108" t="str">
            <v>何姣姣</v>
          </cell>
          <cell r="G108">
            <v>12</v>
          </cell>
        </row>
        <row r="109">
          <cell r="F109" t="str">
            <v>冯婧恩</v>
          </cell>
          <cell r="G109">
            <v>1.5</v>
          </cell>
        </row>
        <row r="110">
          <cell r="F110" t="str">
            <v>王佳</v>
          </cell>
          <cell r="G110">
            <v>11.5</v>
          </cell>
        </row>
        <row r="111">
          <cell r="F111" t="str">
            <v>黄雨</v>
          </cell>
          <cell r="G111">
            <v>2</v>
          </cell>
        </row>
        <row r="112">
          <cell r="F112" t="str">
            <v>孙莉</v>
          </cell>
          <cell r="G112">
            <v>10</v>
          </cell>
        </row>
        <row r="113">
          <cell r="F113" t="str">
            <v>赵晓丹</v>
          </cell>
          <cell r="G113">
            <v>26</v>
          </cell>
        </row>
        <row r="114">
          <cell r="F114" t="str">
            <v>黄雅冰</v>
          </cell>
          <cell r="G114">
            <v>13.5</v>
          </cell>
        </row>
        <row r="115">
          <cell r="F115" t="str">
            <v>肖月</v>
          </cell>
          <cell r="G115">
            <v>10</v>
          </cell>
        </row>
        <row r="116">
          <cell r="F116" t="str">
            <v>于春莲</v>
          </cell>
          <cell r="G116">
            <v>1.5</v>
          </cell>
        </row>
        <row r="117">
          <cell r="F117" t="str">
            <v>刘鑫怡</v>
          </cell>
          <cell r="G117">
            <v>10.5</v>
          </cell>
        </row>
        <row r="118">
          <cell r="F118" t="str">
            <v>晏祥春</v>
          </cell>
          <cell r="G118">
            <v>17</v>
          </cell>
        </row>
        <row r="119">
          <cell r="F119" t="str">
            <v>罗杰</v>
          </cell>
          <cell r="G119">
            <v>3</v>
          </cell>
        </row>
        <row r="120">
          <cell r="F120" t="str">
            <v>梅雅霜</v>
          </cell>
          <cell r="G120">
            <v>4.5</v>
          </cell>
        </row>
        <row r="121">
          <cell r="F121" t="str">
            <v>何川</v>
          </cell>
          <cell r="G121">
            <v>4.5</v>
          </cell>
        </row>
        <row r="122">
          <cell r="F122" t="str">
            <v>陈娇娇</v>
          </cell>
          <cell r="G122">
            <v>3</v>
          </cell>
        </row>
        <row r="123">
          <cell r="F123" t="str">
            <v>何川</v>
          </cell>
          <cell r="G123">
            <v>7</v>
          </cell>
        </row>
        <row r="124">
          <cell r="F124" t="str">
            <v>何丽萍</v>
          </cell>
          <cell r="G124">
            <v>11.5</v>
          </cell>
        </row>
        <row r="125">
          <cell r="F125" t="str">
            <v>易月红</v>
          </cell>
          <cell r="G125">
            <v>1.5</v>
          </cell>
        </row>
        <row r="126">
          <cell r="F126" t="str">
            <v>张平</v>
          </cell>
          <cell r="G126">
            <v>7.5</v>
          </cell>
        </row>
        <row r="127">
          <cell r="F127" t="str">
            <v>提醒</v>
          </cell>
          <cell r="G127">
            <v>1.5</v>
          </cell>
        </row>
        <row r="128">
          <cell r="F128" t="str">
            <v>魏存敏</v>
          </cell>
          <cell r="G128">
            <v>3</v>
          </cell>
        </row>
        <row r="129">
          <cell r="F129" t="str">
            <v>赖春梅</v>
          </cell>
          <cell r="G129">
            <v>28.5</v>
          </cell>
        </row>
        <row r="130">
          <cell r="F130" t="str">
            <v>李海燕</v>
          </cell>
          <cell r="G130">
            <v>19.5</v>
          </cell>
        </row>
        <row r="131">
          <cell r="F131" t="str">
            <v>李佳岭</v>
          </cell>
          <cell r="G131">
            <v>15.5</v>
          </cell>
        </row>
        <row r="132">
          <cell r="F132" t="str">
            <v>李梦菊</v>
          </cell>
          <cell r="G132">
            <v>8.5</v>
          </cell>
        </row>
        <row r="133">
          <cell r="F133" t="str">
            <v>李莎</v>
          </cell>
          <cell r="G133">
            <v>38</v>
          </cell>
        </row>
        <row r="134">
          <cell r="F134" t="str">
            <v>李秀丽</v>
          </cell>
          <cell r="G134">
            <v>22.5</v>
          </cell>
        </row>
        <row r="135">
          <cell r="F135" t="str">
            <v>李英</v>
          </cell>
          <cell r="G135">
            <v>9</v>
          </cell>
        </row>
        <row r="136">
          <cell r="F136" t="str">
            <v>李莹</v>
          </cell>
          <cell r="G136">
            <v>41.5</v>
          </cell>
        </row>
        <row r="137">
          <cell r="F137" t="str">
            <v>梁娟</v>
          </cell>
          <cell r="G137">
            <v>28.5</v>
          </cell>
        </row>
        <row r="138">
          <cell r="F138" t="str">
            <v>廖红</v>
          </cell>
          <cell r="G138">
            <v>31</v>
          </cell>
        </row>
        <row r="139">
          <cell r="F139" t="str">
            <v>廖艳萍</v>
          </cell>
          <cell r="G139">
            <v>6</v>
          </cell>
        </row>
        <row r="140">
          <cell r="F140" t="str">
            <v>林玲</v>
          </cell>
          <cell r="G140">
            <v>4</v>
          </cell>
        </row>
        <row r="141">
          <cell r="F141" t="str">
            <v>刘静</v>
          </cell>
          <cell r="G141">
            <v>5</v>
          </cell>
        </row>
        <row r="142">
          <cell r="F142" t="str">
            <v>刘科言</v>
          </cell>
          <cell r="G142">
            <v>8</v>
          </cell>
        </row>
        <row r="143">
          <cell r="F143" t="str">
            <v>刘锐毅</v>
          </cell>
          <cell r="G143">
            <v>3</v>
          </cell>
        </row>
        <row r="144">
          <cell r="F144" t="str">
            <v>刘雪</v>
          </cell>
          <cell r="G144">
            <v>43</v>
          </cell>
        </row>
        <row r="145">
          <cell r="F145" t="str">
            <v>李馨怡</v>
          </cell>
          <cell r="G145">
            <v>14.5</v>
          </cell>
        </row>
        <row r="146">
          <cell r="F146" t="str">
            <v>龙雨鑫</v>
          </cell>
          <cell r="G146">
            <v>6</v>
          </cell>
        </row>
        <row r="147">
          <cell r="F147" t="str">
            <v>罗阿呷</v>
          </cell>
          <cell r="G147">
            <v>6</v>
          </cell>
        </row>
        <row r="148">
          <cell r="F148" t="str">
            <v>罗贵波</v>
          </cell>
          <cell r="G148">
            <v>3</v>
          </cell>
        </row>
        <row r="149">
          <cell r="F149" t="str">
            <v>罗婷</v>
          </cell>
          <cell r="G149">
            <v>39</v>
          </cell>
        </row>
        <row r="150">
          <cell r="F150" t="str">
            <v>罗月月</v>
          </cell>
          <cell r="G150">
            <v>1.5</v>
          </cell>
        </row>
        <row r="151">
          <cell r="F151" t="str">
            <v>黄杨</v>
          </cell>
          <cell r="G151">
            <v>39</v>
          </cell>
        </row>
        <row r="152">
          <cell r="F152" t="str">
            <v>贾杨杨</v>
          </cell>
          <cell r="G152">
            <v>11.5</v>
          </cell>
        </row>
        <row r="153">
          <cell r="F153" t="str">
            <v>邓开柱</v>
          </cell>
          <cell r="G153">
            <v>4.5</v>
          </cell>
        </row>
        <row r="154">
          <cell r="F154" t="str">
            <v>李蕊如</v>
          </cell>
          <cell r="G154">
            <v>30</v>
          </cell>
        </row>
        <row r="155">
          <cell r="F155" t="str">
            <v>钟世豪</v>
          </cell>
          <cell r="G155">
            <v>10</v>
          </cell>
        </row>
        <row r="156">
          <cell r="F156" t="str">
            <v>牟彩云</v>
          </cell>
          <cell r="G156">
            <v>4.5</v>
          </cell>
        </row>
        <row r="157">
          <cell r="F157" t="str">
            <v>吕越</v>
          </cell>
          <cell r="G157">
            <v>13.5</v>
          </cell>
        </row>
        <row r="158">
          <cell r="F158" t="str">
            <v>尹萍</v>
          </cell>
          <cell r="G158">
            <v>4.5</v>
          </cell>
        </row>
        <row r="159">
          <cell r="F159" t="str">
            <v>欧玲</v>
          </cell>
          <cell r="G159">
            <v>39</v>
          </cell>
        </row>
        <row r="160">
          <cell r="F160" t="str">
            <v>闵巧</v>
          </cell>
          <cell r="G160">
            <v>9</v>
          </cell>
        </row>
        <row r="161">
          <cell r="F161" t="str">
            <v>蔡红秀</v>
          </cell>
          <cell r="G161">
            <v>6</v>
          </cell>
        </row>
        <row r="162">
          <cell r="F162" t="str">
            <v>张娜</v>
          </cell>
          <cell r="G162">
            <v>8</v>
          </cell>
        </row>
        <row r="163">
          <cell r="F163" t="str">
            <v>朱丹</v>
          </cell>
          <cell r="G163">
            <v>7.5</v>
          </cell>
        </row>
        <row r="164">
          <cell r="F164" t="str">
            <v>彭蕾</v>
          </cell>
          <cell r="G164">
            <v>6.5</v>
          </cell>
        </row>
        <row r="165">
          <cell r="F165" t="str">
            <v>彭一梅</v>
          </cell>
          <cell r="G165">
            <v>12.5</v>
          </cell>
        </row>
        <row r="166">
          <cell r="F166" t="str">
            <v>黄雨</v>
          </cell>
          <cell r="G166">
            <v>8</v>
          </cell>
        </row>
        <row r="167">
          <cell r="F167" t="str">
            <v>徐莉</v>
          </cell>
          <cell r="G167">
            <v>23.5</v>
          </cell>
        </row>
        <row r="168">
          <cell r="F168" t="str">
            <v>邓红梅</v>
          </cell>
          <cell r="G168">
            <v>13.5</v>
          </cell>
        </row>
        <row r="169">
          <cell r="F169" t="str">
            <v>邹东梅</v>
          </cell>
          <cell r="G169">
            <v>11</v>
          </cell>
        </row>
        <row r="170">
          <cell r="F170" t="str">
            <v>李燕</v>
          </cell>
          <cell r="G170">
            <v>9.5</v>
          </cell>
        </row>
        <row r="171">
          <cell r="F171" t="str">
            <v>周有惠</v>
          </cell>
          <cell r="G171">
            <v>7.5</v>
          </cell>
        </row>
        <row r="172">
          <cell r="F172" t="str">
            <v>干丽华</v>
          </cell>
          <cell r="G172">
            <v>12</v>
          </cell>
        </row>
        <row r="173">
          <cell r="F173" t="str">
            <v>廖桂英</v>
          </cell>
          <cell r="G173">
            <v>4.5</v>
          </cell>
        </row>
        <row r="174">
          <cell r="F174" t="str">
            <v>余志彬</v>
          </cell>
          <cell r="G174">
            <v>7</v>
          </cell>
        </row>
        <row r="175">
          <cell r="F175" t="str">
            <v>张玲</v>
          </cell>
          <cell r="G175">
            <v>26</v>
          </cell>
        </row>
        <row r="176">
          <cell r="F176" t="str">
            <v>秦怡</v>
          </cell>
          <cell r="G176">
            <v>14</v>
          </cell>
        </row>
        <row r="177">
          <cell r="F177" t="str">
            <v>程静</v>
          </cell>
          <cell r="G177">
            <v>3</v>
          </cell>
        </row>
        <row r="178">
          <cell r="F178" t="str">
            <v>高文祺</v>
          </cell>
          <cell r="G178">
            <v>4</v>
          </cell>
        </row>
        <row r="179">
          <cell r="F179" t="str">
            <v>李可</v>
          </cell>
          <cell r="G179">
            <v>4</v>
          </cell>
        </row>
        <row r="180">
          <cell r="F180" t="str">
            <v>胡艳弘</v>
          </cell>
          <cell r="G180">
            <v>37.5</v>
          </cell>
        </row>
        <row r="181">
          <cell r="F181" t="str">
            <v>代曾莲</v>
          </cell>
          <cell r="G181">
            <v>19</v>
          </cell>
        </row>
        <row r="182">
          <cell r="F182" t="str">
            <v>李宋琴</v>
          </cell>
          <cell r="G182">
            <v>16.5</v>
          </cell>
        </row>
        <row r="183">
          <cell r="F183" t="str">
            <v>李巧</v>
          </cell>
          <cell r="G183">
            <v>4.5</v>
          </cell>
        </row>
        <row r="184">
          <cell r="F184" t="str">
            <v>宋留艺</v>
          </cell>
          <cell r="G184">
            <v>1.5</v>
          </cell>
        </row>
        <row r="185">
          <cell r="F185" t="str">
            <v>王丽超</v>
          </cell>
          <cell r="G185">
            <v>7.5</v>
          </cell>
        </row>
        <row r="186">
          <cell r="F186" t="str">
            <v>任远芳</v>
          </cell>
          <cell r="G186">
            <v>50.5</v>
          </cell>
        </row>
        <row r="187">
          <cell r="F187" t="str">
            <v>陈香利</v>
          </cell>
          <cell r="G187">
            <v>12</v>
          </cell>
        </row>
        <row r="188">
          <cell r="F188" t="str">
            <v>李文静</v>
          </cell>
          <cell r="G188">
            <v>17.5</v>
          </cell>
        </row>
        <row r="189">
          <cell r="F189" t="str">
            <v>王芳</v>
          </cell>
          <cell r="G189">
            <v>18.5</v>
          </cell>
        </row>
        <row r="190">
          <cell r="F190" t="str">
            <v>张丽</v>
          </cell>
          <cell r="G190">
            <v>26</v>
          </cell>
        </row>
        <row r="191">
          <cell r="F191" t="str">
            <v>何倩倩</v>
          </cell>
          <cell r="G191">
            <v>1.5</v>
          </cell>
        </row>
        <row r="192">
          <cell r="F192" t="str">
            <v>骆素花</v>
          </cell>
          <cell r="G192">
            <v>12.5</v>
          </cell>
        </row>
        <row r="193">
          <cell r="F193" t="str">
            <v>黄兴中</v>
          </cell>
          <cell r="G193">
            <v>9.5</v>
          </cell>
        </row>
        <row r="194">
          <cell r="F194" t="str">
            <v>李银萍</v>
          </cell>
          <cell r="G194">
            <v>4.5</v>
          </cell>
        </row>
        <row r="195">
          <cell r="F195" t="str">
            <v>任红艳</v>
          </cell>
          <cell r="G195">
            <v>52.5</v>
          </cell>
        </row>
        <row r="196">
          <cell r="F196" t="str">
            <v>李秀芳</v>
          </cell>
          <cell r="G196">
            <v>8.5</v>
          </cell>
        </row>
        <row r="197">
          <cell r="F197" t="str">
            <v>徐瑞</v>
          </cell>
          <cell r="G197">
            <v>3</v>
          </cell>
        </row>
        <row r="198">
          <cell r="F198" t="str">
            <v>范阳</v>
          </cell>
          <cell r="G198">
            <v>21</v>
          </cell>
        </row>
        <row r="199">
          <cell r="F199" t="str">
            <v>严蓉</v>
          </cell>
          <cell r="G199">
            <v>27.5</v>
          </cell>
        </row>
        <row r="200">
          <cell r="F200" t="str">
            <v>龚敏</v>
          </cell>
          <cell r="G200">
            <v>7</v>
          </cell>
        </row>
        <row r="201">
          <cell r="F201" t="str">
            <v>杨红</v>
          </cell>
          <cell r="G201">
            <v>4.5</v>
          </cell>
        </row>
        <row r="202">
          <cell r="F202" t="str">
            <v>牟小燕</v>
          </cell>
          <cell r="G202">
            <v>25.5</v>
          </cell>
        </row>
        <row r="203">
          <cell r="F203" t="str">
            <v>杨小英</v>
          </cell>
          <cell r="G203">
            <v>36.5</v>
          </cell>
        </row>
        <row r="204">
          <cell r="F204" t="str">
            <v>殷岱菊</v>
          </cell>
          <cell r="G204">
            <v>65</v>
          </cell>
        </row>
        <row r="205">
          <cell r="F205" t="str">
            <v>詹步蓉</v>
          </cell>
          <cell r="G205">
            <v>51.5</v>
          </cell>
        </row>
        <row r="206">
          <cell r="F206" t="str">
            <v>涂思佩</v>
          </cell>
          <cell r="G206">
            <v>6.5</v>
          </cell>
        </row>
        <row r="207">
          <cell r="F207" t="str">
            <v>朱玉梅</v>
          </cell>
          <cell r="G207">
            <v>26.5</v>
          </cell>
        </row>
        <row r="208">
          <cell r="F208" t="str">
            <v>施雪</v>
          </cell>
          <cell r="G208">
            <v>41</v>
          </cell>
        </row>
        <row r="209">
          <cell r="F209" t="str">
            <v>罗伟林</v>
          </cell>
          <cell r="G209">
            <v>5.5</v>
          </cell>
        </row>
        <row r="210">
          <cell r="F210" t="str">
            <v>方晓敏</v>
          </cell>
          <cell r="G210">
            <v>10</v>
          </cell>
        </row>
        <row r="211">
          <cell r="F211" t="str">
            <v>牟静梅</v>
          </cell>
          <cell r="G211">
            <v>3</v>
          </cell>
        </row>
        <row r="212">
          <cell r="F212" t="str">
            <v>沈长英</v>
          </cell>
          <cell r="G212">
            <v>13</v>
          </cell>
        </row>
        <row r="213">
          <cell r="F213" t="str">
            <v>张阿几</v>
          </cell>
          <cell r="G213">
            <v>4.5</v>
          </cell>
        </row>
        <row r="214">
          <cell r="F214" t="str">
            <v>向芬</v>
          </cell>
          <cell r="G214">
            <v>11.5</v>
          </cell>
        </row>
        <row r="215">
          <cell r="F215" t="str">
            <v>邹芊</v>
          </cell>
          <cell r="G215">
            <v>9</v>
          </cell>
        </row>
        <row r="216">
          <cell r="F216" t="str">
            <v>彭勤</v>
          </cell>
          <cell r="G216">
            <v>17</v>
          </cell>
        </row>
        <row r="217">
          <cell r="F217" t="str">
            <v>夏秀娟</v>
          </cell>
          <cell r="G217">
            <v>2</v>
          </cell>
        </row>
        <row r="218">
          <cell r="F218" t="str">
            <v>杨凤麟</v>
          </cell>
          <cell r="G218">
            <v>1.5</v>
          </cell>
        </row>
        <row r="219">
          <cell r="F219" t="str">
            <v>张意雪</v>
          </cell>
          <cell r="G219">
            <v>4.5</v>
          </cell>
        </row>
        <row r="220">
          <cell r="F220" t="str">
            <v>黄依琦</v>
          </cell>
          <cell r="G220">
            <v>1.5</v>
          </cell>
        </row>
        <row r="221">
          <cell r="F221" t="str">
            <v>黄玉莲</v>
          </cell>
          <cell r="G221">
            <v>15.5</v>
          </cell>
        </row>
        <row r="222">
          <cell r="F222" t="str">
            <v>张雪</v>
          </cell>
          <cell r="G222">
            <v>7</v>
          </cell>
        </row>
        <row r="223">
          <cell r="F223" t="str">
            <v>黄焰</v>
          </cell>
          <cell r="G223">
            <v>34</v>
          </cell>
        </row>
        <row r="224">
          <cell r="F224" t="str">
            <v>阴静</v>
          </cell>
          <cell r="G224">
            <v>6.5</v>
          </cell>
        </row>
        <row r="225">
          <cell r="F225" t="str">
            <v>刘青</v>
          </cell>
          <cell r="G225">
            <v>9.5</v>
          </cell>
        </row>
        <row r="226">
          <cell r="F226" t="str">
            <v>苏方惠</v>
          </cell>
          <cell r="G226">
            <v>16.5</v>
          </cell>
        </row>
        <row r="227">
          <cell r="F227" t="str">
            <v>蒋润</v>
          </cell>
          <cell r="G227">
            <v>9</v>
          </cell>
        </row>
        <row r="228">
          <cell r="F228" t="str">
            <v>汤雪芹</v>
          </cell>
          <cell r="G228">
            <v>67.5</v>
          </cell>
        </row>
        <row r="229">
          <cell r="F229" t="str">
            <v>唐冬芳</v>
          </cell>
          <cell r="G229">
            <v>20</v>
          </cell>
        </row>
        <row r="230">
          <cell r="F230" t="str">
            <v>唐礼萍</v>
          </cell>
          <cell r="G230">
            <v>25</v>
          </cell>
        </row>
        <row r="231">
          <cell r="F231" t="str">
            <v>唐丽</v>
          </cell>
          <cell r="G231">
            <v>19</v>
          </cell>
        </row>
        <row r="232">
          <cell r="F232" t="str">
            <v>唐文琼</v>
          </cell>
          <cell r="G232">
            <v>34</v>
          </cell>
        </row>
        <row r="233">
          <cell r="F233" t="str">
            <v>唐阳</v>
          </cell>
          <cell r="G233">
            <v>13</v>
          </cell>
        </row>
        <row r="234">
          <cell r="F234" t="str">
            <v>郭益</v>
          </cell>
          <cell r="G234">
            <v>6</v>
          </cell>
        </row>
        <row r="235">
          <cell r="F235" t="str">
            <v>罗洁艳</v>
          </cell>
          <cell r="G235">
            <v>7.5</v>
          </cell>
        </row>
        <row r="236">
          <cell r="F236" t="str">
            <v>田兰</v>
          </cell>
          <cell r="G236">
            <v>18.5</v>
          </cell>
        </row>
        <row r="237">
          <cell r="F237" t="str">
            <v>苗雪莲</v>
          </cell>
          <cell r="G237">
            <v>26</v>
          </cell>
        </row>
        <row r="238">
          <cell r="F238" t="str">
            <v>王茂兰</v>
          </cell>
          <cell r="G238">
            <v>20.5</v>
          </cell>
        </row>
        <row r="239">
          <cell r="F239" t="str">
            <v>张春苗</v>
          </cell>
          <cell r="G239">
            <v>20.5</v>
          </cell>
        </row>
        <row r="240">
          <cell r="F240" t="str">
            <v>周红蓉</v>
          </cell>
          <cell r="G240">
            <v>23</v>
          </cell>
        </row>
        <row r="241">
          <cell r="F241" t="str">
            <v>童俊</v>
          </cell>
          <cell r="G241">
            <v>55.5</v>
          </cell>
        </row>
        <row r="242">
          <cell r="F242" t="str">
            <v>熊雅洁</v>
          </cell>
          <cell r="G242">
            <v>11.5</v>
          </cell>
        </row>
        <row r="243">
          <cell r="F243" t="str">
            <v>刘新</v>
          </cell>
          <cell r="G243">
            <v>52</v>
          </cell>
        </row>
        <row r="244">
          <cell r="F244" t="str">
            <v>单菊</v>
          </cell>
          <cell r="G244">
            <v>8</v>
          </cell>
        </row>
        <row r="245">
          <cell r="F245" t="str">
            <v>符洪</v>
          </cell>
          <cell r="G245">
            <v>6.5</v>
          </cell>
        </row>
        <row r="246">
          <cell r="F246" t="str">
            <v>苏长丽</v>
          </cell>
          <cell r="G246">
            <v>8.5</v>
          </cell>
        </row>
        <row r="247">
          <cell r="F247" t="str">
            <v>张春丽</v>
          </cell>
          <cell r="G247">
            <v>13.5</v>
          </cell>
        </row>
        <row r="248">
          <cell r="F248" t="str">
            <v>朱静</v>
          </cell>
          <cell r="G248">
            <v>30.5</v>
          </cell>
        </row>
        <row r="249">
          <cell r="F249" t="str">
            <v>万雪倩</v>
          </cell>
          <cell r="G249">
            <v>8</v>
          </cell>
        </row>
        <row r="250">
          <cell r="F250" t="str">
            <v>万义丽</v>
          </cell>
          <cell r="G250">
            <v>7</v>
          </cell>
        </row>
        <row r="251">
          <cell r="F251" t="str">
            <v>马雪</v>
          </cell>
          <cell r="G251">
            <v>42.5</v>
          </cell>
        </row>
        <row r="252">
          <cell r="F252" t="str">
            <v>吴佩娟</v>
          </cell>
          <cell r="G252">
            <v>40.5</v>
          </cell>
        </row>
        <row r="253">
          <cell r="F253" t="str">
            <v>王放</v>
          </cell>
          <cell r="G253">
            <v>33.5</v>
          </cell>
        </row>
        <row r="254">
          <cell r="F254" t="str">
            <v>王欢</v>
          </cell>
          <cell r="G254">
            <v>31.5</v>
          </cell>
        </row>
        <row r="255">
          <cell r="F255" t="str">
            <v>魏津</v>
          </cell>
          <cell r="G255">
            <v>26</v>
          </cell>
        </row>
        <row r="256">
          <cell r="F256" t="str">
            <v>费诗尧</v>
          </cell>
          <cell r="G256">
            <v>2</v>
          </cell>
        </row>
        <row r="257">
          <cell r="F257" t="str">
            <v>邓婧</v>
          </cell>
          <cell r="G257">
            <v>2</v>
          </cell>
        </row>
        <row r="258">
          <cell r="F258" t="str">
            <v>吴洪瑶</v>
          </cell>
          <cell r="G258">
            <v>45</v>
          </cell>
        </row>
        <row r="259">
          <cell r="F259" t="str">
            <v>吴湘燏</v>
          </cell>
          <cell r="G259">
            <v>3</v>
          </cell>
        </row>
        <row r="260">
          <cell r="F260" t="str">
            <v>黄娟</v>
          </cell>
          <cell r="G260">
            <v>33.5</v>
          </cell>
        </row>
        <row r="261">
          <cell r="F261" t="str">
            <v>周香</v>
          </cell>
          <cell r="G261">
            <v>1.5</v>
          </cell>
        </row>
        <row r="262">
          <cell r="F262" t="str">
            <v>朱春梅</v>
          </cell>
          <cell r="G262">
            <v>7.5</v>
          </cell>
        </row>
        <row r="263">
          <cell r="F263" t="str">
            <v>刘芬</v>
          </cell>
          <cell r="G263">
            <v>26.5</v>
          </cell>
        </row>
        <row r="264">
          <cell r="F264" t="str">
            <v>唐文莉</v>
          </cell>
          <cell r="G264">
            <v>1.5</v>
          </cell>
        </row>
        <row r="265">
          <cell r="F265" t="str">
            <v>王燕丽</v>
          </cell>
          <cell r="G265">
            <v>6</v>
          </cell>
        </row>
        <row r="266">
          <cell r="F266" t="str">
            <v>李迎新</v>
          </cell>
          <cell r="G266">
            <v>5</v>
          </cell>
        </row>
        <row r="267">
          <cell r="F267" t="str">
            <v>祁荣</v>
          </cell>
          <cell r="G267">
            <v>1.5</v>
          </cell>
        </row>
        <row r="268">
          <cell r="F268" t="str">
            <v>杨素芬</v>
          </cell>
          <cell r="G268">
            <v>1.5</v>
          </cell>
        </row>
        <row r="269">
          <cell r="F269" t="str">
            <v>周娟</v>
          </cell>
          <cell r="G269">
            <v>3</v>
          </cell>
        </row>
        <row r="270">
          <cell r="F270" t="str">
            <v>曾艳</v>
          </cell>
          <cell r="G270">
            <v>3</v>
          </cell>
        </row>
        <row r="271">
          <cell r="F271" t="str">
            <v>文淼</v>
          </cell>
          <cell r="G271">
            <v>11.5</v>
          </cell>
        </row>
        <row r="272">
          <cell r="F272" t="str">
            <v>吴成芬</v>
          </cell>
          <cell r="G272">
            <v>19</v>
          </cell>
        </row>
        <row r="273">
          <cell r="F273" t="str">
            <v>徐明会</v>
          </cell>
          <cell r="G273">
            <v>3</v>
          </cell>
        </row>
        <row r="274">
          <cell r="F274" t="str">
            <v>夏彩红</v>
          </cell>
          <cell r="G274">
            <v>7.5</v>
          </cell>
        </row>
        <row r="275">
          <cell r="F275" t="str">
            <v>夏梦琳</v>
          </cell>
          <cell r="G275">
            <v>7.5</v>
          </cell>
        </row>
        <row r="276">
          <cell r="F276" t="str">
            <v>乐良清</v>
          </cell>
          <cell r="G276">
            <v>21.5</v>
          </cell>
        </row>
        <row r="277">
          <cell r="F277" t="str">
            <v>杨文英</v>
          </cell>
          <cell r="G277">
            <v>12</v>
          </cell>
        </row>
        <row r="278">
          <cell r="F278" t="str">
            <v>肖肖</v>
          </cell>
          <cell r="G278">
            <v>14</v>
          </cell>
        </row>
        <row r="279">
          <cell r="F279" t="str">
            <v>肖遥</v>
          </cell>
          <cell r="G279">
            <v>3</v>
          </cell>
        </row>
        <row r="280">
          <cell r="F280" t="str">
            <v>肖瑶</v>
          </cell>
          <cell r="G280">
            <v>19.5</v>
          </cell>
        </row>
        <row r="281">
          <cell r="F281" t="str">
            <v>谢敏</v>
          </cell>
          <cell r="G281">
            <v>13.5</v>
          </cell>
        </row>
        <row r="282">
          <cell r="F282" t="str">
            <v>谢瑶</v>
          </cell>
          <cell r="G282">
            <v>6</v>
          </cell>
        </row>
        <row r="283">
          <cell r="F283" t="str">
            <v>孟晓明</v>
          </cell>
          <cell r="G283">
            <v>16</v>
          </cell>
        </row>
        <row r="284">
          <cell r="F284" t="str">
            <v>王茹</v>
          </cell>
          <cell r="G284">
            <v>4.5</v>
          </cell>
        </row>
        <row r="285">
          <cell r="F285" t="str">
            <v>谭凤旭</v>
          </cell>
          <cell r="G285">
            <v>19</v>
          </cell>
        </row>
        <row r="286">
          <cell r="F286" t="str">
            <v>徐乐</v>
          </cell>
          <cell r="G286">
            <v>3</v>
          </cell>
        </row>
        <row r="287">
          <cell r="F287" t="str">
            <v>郑庆</v>
          </cell>
          <cell r="G287">
            <v>5.5</v>
          </cell>
        </row>
        <row r="288">
          <cell r="F288" t="str">
            <v>闵雪</v>
          </cell>
          <cell r="G288">
            <v>5</v>
          </cell>
        </row>
        <row r="289">
          <cell r="F289" t="str">
            <v>岳琴</v>
          </cell>
          <cell r="G289">
            <v>18.5</v>
          </cell>
        </row>
        <row r="290">
          <cell r="F290" t="str">
            <v>羊薇</v>
          </cell>
          <cell r="G290">
            <v>2</v>
          </cell>
        </row>
        <row r="291">
          <cell r="F291" t="str">
            <v>罗晓梅</v>
          </cell>
          <cell r="G291">
            <v>49</v>
          </cell>
        </row>
        <row r="292">
          <cell r="F292" t="str">
            <v>杨伟钰</v>
          </cell>
          <cell r="G292">
            <v>33</v>
          </cell>
        </row>
        <row r="293">
          <cell r="F293" t="str">
            <v>姚莉</v>
          </cell>
          <cell r="G293">
            <v>22.5</v>
          </cell>
        </row>
        <row r="294">
          <cell r="F294" t="str">
            <v>李英</v>
          </cell>
          <cell r="G294">
            <v>17.5</v>
          </cell>
        </row>
        <row r="295">
          <cell r="F295" t="str">
            <v>代志斌</v>
          </cell>
          <cell r="G295">
            <v>47</v>
          </cell>
        </row>
        <row r="296">
          <cell r="F296" t="str">
            <v>郭思瑶</v>
          </cell>
          <cell r="G296">
            <v>6</v>
          </cell>
        </row>
        <row r="297">
          <cell r="F297" t="str">
            <v>林思敏</v>
          </cell>
          <cell r="G297">
            <v>5</v>
          </cell>
        </row>
        <row r="298">
          <cell r="F298" t="str">
            <v>吴莉娟</v>
          </cell>
          <cell r="G298">
            <v>4.5</v>
          </cell>
        </row>
        <row r="299">
          <cell r="F299" t="str">
            <v>高敏</v>
          </cell>
          <cell r="G299">
            <v>23</v>
          </cell>
        </row>
        <row r="300">
          <cell r="F300" t="str">
            <v>段娟</v>
          </cell>
          <cell r="G300">
            <v>6</v>
          </cell>
        </row>
        <row r="301">
          <cell r="F301" t="str">
            <v>胡建梅</v>
          </cell>
          <cell r="G301">
            <v>44</v>
          </cell>
        </row>
        <row r="302">
          <cell r="F302" t="str">
            <v>翁尼阿呷莫</v>
          </cell>
          <cell r="G302">
            <v>18.5</v>
          </cell>
        </row>
        <row r="303">
          <cell r="F303" t="str">
            <v>愚</v>
          </cell>
          <cell r="G303">
            <v>17.5</v>
          </cell>
        </row>
        <row r="304">
          <cell r="F304" t="str">
            <v>杨玉婷</v>
          </cell>
          <cell r="G304">
            <v>15.5</v>
          </cell>
        </row>
        <row r="305">
          <cell r="F305" t="str">
            <v>杨霞</v>
          </cell>
          <cell r="G305">
            <v>20</v>
          </cell>
        </row>
        <row r="306">
          <cell r="F306" t="str">
            <v>袁咏梅</v>
          </cell>
          <cell r="G306">
            <v>21</v>
          </cell>
        </row>
        <row r="307">
          <cell r="F307" t="str">
            <v>刘洋</v>
          </cell>
          <cell r="G307">
            <v>6.5</v>
          </cell>
        </row>
        <row r="308">
          <cell r="F308" t="str">
            <v>龙杰</v>
          </cell>
          <cell r="G308">
            <v>3.5</v>
          </cell>
        </row>
        <row r="309">
          <cell r="F309" t="str">
            <v>张建</v>
          </cell>
          <cell r="G309">
            <v>23.5</v>
          </cell>
        </row>
        <row r="310">
          <cell r="F310" t="str">
            <v>张兰兰</v>
          </cell>
          <cell r="G310">
            <v>24.5</v>
          </cell>
        </row>
        <row r="311">
          <cell r="F311" t="str">
            <v>张琴</v>
          </cell>
          <cell r="G311">
            <v>23.5</v>
          </cell>
        </row>
        <row r="312">
          <cell r="F312" t="str">
            <v>张群</v>
          </cell>
          <cell r="G312">
            <v>32</v>
          </cell>
        </row>
        <row r="313">
          <cell r="F313" t="str">
            <v>张星玉</v>
          </cell>
          <cell r="G313">
            <v>1.5</v>
          </cell>
        </row>
        <row r="314">
          <cell r="F314" t="str">
            <v>张雪梅</v>
          </cell>
          <cell r="G314">
            <v>4.5</v>
          </cell>
        </row>
        <row r="315">
          <cell r="F315" t="str">
            <v>赵英</v>
          </cell>
          <cell r="G315">
            <v>3.5</v>
          </cell>
        </row>
        <row r="316">
          <cell r="F316" t="str">
            <v>郑红艳</v>
          </cell>
          <cell r="G316">
            <v>36.5</v>
          </cell>
        </row>
        <row r="317">
          <cell r="F317" t="str">
            <v>黄丹</v>
          </cell>
          <cell r="G317">
            <v>21</v>
          </cell>
        </row>
        <row r="318">
          <cell r="F318" t="str">
            <v>熊小芳</v>
          </cell>
          <cell r="G318">
            <v>12</v>
          </cell>
        </row>
        <row r="319">
          <cell r="F319" t="str">
            <v>周杰</v>
          </cell>
          <cell r="G319">
            <v>17.5</v>
          </cell>
        </row>
        <row r="320">
          <cell r="F320" t="str">
            <v>周金梅</v>
          </cell>
          <cell r="G320">
            <v>4.5</v>
          </cell>
        </row>
        <row r="321">
          <cell r="F321" t="str">
            <v>周茂兰</v>
          </cell>
          <cell r="G321">
            <v>21</v>
          </cell>
        </row>
        <row r="322">
          <cell r="F322" t="str">
            <v>朱朝霞</v>
          </cell>
          <cell r="G322">
            <v>19</v>
          </cell>
        </row>
        <row r="323">
          <cell r="F323" t="str">
            <v>朱文艺</v>
          </cell>
          <cell r="G323">
            <v>33.5</v>
          </cell>
        </row>
        <row r="324">
          <cell r="F324" t="str">
            <v>朱晓东</v>
          </cell>
          <cell r="G324">
            <v>14.5</v>
          </cell>
        </row>
        <row r="325">
          <cell r="F325" t="str">
            <v>刘秋菊</v>
          </cell>
          <cell r="G325">
            <v>12.5</v>
          </cell>
        </row>
        <row r="326">
          <cell r="F326" t="str">
            <v>熊小玲</v>
          </cell>
          <cell r="G326">
            <v>1.5</v>
          </cell>
        </row>
        <row r="327">
          <cell r="F327" t="str">
            <v>郭俊梅</v>
          </cell>
          <cell r="G327">
            <v>3.5</v>
          </cell>
        </row>
        <row r="328">
          <cell r="F328" t="str">
            <v>李静</v>
          </cell>
          <cell r="G328">
            <v>4</v>
          </cell>
        </row>
        <row r="329">
          <cell r="F329" t="str">
            <v>邹惠</v>
          </cell>
          <cell r="G329">
            <v>20</v>
          </cell>
        </row>
      </sheetData>
      <sheetData sheetId="22"/>
      <sheetData sheetId="23">
        <row r="3">
          <cell r="G3" t="str">
            <v>mango</v>
          </cell>
          <cell r="H3">
            <v>4</v>
          </cell>
        </row>
        <row r="4">
          <cell r="G4" t="str">
            <v>蔡小丽</v>
          </cell>
          <cell r="H4">
            <v>2</v>
          </cell>
        </row>
        <row r="5">
          <cell r="G5" t="str">
            <v>曾蕾蕾</v>
          </cell>
          <cell r="H5">
            <v>4</v>
          </cell>
        </row>
        <row r="6">
          <cell r="G6" t="str">
            <v>曾艳</v>
          </cell>
          <cell r="H6">
            <v>2</v>
          </cell>
        </row>
        <row r="7">
          <cell r="G7" t="str">
            <v>陈娇娇</v>
          </cell>
          <cell r="H7">
            <v>2</v>
          </cell>
        </row>
        <row r="8">
          <cell r="G8" t="str">
            <v>陈礼凤</v>
          </cell>
          <cell r="H8">
            <v>4</v>
          </cell>
        </row>
        <row r="9">
          <cell r="G9" t="str">
            <v>陈文芳</v>
          </cell>
          <cell r="H9">
            <v>2</v>
          </cell>
        </row>
        <row r="10">
          <cell r="G10" t="str">
            <v>陈志勇</v>
          </cell>
          <cell r="H10">
            <v>2</v>
          </cell>
        </row>
        <row r="11">
          <cell r="G11" t="str">
            <v>程艳</v>
          </cell>
          <cell r="H11">
            <v>8</v>
          </cell>
        </row>
        <row r="12">
          <cell r="G12" t="str">
            <v>代曾莲</v>
          </cell>
          <cell r="H12">
            <v>8</v>
          </cell>
        </row>
        <row r="13">
          <cell r="G13" t="str">
            <v>代代</v>
          </cell>
          <cell r="H13">
            <v>2</v>
          </cell>
        </row>
        <row r="14">
          <cell r="G14" t="str">
            <v>邓梦玲</v>
          </cell>
          <cell r="H14">
            <v>6</v>
          </cell>
        </row>
        <row r="15">
          <cell r="G15" t="str">
            <v>刁晓梅</v>
          </cell>
          <cell r="H15">
            <v>2</v>
          </cell>
        </row>
        <row r="16">
          <cell r="G16" t="str">
            <v>冯婧恩</v>
          </cell>
          <cell r="H16">
            <v>2</v>
          </cell>
        </row>
        <row r="17">
          <cell r="G17" t="str">
            <v>付曦</v>
          </cell>
          <cell r="H17">
            <v>2</v>
          </cell>
        </row>
        <row r="18">
          <cell r="G18" t="str">
            <v>干丽华</v>
          </cell>
          <cell r="H18">
            <v>6</v>
          </cell>
        </row>
        <row r="19">
          <cell r="G19" t="str">
            <v>高榕</v>
          </cell>
          <cell r="H19">
            <v>2</v>
          </cell>
        </row>
        <row r="20">
          <cell r="G20" t="str">
            <v>葛春艳</v>
          </cell>
          <cell r="H20">
            <v>2</v>
          </cell>
        </row>
        <row r="21">
          <cell r="G21" t="str">
            <v>龚敏</v>
          </cell>
          <cell r="H21">
            <v>6</v>
          </cell>
        </row>
        <row r="22">
          <cell r="G22" t="str">
            <v>龚玉林</v>
          </cell>
          <cell r="H22">
            <v>4</v>
          </cell>
        </row>
        <row r="23">
          <cell r="G23" t="str">
            <v>桂圆肉</v>
          </cell>
          <cell r="H23">
            <v>6</v>
          </cell>
        </row>
        <row r="24">
          <cell r="G24" t="str">
            <v>郭俊梅</v>
          </cell>
          <cell r="H24">
            <v>2</v>
          </cell>
        </row>
        <row r="25">
          <cell r="G25" t="str">
            <v>郭万银</v>
          </cell>
          <cell r="H25">
            <v>2</v>
          </cell>
        </row>
        <row r="26">
          <cell r="G26" t="str">
            <v>郭益</v>
          </cell>
          <cell r="H26">
            <v>2</v>
          </cell>
        </row>
        <row r="27">
          <cell r="G27" t="str">
            <v>海英</v>
          </cell>
          <cell r="H27">
            <v>2</v>
          </cell>
        </row>
        <row r="28">
          <cell r="G28" t="str">
            <v>何娇娇</v>
          </cell>
          <cell r="H28">
            <v>2</v>
          </cell>
        </row>
        <row r="29">
          <cell r="G29" t="str">
            <v>胡光宾</v>
          </cell>
          <cell r="H29">
            <v>8</v>
          </cell>
        </row>
        <row r="30">
          <cell r="G30" t="str">
            <v>胡建梅</v>
          </cell>
          <cell r="H30">
            <v>12</v>
          </cell>
        </row>
        <row r="31">
          <cell r="G31" t="str">
            <v>胡艳弘</v>
          </cell>
          <cell r="H31">
            <v>2</v>
          </cell>
        </row>
        <row r="32">
          <cell r="G32" t="str">
            <v>黄丹</v>
          </cell>
          <cell r="H32">
            <v>6</v>
          </cell>
        </row>
        <row r="33">
          <cell r="G33" t="str">
            <v>黄玲</v>
          </cell>
          <cell r="H33">
            <v>4</v>
          </cell>
        </row>
        <row r="34">
          <cell r="G34" t="str">
            <v>黄霞</v>
          </cell>
          <cell r="H34">
            <v>2</v>
          </cell>
        </row>
        <row r="35">
          <cell r="G35" t="str">
            <v>黄兴中</v>
          </cell>
          <cell r="H35">
            <v>2</v>
          </cell>
        </row>
        <row r="36">
          <cell r="G36" t="str">
            <v>黄杨</v>
          </cell>
          <cell r="H36">
            <v>8</v>
          </cell>
        </row>
        <row r="37">
          <cell r="G37" t="str">
            <v>黄长菊</v>
          </cell>
          <cell r="H37">
            <v>2</v>
          </cell>
        </row>
        <row r="38">
          <cell r="G38" t="str">
            <v>贾兰</v>
          </cell>
          <cell r="H38">
            <v>18</v>
          </cell>
        </row>
        <row r="39">
          <cell r="G39" t="str">
            <v>贾杨杨</v>
          </cell>
          <cell r="H39">
            <v>2</v>
          </cell>
        </row>
        <row r="40">
          <cell r="G40" t="str">
            <v>蹇艺</v>
          </cell>
          <cell r="H40">
            <v>2</v>
          </cell>
        </row>
        <row r="41">
          <cell r="G41" t="str">
            <v>姜孝杨</v>
          </cell>
          <cell r="H41">
            <v>4</v>
          </cell>
        </row>
        <row r="42">
          <cell r="G42" t="str">
            <v>蒋小琼</v>
          </cell>
          <cell r="H42">
            <v>2</v>
          </cell>
        </row>
        <row r="43">
          <cell r="G43" t="str">
            <v>蒋雪琴</v>
          </cell>
          <cell r="H43">
            <v>12</v>
          </cell>
        </row>
        <row r="44">
          <cell r="G44" t="str">
            <v>康雨桐</v>
          </cell>
          <cell r="H44">
            <v>2</v>
          </cell>
        </row>
        <row r="45">
          <cell r="G45" t="str">
            <v>赖春梅</v>
          </cell>
          <cell r="H45">
            <v>2</v>
          </cell>
        </row>
        <row r="46">
          <cell r="G46" t="str">
            <v>李海燕</v>
          </cell>
          <cell r="H46">
            <v>10</v>
          </cell>
        </row>
        <row r="47">
          <cell r="G47" t="str">
            <v>李佳岭</v>
          </cell>
          <cell r="H47">
            <v>8</v>
          </cell>
        </row>
        <row r="48">
          <cell r="G48" t="str">
            <v>李梦菊</v>
          </cell>
          <cell r="H48">
            <v>2</v>
          </cell>
        </row>
        <row r="49">
          <cell r="G49" t="str">
            <v>李宋琴</v>
          </cell>
          <cell r="H49">
            <v>8</v>
          </cell>
        </row>
        <row r="50">
          <cell r="G50" t="str">
            <v>李甜甜</v>
          </cell>
          <cell r="H50">
            <v>2</v>
          </cell>
        </row>
        <row r="51">
          <cell r="G51" t="str">
            <v>李英</v>
          </cell>
          <cell r="H51">
            <v>2</v>
          </cell>
        </row>
        <row r="52">
          <cell r="G52" t="str">
            <v>李迎新</v>
          </cell>
          <cell r="H52">
            <v>2</v>
          </cell>
        </row>
        <row r="53">
          <cell r="G53" t="str">
            <v>李莹</v>
          </cell>
          <cell r="H53">
            <v>12</v>
          </cell>
        </row>
        <row r="54">
          <cell r="G54" t="str">
            <v>李玉先</v>
          </cell>
          <cell r="H54">
            <v>2</v>
          </cell>
        </row>
        <row r="55">
          <cell r="G55" t="str">
            <v>廖红</v>
          </cell>
          <cell r="H55">
            <v>2</v>
          </cell>
        </row>
        <row r="56">
          <cell r="G56" t="str">
            <v>廖晓静</v>
          </cell>
          <cell r="H56">
            <v>4</v>
          </cell>
        </row>
        <row r="57">
          <cell r="G57" t="str">
            <v>廖艳萍</v>
          </cell>
          <cell r="H57">
            <v>2</v>
          </cell>
        </row>
        <row r="58">
          <cell r="G58" t="str">
            <v>刘莉</v>
          </cell>
          <cell r="H58">
            <v>4</v>
          </cell>
        </row>
        <row r="59">
          <cell r="G59" t="str">
            <v>刘青</v>
          </cell>
          <cell r="H59">
            <v>2</v>
          </cell>
        </row>
        <row r="60">
          <cell r="G60" t="str">
            <v>刘新</v>
          </cell>
          <cell r="H60">
            <v>4</v>
          </cell>
        </row>
        <row r="61">
          <cell r="G61" t="str">
            <v>刘鑫怡</v>
          </cell>
          <cell r="H61">
            <v>6</v>
          </cell>
        </row>
        <row r="62">
          <cell r="G62" t="str">
            <v>刘雪</v>
          </cell>
          <cell r="H62">
            <v>2</v>
          </cell>
        </row>
        <row r="63">
          <cell r="G63" t="str">
            <v>卢雪妮</v>
          </cell>
          <cell r="H63">
            <v>6</v>
          </cell>
        </row>
        <row r="64">
          <cell r="G64" t="str">
            <v>罗绍梅</v>
          </cell>
          <cell r="H64">
            <v>2</v>
          </cell>
        </row>
        <row r="65">
          <cell r="G65" t="str">
            <v>罗婷</v>
          </cell>
          <cell r="H65">
            <v>2</v>
          </cell>
        </row>
        <row r="66">
          <cell r="G66" t="str">
            <v>罗伟林</v>
          </cell>
          <cell r="H66">
            <v>12</v>
          </cell>
        </row>
        <row r="67">
          <cell r="G67" t="str">
            <v>马婷婷</v>
          </cell>
          <cell r="H67">
            <v>6</v>
          </cell>
        </row>
        <row r="68">
          <cell r="G68" t="str">
            <v>马雪</v>
          </cell>
          <cell r="H68">
            <v>2</v>
          </cell>
        </row>
        <row r="69">
          <cell r="G69" t="str">
            <v>孟晓明</v>
          </cell>
          <cell r="H69">
            <v>16</v>
          </cell>
        </row>
        <row r="70">
          <cell r="G70" t="str">
            <v>欧玲</v>
          </cell>
          <cell r="H70">
            <v>4</v>
          </cell>
        </row>
        <row r="71">
          <cell r="G71" t="str">
            <v>彭一梅</v>
          </cell>
          <cell r="H71">
            <v>4</v>
          </cell>
        </row>
        <row r="72">
          <cell r="G72" t="str">
            <v>祁荣</v>
          </cell>
          <cell r="H72">
            <v>2</v>
          </cell>
        </row>
        <row r="73">
          <cell r="G73" t="str">
            <v>秦怡</v>
          </cell>
          <cell r="H73">
            <v>2</v>
          </cell>
        </row>
        <row r="74">
          <cell r="G74" t="str">
            <v>任红艳</v>
          </cell>
          <cell r="H74">
            <v>4</v>
          </cell>
        </row>
        <row r="75">
          <cell r="G75" t="str">
            <v>任雪</v>
          </cell>
          <cell r="H75">
            <v>6</v>
          </cell>
        </row>
        <row r="76">
          <cell r="G76" t="str">
            <v>任远芳</v>
          </cell>
          <cell r="H76">
            <v>6</v>
          </cell>
        </row>
        <row r="77">
          <cell r="G77" t="str">
            <v>沈长英</v>
          </cell>
          <cell r="H77">
            <v>6</v>
          </cell>
        </row>
        <row r="78">
          <cell r="G78" t="str">
            <v>舒海燕</v>
          </cell>
          <cell r="H78">
            <v>6</v>
          </cell>
        </row>
        <row r="79">
          <cell r="G79" t="str">
            <v>苏方惠</v>
          </cell>
          <cell r="H79">
            <v>14</v>
          </cell>
        </row>
        <row r="80">
          <cell r="G80" t="str">
            <v>谭凤旭</v>
          </cell>
          <cell r="H80">
            <v>2</v>
          </cell>
        </row>
        <row r="81">
          <cell r="G81" t="str">
            <v>汤雪芹</v>
          </cell>
          <cell r="H81">
            <v>2</v>
          </cell>
        </row>
        <row r="82">
          <cell r="G82" t="str">
            <v>唐冬芳</v>
          </cell>
          <cell r="H82">
            <v>26</v>
          </cell>
        </row>
        <row r="83">
          <cell r="G83" t="str">
            <v>唐丽</v>
          </cell>
          <cell r="H83">
            <v>8</v>
          </cell>
        </row>
        <row r="84">
          <cell r="G84" t="str">
            <v>唐文琼</v>
          </cell>
          <cell r="H84">
            <v>24</v>
          </cell>
        </row>
        <row r="85">
          <cell r="G85" t="str">
            <v>唐阳</v>
          </cell>
          <cell r="H85">
            <v>2</v>
          </cell>
        </row>
        <row r="86">
          <cell r="G86" t="str">
            <v>田兰</v>
          </cell>
          <cell r="H86">
            <v>2</v>
          </cell>
        </row>
        <row r="87">
          <cell r="G87" t="str">
            <v>童俊</v>
          </cell>
          <cell r="H87">
            <v>6</v>
          </cell>
        </row>
        <row r="88">
          <cell r="G88" t="str">
            <v>万雪倩</v>
          </cell>
          <cell r="H88">
            <v>6</v>
          </cell>
        </row>
        <row r="89">
          <cell r="G89" t="str">
            <v>汪婷</v>
          </cell>
          <cell r="H89">
            <v>4</v>
          </cell>
        </row>
        <row r="90">
          <cell r="G90" t="str">
            <v>王芳</v>
          </cell>
          <cell r="H90">
            <v>4</v>
          </cell>
        </row>
        <row r="91">
          <cell r="G91" t="str">
            <v>王佳</v>
          </cell>
          <cell r="H91">
            <v>4</v>
          </cell>
        </row>
        <row r="92">
          <cell r="G92" t="str">
            <v>王丽超</v>
          </cell>
          <cell r="H92">
            <v>2</v>
          </cell>
        </row>
        <row r="93">
          <cell r="G93" t="str">
            <v>王茂兰</v>
          </cell>
          <cell r="H93">
            <v>4</v>
          </cell>
        </row>
        <row r="94">
          <cell r="G94" t="str">
            <v>文淼</v>
          </cell>
          <cell r="H94">
            <v>4</v>
          </cell>
        </row>
        <row r="95">
          <cell r="G95" t="str">
            <v>翁尼阿呷莫</v>
          </cell>
          <cell r="H95">
            <v>2</v>
          </cell>
        </row>
        <row r="96">
          <cell r="G96" t="str">
            <v>吴洪瑶</v>
          </cell>
          <cell r="H96">
            <v>10</v>
          </cell>
        </row>
        <row r="97">
          <cell r="G97" t="str">
            <v>向芬</v>
          </cell>
          <cell r="H97">
            <v>12</v>
          </cell>
        </row>
        <row r="98">
          <cell r="G98" t="str">
            <v>肖瑶</v>
          </cell>
          <cell r="H98">
            <v>4</v>
          </cell>
        </row>
        <row r="99">
          <cell r="G99" t="str">
            <v>肖月</v>
          </cell>
          <cell r="H99">
            <v>2</v>
          </cell>
        </row>
        <row r="100">
          <cell r="G100" t="str">
            <v>小琴</v>
          </cell>
          <cell r="H100">
            <v>2</v>
          </cell>
        </row>
        <row r="101">
          <cell r="G101" t="str">
            <v>谢敏</v>
          </cell>
          <cell r="H101">
            <v>4</v>
          </cell>
        </row>
        <row r="102">
          <cell r="G102" t="str">
            <v>谢瑶</v>
          </cell>
          <cell r="H102">
            <v>10</v>
          </cell>
        </row>
        <row r="103">
          <cell r="G103" t="str">
            <v>熊雅洁</v>
          </cell>
          <cell r="H103">
            <v>4</v>
          </cell>
        </row>
        <row r="104">
          <cell r="G104" t="str">
            <v>徐莉</v>
          </cell>
          <cell r="H104">
            <v>2</v>
          </cell>
        </row>
        <row r="105">
          <cell r="G105" t="str">
            <v>徐明会</v>
          </cell>
          <cell r="H105">
            <v>2</v>
          </cell>
        </row>
        <row r="106">
          <cell r="G106" t="str">
            <v>许静</v>
          </cell>
          <cell r="H106">
            <v>2</v>
          </cell>
        </row>
        <row r="107">
          <cell r="G107" t="str">
            <v>晏玲</v>
          </cell>
          <cell r="H107">
            <v>4</v>
          </cell>
        </row>
        <row r="108">
          <cell r="G108" t="str">
            <v>杨平</v>
          </cell>
          <cell r="H108">
            <v>4</v>
          </cell>
        </row>
        <row r="109">
          <cell r="G109" t="str">
            <v>杨文英</v>
          </cell>
          <cell r="H109">
            <v>2</v>
          </cell>
        </row>
        <row r="110">
          <cell r="G110" t="str">
            <v>杨霞</v>
          </cell>
          <cell r="H110">
            <v>4</v>
          </cell>
        </row>
        <row r="111">
          <cell r="G111" t="str">
            <v>姚莉</v>
          </cell>
          <cell r="H111">
            <v>4</v>
          </cell>
        </row>
        <row r="112">
          <cell r="G112" t="str">
            <v>殷岱菊</v>
          </cell>
          <cell r="H112">
            <v>2</v>
          </cell>
        </row>
        <row r="113">
          <cell r="G113" t="str">
            <v>尹萍</v>
          </cell>
          <cell r="H113">
            <v>2</v>
          </cell>
        </row>
        <row r="114">
          <cell r="G114" t="str">
            <v>袁咏梅</v>
          </cell>
          <cell r="H114">
            <v>2</v>
          </cell>
        </row>
        <row r="115">
          <cell r="G115" t="str">
            <v>詹步蓉</v>
          </cell>
          <cell r="H115">
            <v>4</v>
          </cell>
        </row>
        <row r="116">
          <cell r="G116" t="str">
            <v>张春苗</v>
          </cell>
          <cell r="H116">
            <v>2</v>
          </cell>
        </row>
        <row r="117">
          <cell r="G117" t="str">
            <v>张建</v>
          </cell>
          <cell r="H117">
            <v>18</v>
          </cell>
        </row>
        <row r="118">
          <cell r="G118" t="str">
            <v>张兰兰</v>
          </cell>
          <cell r="H118">
            <v>4</v>
          </cell>
        </row>
        <row r="119">
          <cell r="G119" t="str">
            <v>张丽</v>
          </cell>
          <cell r="H119">
            <v>6</v>
          </cell>
        </row>
        <row r="120">
          <cell r="G120" t="str">
            <v>张玲</v>
          </cell>
          <cell r="H120">
            <v>6</v>
          </cell>
        </row>
        <row r="121">
          <cell r="G121" t="str">
            <v>张娜</v>
          </cell>
          <cell r="H121">
            <v>4</v>
          </cell>
        </row>
        <row r="122">
          <cell r="G122" t="str">
            <v>张平</v>
          </cell>
          <cell r="H122">
            <v>6</v>
          </cell>
        </row>
        <row r="123">
          <cell r="G123" t="str">
            <v>张琴</v>
          </cell>
          <cell r="H123">
            <v>16</v>
          </cell>
        </row>
        <row r="124">
          <cell r="G124" t="str">
            <v>张星玉</v>
          </cell>
          <cell r="H124">
            <v>6</v>
          </cell>
        </row>
        <row r="125">
          <cell r="G125" t="str">
            <v>张秀</v>
          </cell>
          <cell r="H125">
            <v>2</v>
          </cell>
        </row>
        <row r="126">
          <cell r="G126" t="str">
            <v>张雪</v>
          </cell>
          <cell r="H126">
            <v>10</v>
          </cell>
        </row>
        <row r="127">
          <cell r="G127" t="str">
            <v>张亚红</v>
          </cell>
          <cell r="H127">
            <v>12</v>
          </cell>
        </row>
        <row r="128">
          <cell r="G128" t="str">
            <v>张悦</v>
          </cell>
          <cell r="H128">
            <v>4</v>
          </cell>
        </row>
        <row r="129">
          <cell r="G129" t="str">
            <v>赵英</v>
          </cell>
          <cell r="H129">
            <v>4</v>
          </cell>
        </row>
        <row r="130">
          <cell r="G130" t="str">
            <v>郑红艳</v>
          </cell>
          <cell r="H130">
            <v>4</v>
          </cell>
        </row>
        <row r="131">
          <cell r="G131" t="str">
            <v>钟世豪</v>
          </cell>
          <cell r="H131">
            <v>8</v>
          </cell>
        </row>
        <row r="132">
          <cell r="G132" t="str">
            <v>周杰</v>
          </cell>
          <cell r="H132">
            <v>2</v>
          </cell>
        </row>
        <row r="133">
          <cell r="G133" t="str">
            <v>周茂兰</v>
          </cell>
          <cell r="H133">
            <v>4</v>
          </cell>
        </row>
        <row r="134">
          <cell r="G134" t="str">
            <v>周香</v>
          </cell>
          <cell r="H134">
            <v>4</v>
          </cell>
        </row>
        <row r="135">
          <cell r="G135" t="str">
            <v>朱丹</v>
          </cell>
          <cell r="H135">
            <v>10</v>
          </cell>
        </row>
        <row r="136">
          <cell r="G136" t="str">
            <v>朱静</v>
          </cell>
          <cell r="H136">
            <v>12</v>
          </cell>
        </row>
        <row r="137">
          <cell r="G137" t="str">
            <v>朱晓桃</v>
          </cell>
          <cell r="H137">
            <v>6</v>
          </cell>
        </row>
        <row r="138">
          <cell r="G138" t="str">
            <v>邹东梅</v>
          </cell>
          <cell r="H138">
            <v>2</v>
          </cell>
        </row>
        <row r="139">
          <cell r="G139" t="str">
            <v>邹芊</v>
          </cell>
          <cell r="H139">
            <v>6</v>
          </cell>
        </row>
      </sheetData>
      <sheetData sheetId="24"/>
      <sheetData sheetId="25"/>
      <sheetData sheetId="26">
        <row r="3">
          <cell r="F3" t="str">
            <v>蔡红秀</v>
          </cell>
          <cell r="G3">
            <v>40</v>
          </cell>
        </row>
        <row r="4">
          <cell r="F4" t="str">
            <v>蔡小丽</v>
          </cell>
          <cell r="G4">
            <v>6</v>
          </cell>
        </row>
        <row r="5">
          <cell r="F5" t="str">
            <v>曹琼</v>
          </cell>
          <cell r="G5">
            <v>2</v>
          </cell>
        </row>
        <row r="6">
          <cell r="F6" t="str">
            <v>曾蕾蕾</v>
          </cell>
          <cell r="G6">
            <v>10</v>
          </cell>
        </row>
        <row r="7">
          <cell r="F7" t="str">
            <v>曾艳</v>
          </cell>
          <cell r="G7">
            <v>10</v>
          </cell>
        </row>
        <row r="8">
          <cell r="F8" t="str">
            <v>陈昌敏</v>
          </cell>
          <cell r="G8">
            <v>4</v>
          </cell>
        </row>
        <row r="9">
          <cell r="F9" t="str">
            <v>陈凤珍</v>
          </cell>
          <cell r="G9">
            <v>2</v>
          </cell>
        </row>
        <row r="10">
          <cell r="F10" t="str">
            <v>陈洪玉</v>
          </cell>
          <cell r="G10">
            <v>32</v>
          </cell>
        </row>
        <row r="11">
          <cell r="F11" t="str">
            <v>陈娇娇</v>
          </cell>
          <cell r="G11">
            <v>4</v>
          </cell>
        </row>
        <row r="12">
          <cell r="F12" t="str">
            <v>陈娟</v>
          </cell>
          <cell r="G12">
            <v>56</v>
          </cell>
        </row>
        <row r="13">
          <cell r="F13" t="str">
            <v>陈丽梅</v>
          </cell>
          <cell r="G13">
            <v>14</v>
          </cell>
        </row>
        <row r="14">
          <cell r="F14" t="str">
            <v>陈利香</v>
          </cell>
          <cell r="G14">
            <v>2</v>
          </cell>
        </row>
        <row r="15">
          <cell r="F15" t="str">
            <v>陈梦露</v>
          </cell>
          <cell r="G15">
            <v>12</v>
          </cell>
        </row>
        <row r="16">
          <cell r="F16" t="str">
            <v>陈蓉</v>
          </cell>
          <cell r="G16">
            <v>2</v>
          </cell>
        </row>
        <row r="17">
          <cell r="F17" t="str">
            <v>陈文芳</v>
          </cell>
          <cell r="G17">
            <v>26</v>
          </cell>
        </row>
        <row r="18">
          <cell r="F18" t="str">
            <v>陈香利</v>
          </cell>
          <cell r="G18">
            <v>12</v>
          </cell>
        </row>
        <row r="19">
          <cell r="F19" t="str">
            <v>陈志勇</v>
          </cell>
          <cell r="G19">
            <v>96</v>
          </cell>
        </row>
        <row r="20">
          <cell r="F20" t="str">
            <v>程静</v>
          </cell>
          <cell r="G20">
            <v>12</v>
          </cell>
        </row>
        <row r="21">
          <cell r="F21" t="str">
            <v>程艳</v>
          </cell>
          <cell r="G21">
            <v>16</v>
          </cell>
        </row>
        <row r="22">
          <cell r="F22" t="str">
            <v>代曾莲</v>
          </cell>
          <cell r="G22">
            <v>22</v>
          </cell>
        </row>
        <row r="23">
          <cell r="F23" t="str">
            <v>代姐</v>
          </cell>
          <cell r="G23">
            <v>2</v>
          </cell>
        </row>
        <row r="24">
          <cell r="F24" t="str">
            <v>代琳</v>
          </cell>
          <cell r="G24">
            <v>12</v>
          </cell>
        </row>
        <row r="25">
          <cell r="F25" t="str">
            <v>代志斌</v>
          </cell>
          <cell r="G25">
            <v>20</v>
          </cell>
        </row>
        <row r="26">
          <cell r="F26" t="str">
            <v>单菊</v>
          </cell>
          <cell r="G26">
            <v>8</v>
          </cell>
        </row>
        <row r="27">
          <cell r="F27" t="str">
            <v>邓红梅</v>
          </cell>
          <cell r="G27">
            <v>12</v>
          </cell>
        </row>
        <row r="28">
          <cell r="F28" t="str">
            <v>邓华芬</v>
          </cell>
          <cell r="G28">
            <v>8</v>
          </cell>
        </row>
        <row r="29">
          <cell r="F29" t="str">
            <v>邓开柱</v>
          </cell>
          <cell r="G29">
            <v>4</v>
          </cell>
        </row>
        <row r="30">
          <cell r="F30" t="str">
            <v>邓梦玲</v>
          </cell>
          <cell r="G30">
            <v>24</v>
          </cell>
        </row>
        <row r="31">
          <cell r="F31" t="str">
            <v>邓智</v>
          </cell>
          <cell r="G31">
            <v>8</v>
          </cell>
        </row>
        <row r="32">
          <cell r="F32" t="str">
            <v>刁晓梅</v>
          </cell>
          <cell r="G32">
            <v>4</v>
          </cell>
        </row>
        <row r="33">
          <cell r="F33" t="str">
            <v>董华</v>
          </cell>
          <cell r="G33">
            <v>2</v>
          </cell>
        </row>
        <row r="34">
          <cell r="F34" t="str">
            <v>窦潘</v>
          </cell>
          <cell r="G34">
            <v>2</v>
          </cell>
        </row>
        <row r="35">
          <cell r="F35" t="str">
            <v>段娟</v>
          </cell>
          <cell r="G35">
            <v>8</v>
          </cell>
        </row>
        <row r="36">
          <cell r="F36" t="str">
            <v>范春雨</v>
          </cell>
          <cell r="G36">
            <v>6</v>
          </cell>
        </row>
        <row r="37">
          <cell r="F37" t="str">
            <v>范仕菊</v>
          </cell>
          <cell r="G37">
            <v>6</v>
          </cell>
        </row>
        <row r="38">
          <cell r="F38" t="str">
            <v>范阳</v>
          </cell>
          <cell r="G38">
            <v>2</v>
          </cell>
        </row>
        <row r="39">
          <cell r="F39" t="str">
            <v>范阳 </v>
          </cell>
          <cell r="G39">
            <v>2</v>
          </cell>
        </row>
        <row r="40">
          <cell r="F40" t="str">
            <v>方恒</v>
          </cell>
          <cell r="G40">
            <v>10</v>
          </cell>
        </row>
        <row r="41">
          <cell r="F41" t="str">
            <v>方晓敏</v>
          </cell>
          <cell r="G41">
            <v>2</v>
          </cell>
        </row>
        <row r="42">
          <cell r="F42" t="str">
            <v>费诗尧</v>
          </cell>
          <cell r="G42">
            <v>12</v>
          </cell>
        </row>
        <row r="43">
          <cell r="F43" t="str">
            <v>冯婧恩</v>
          </cell>
          <cell r="G43">
            <v>20</v>
          </cell>
        </row>
        <row r="44">
          <cell r="F44" t="str">
            <v>冯瑞坤</v>
          </cell>
          <cell r="G44">
            <v>38</v>
          </cell>
        </row>
        <row r="45">
          <cell r="F45" t="str">
            <v>付曦</v>
          </cell>
          <cell r="G45">
            <v>46</v>
          </cell>
        </row>
        <row r="46">
          <cell r="F46" t="str">
            <v>付曦 </v>
          </cell>
          <cell r="G46">
            <v>4</v>
          </cell>
        </row>
        <row r="47">
          <cell r="F47" t="str">
            <v>付雅雯</v>
          </cell>
          <cell r="G47">
            <v>4</v>
          </cell>
        </row>
        <row r="48">
          <cell r="F48" t="str">
            <v>干丽华</v>
          </cell>
          <cell r="G48">
            <v>12</v>
          </cell>
        </row>
        <row r="49">
          <cell r="F49" t="str">
            <v>高凤止</v>
          </cell>
          <cell r="G49">
            <v>30</v>
          </cell>
        </row>
        <row r="50">
          <cell r="F50" t="str">
            <v>高榕</v>
          </cell>
          <cell r="G50">
            <v>36</v>
          </cell>
        </row>
        <row r="51">
          <cell r="F51" t="str">
            <v>高文棋</v>
          </cell>
          <cell r="G51">
            <v>4</v>
          </cell>
        </row>
        <row r="52">
          <cell r="F52" t="str">
            <v>高文棋 </v>
          </cell>
          <cell r="G52">
            <v>10</v>
          </cell>
        </row>
        <row r="53">
          <cell r="F53" t="str">
            <v>高星宇</v>
          </cell>
          <cell r="G53">
            <v>20</v>
          </cell>
        </row>
        <row r="54">
          <cell r="F54" t="str">
            <v>高阳</v>
          </cell>
          <cell r="G54">
            <v>2</v>
          </cell>
        </row>
        <row r="55">
          <cell r="F55" t="str">
            <v>葛春艳</v>
          </cell>
          <cell r="G55">
            <v>18</v>
          </cell>
        </row>
        <row r="56">
          <cell r="F56" t="str">
            <v>葛春燕</v>
          </cell>
          <cell r="G56">
            <v>4</v>
          </cell>
        </row>
        <row r="57">
          <cell r="F57" t="str">
            <v>龚敏</v>
          </cell>
          <cell r="G57">
            <v>8</v>
          </cell>
        </row>
        <row r="58">
          <cell r="F58" t="str">
            <v>光华村周高凤祉</v>
          </cell>
          <cell r="G58">
            <v>2</v>
          </cell>
        </row>
        <row r="59">
          <cell r="F59" t="str">
            <v>桂圆肉</v>
          </cell>
          <cell r="G59">
            <v>8</v>
          </cell>
        </row>
        <row r="60">
          <cell r="F60" t="str">
            <v>郭定秀</v>
          </cell>
          <cell r="G60">
            <v>34</v>
          </cell>
        </row>
        <row r="61">
          <cell r="F61" t="str">
            <v>郭俊梅</v>
          </cell>
          <cell r="G61">
            <v>32</v>
          </cell>
        </row>
        <row r="62">
          <cell r="F62" t="str">
            <v>郭思瑶</v>
          </cell>
          <cell r="G62">
            <v>2</v>
          </cell>
        </row>
        <row r="63">
          <cell r="F63" t="str">
            <v>郭万银</v>
          </cell>
          <cell r="G63">
            <v>30</v>
          </cell>
        </row>
        <row r="64">
          <cell r="F64" t="str">
            <v>郭益</v>
          </cell>
          <cell r="G64">
            <v>2</v>
          </cell>
        </row>
        <row r="65">
          <cell r="F65" t="str">
            <v>韩守玉</v>
          </cell>
          <cell r="G65">
            <v>2</v>
          </cell>
        </row>
        <row r="66">
          <cell r="F66" t="str">
            <v>何川</v>
          </cell>
          <cell r="G66">
            <v>8</v>
          </cell>
        </row>
        <row r="67">
          <cell r="F67" t="str">
            <v>何姣姣</v>
          </cell>
          <cell r="G67">
            <v>22</v>
          </cell>
        </row>
        <row r="68">
          <cell r="F68" t="str">
            <v>何丽萍</v>
          </cell>
          <cell r="G68">
            <v>4</v>
          </cell>
        </row>
        <row r="69">
          <cell r="F69" t="str">
            <v>何倩倩</v>
          </cell>
          <cell r="G69">
            <v>2</v>
          </cell>
        </row>
        <row r="70">
          <cell r="F70" t="str">
            <v>贺春芳 </v>
          </cell>
          <cell r="G70">
            <v>18</v>
          </cell>
        </row>
        <row r="71">
          <cell r="F71" t="str">
            <v>胡光宾</v>
          </cell>
          <cell r="G71">
            <v>10</v>
          </cell>
        </row>
        <row r="72">
          <cell r="F72" t="str">
            <v>胡建梅</v>
          </cell>
          <cell r="G72">
            <v>16</v>
          </cell>
        </row>
        <row r="73">
          <cell r="F73" t="str">
            <v>胡静</v>
          </cell>
          <cell r="G73">
            <v>18</v>
          </cell>
        </row>
        <row r="74">
          <cell r="F74" t="str">
            <v>胡蓉</v>
          </cell>
          <cell r="G74">
            <v>18</v>
          </cell>
        </row>
        <row r="75">
          <cell r="F75" t="str">
            <v>胡艳弘</v>
          </cell>
          <cell r="G75">
            <v>38</v>
          </cell>
        </row>
        <row r="76">
          <cell r="F76" t="str">
            <v>黄丹</v>
          </cell>
          <cell r="G76">
            <v>12</v>
          </cell>
        </row>
        <row r="77">
          <cell r="F77" t="str">
            <v>黄姣</v>
          </cell>
          <cell r="G77">
            <v>12</v>
          </cell>
        </row>
        <row r="78">
          <cell r="F78" t="str">
            <v>黄娟</v>
          </cell>
          <cell r="G78">
            <v>18</v>
          </cell>
        </row>
        <row r="79">
          <cell r="F79" t="str">
            <v>黄莉</v>
          </cell>
          <cell r="G79">
            <v>28</v>
          </cell>
        </row>
        <row r="80">
          <cell r="F80" t="str">
            <v>黄玲</v>
          </cell>
          <cell r="G80">
            <v>58</v>
          </cell>
        </row>
        <row r="81">
          <cell r="F81" t="str">
            <v>黄伦倩</v>
          </cell>
          <cell r="G81">
            <v>8</v>
          </cell>
        </row>
        <row r="82">
          <cell r="F82" t="str">
            <v>黄天平</v>
          </cell>
          <cell r="G82">
            <v>8</v>
          </cell>
        </row>
        <row r="83">
          <cell r="F83" t="str">
            <v>黄霞</v>
          </cell>
          <cell r="G83">
            <v>10</v>
          </cell>
        </row>
        <row r="84">
          <cell r="F84" t="str">
            <v>黄欣琦</v>
          </cell>
          <cell r="G84">
            <v>8</v>
          </cell>
        </row>
        <row r="85">
          <cell r="F85" t="str">
            <v>黄兴中</v>
          </cell>
          <cell r="G85">
            <v>38</v>
          </cell>
        </row>
        <row r="86">
          <cell r="F86" t="str">
            <v>黄雅冰</v>
          </cell>
          <cell r="G86">
            <v>4</v>
          </cell>
        </row>
        <row r="87">
          <cell r="F87" t="str">
            <v>黄艳</v>
          </cell>
          <cell r="G87">
            <v>4</v>
          </cell>
        </row>
        <row r="88">
          <cell r="F88" t="str">
            <v>黄焰</v>
          </cell>
          <cell r="G88">
            <v>22</v>
          </cell>
        </row>
        <row r="89">
          <cell r="F89" t="str">
            <v>黄杨</v>
          </cell>
          <cell r="G89">
            <v>8</v>
          </cell>
        </row>
        <row r="90">
          <cell r="F90" t="str">
            <v>黄雨</v>
          </cell>
          <cell r="G90">
            <v>2</v>
          </cell>
        </row>
        <row r="91">
          <cell r="F91" t="str">
            <v>黄玉莲</v>
          </cell>
          <cell r="G91">
            <v>42</v>
          </cell>
        </row>
        <row r="92">
          <cell r="F92" t="str">
            <v>黄长菊</v>
          </cell>
          <cell r="G92">
            <v>50</v>
          </cell>
        </row>
        <row r="93">
          <cell r="F93" t="str">
            <v>贾兰</v>
          </cell>
          <cell r="G93">
            <v>24</v>
          </cell>
        </row>
        <row r="94">
          <cell r="F94" t="str">
            <v>姜晓杨</v>
          </cell>
          <cell r="G94">
            <v>60</v>
          </cell>
        </row>
        <row r="95">
          <cell r="F95" t="str">
            <v>蒋嘉欣</v>
          </cell>
          <cell r="G95">
            <v>12</v>
          </cell>
        </row>
        <row r="96">
          <cell r="F96" t="str">
            <v>蒋润</v>
          </cell>
          <cell r="G96">
            <v>52</v>
          </cell>
        </row>
        <row r="97">
          <cell r="F97" t="str">
            <v>蒋晓琼</v>
          </cell>
          <cell r="G97">
            <v>32</v>
          </cell>
        </row>
        <row r="98">
          <cell r="F98" t="str">
            <v>蒋晓琼 </v>
          </cell>
          <cell r="G98">
            <v>20</v>
          </cell>
        </row>
        <row r="99">
          <cell r="F99" t="str">
            <v>蒋雪琴 </v>
          </cell>
          <cell r="G99">
            <v>86</v>
          </cell>
        </row>
        <row r="100">
          <cell r="F100" t="str">
            <v>康雨桐</v>
          </cell>
          <cell r="G100">
            <v>8</v>
          </cell>
        </row>
        <row r="101">
          <cell r="F101" t="str">
            <v>赖春梅</v>
          </cell>
          <cell r="G101">
            <v>14</v>
          </cell>
        </row>
        <row r="102">
          <cell r="F102" t="str">
            <v>乐良清</v>
          </cell>
          <cell r="G102">
            <v>2</v>
          </cell>
        </row>
        <row r="103">
          <cell r="F103" t="str">
            <v>李桂芳</v>
          </cell>
          <cell r="G103">
            <v>40</v>
          </cell>
        </row>
        <row r="104">
          <cell r="F104" t="str">
            <v>李海燕</v>
          </cell>
          <cell r="G104">
            <v>48</v>
          </cell>
        </row>
        <row r="105">
          <cell r="F105" t="str">
            <v>李佳岭</v>
          </cell>
          <cell r="G105">
            <v>80</v>
          </cell>
        </row>
        <row r="106">
          <cell r="F106" t="str">
            <v>李静</v>
          </cell>
          <cell r="G106">
            <v>14</v>
          </cell>
        </row>
        <row r="107">
          <cell r="F107" t="str">
            <v>李娟</v>
          </cell>
          <cell r="G107">
            <v>28</v>
          </cell>
        </row>
        <row r="108">
          <cell r="F108" t="str">
            <v>李俊俐</v>
          </cell>
          <cell r="G108">
            <v>12</v>
          </cell>
        </row>
        <row r="109">
          <cell r="F109" t="str">
            <v>李可</v>
          </cell>
          <cell r="G109">
            <v>14</v>
          </cell>
        </row>
        <row r="110">
          <cell r="F110" t="str">
            <v>李丽</v>
          </cell>
          <cell r="G110">
            <v>2</v>
          </cell>
        </row>
        <row r="111">
          <cell r="F111" t="str">
            <v>李梦菊</v>
          </cell>
          <cell r="G111">
            <v>22</v>
          </cell>
        </row>
        <row r="112">
          <cell r="F112" t="str">
            <v>李平</v>
          </cell>
          <cell r="G112">
            <v>16</v>
          </cell>
        </row>
        <row r="113">
          <cell r="F113" t="str">
            <v>李巧</v>
          </cell>
          <cell r="G113">
            <v>6</v>
          </cell>
        </row>
        <row r="114">
          <cell r="F114" t="str">
            <v>李蕊如</v>
          </cell>
          <cell r="G114">
            <v>22</v>
          </cell>
        </row>
        <row r="115">
          <cell r="F115" t="str">
            <v>李蕊彤</v>
          </cell>
          <cell r="G115">
            <v>38</v>
          </cell>
        </row>
        <row r="116">
          <cell r="F116" t="str">
            <v>李莎</v>
          </cell>
          <cell r="G116">
            <v>14</v>
          </cell>
        </row>
        <row r="117">
          <cell r="F117" t="str">
            <v>李思艳</v>
          </cell>
          <cell r="G117">
            <v>2</v>
          </cell>
        </row>
        <row r="118">
          <cell r="F118" t="str">
            <v>李宋琴</v>
          </cell>
          <cell r="G118">
            <v>4</v>
          </cell>
        </row>
        <row r="119">
          <cell r="F119" t="str">
            <v>李甜甜</v>
          </cell>
          <cell r="G119">
            <v>4</v>
          </cell>
        </row>
        <row r="120">
          <cell r="F120" t="str">
            <v>李文静</v>
          </cell>
          <cell r="G120">
            <v>10</v>
          </cell>
        </row>
        <row r="121">
          <cell r="F121" t="str">
            <v>李先玉</v>
          </cell>
          <cell r="G121">
            <v>6</v>
          </cell>
        </row>
        <row r="122">
          <cell r="F122" t="str">
            <v>李秀</v>
          </cell>
          <cell r="G122">
            <v>2</v>
          </cell>
        </row>
        <row r="123">
          <cell r="F123" t="str">
            <v>李秀芳</v>
          </cell>
          <cell r="G123">
            <v>10</v>
          </cell>
        </row>
        <row r="124">
          <cell r="F124" t="str">
            <v>李秀丽</v>
          </cell>
          <cell r="G124">
            <v>42</v>
          </cell>
        </row>
        <row r="125">
          <cell r="F125" t="str">
            <v>李雪</v>
          </cell>
          <cell r="G125">
            <v>28</v>
          </cell>
        </row>
        <row r="126">
          <cell r="F126" t="str">
            <v>李燕</v>
          </cell>
          <cell r="G126">
            <v>4</v>
          </cell>
        </row>
        <row r="127">
          <cell r="F127" t="str">
            <v>李银萍</v>
          </cell>
          <cell r="G127">
            <v>6</v>
          </cell>
        </row>
        <row r="128">
          <cell r="F128" t="str">
            <v>李英</v>
          </cell>
          <cell r="G128">
            <v>6</v>
          </cell>
        </row>
        <row r="129">
          <cell r="F129" t="str">
            <v>李莹</v>
          </cell>
          <cell r="G129">
            <v>14</v>
          </cell>
        </row>
        <row r="130">
          <cell r="F130" t="str">
            <v>李莹 </v>
          </cell>
          <cell r="G130">
            <v>6</v>
          </cell>
        </row>
        <row r="131">
          <cell r="F131" t="str">
            <v>梁娟</v>
          </cell>
          <cell r="G131">
            <v>30</v>
          </cell>
        </row>
        <row r="132">
          <cell r="F132" t="str">
            <v>廖桂英</v>
          </cell>
          <cell r="G132">
            <v>24</v>
          </cell>
        </row>
        <row r="133">
          <cell r="F133" t="str">
            <v>廖红</v>
          </cell>
          <cell r="G133">
            <v>20</v>
          </cell>
        </row>
        <row r="134">
          <cell r="F134" t="str">
            <v>廖晓静</v>
          </cell>
          <cell r="G134">
            <v>18</v>
          </cell>
        </row>
        <row r="135">
          <cell r="F135" t="str">
            <v>廖艳萍</v>
          </cell>
          <cell r="G135">
            <v>10</v>
          </cell>
        </row>
        <row r="136">
          <cell r="F136" t="str">
            <v>林玲</v>
          </cell>
          <cell r="G136">
            <v>18</v>
          </cell>
        </row>
        <row r="137">
          <cell r="F137" t="str">
            <v>林思敏</v>
          </cell>
          <cell r="G137">
            <v>4</v>
          </cell>
        </row>
        <row r="138">
          <cell r="F138" t="str">
            <v>刘春花</v>
          </cell>
          <cell r="G138">
            <v>22</v>
          </cell>
        </row>
        <row r="139">
          <cell r="F139" t="str">
            <v>刘春华</v>
          </cell>
          <cell r="G139">
            <v>2</v>
          </cell>
        </row>
        <row r="140">
          <cell r="F140" t="str">
            <v>刘芬</v>
          </cell>
          <cell r="G140">
            <v>2</v>
          </cell>
        </row>
        <row r="141">
          <cell r="F141" t="str">
            <v>刘芬·</v>
          </cell>
          <cell r="G141">
            <v>10</v>
          </cell>
        </row>
        <row r="142">
          <cell r="F142" t="str">
            <v>刘建芳</v>
          </cell>
          <cell r="G142">
            <v>6</v>
          </cell>
        </row>
        <row r="143">
          <cell r="F143" t="str">
            <v>刘开涟</v>
          </cell>
          <cell r="G143">
            <v>4</v>
          </cell>
        </row>
        <row r="144">
          <cell r="F144" t="str">
            <v>刘科言</v>
          </cell>
          <cell r="G144">
            <v>28</v>
          </cell>
        </row>
        <row r="145">
          <cell r="F145" t="str">
            <v>刘莉</v>
          </cell>
          <cell r="G145">
            <v>52</v>
          </cell>
        </row>
        <row r="146">
          <cell r="F146" t="str">
            <v>刘青</v>
          </cell>
          <cell r="G146">
            <v>8</v>
          </cell>
        </row>
        <row r="147">
          <cell r="F147" t="str">
            <v>刘秋菊</v>
          </cell>
          <cell r="G147">
            <v>24</v>
          </cell>
        </row>
        <row r="148">
          <cell r="F148" t="str">
            <v>刘锐毅</v>
          </cell>
          <cell r="G148">
            <v>26</v>
          </cell>
        </row>
        <row r="149">
          <cell r="F149" t="str">
            <v>刘小琴</v>
          </cell>
          <cell r="G149">
            <v>20</v>
          </cell>
        </row>
        <row r="150">
          <cell r="F150" t="str">
            <v>刘新</v>
          </cell>
          <cell r="G150">
            <v>36</v>
          </cell>
        </row>
        <row r="151">
          <cell r="F151" t="str">
            <v>刘鑫怡</v>
          </cell>
          <cell r="G151">
            <v>30</v>
          </cell>
        </row>
        <row r="152">
          <cell r="F152" t="str">
            <v>刘秀琼</v>
          </cell>
          <cell r="G152">
            <v>18</v>
          </cell>
        </row>
        <row r="153">
          <cell r="F153" t="str">
            <v>刘雪</v>
          </cell>
          <cell r="G153">
            <v>24</v>
          </cell>
        </row>
        <row r="154">
          <cell r="F154" t="str">
            <v>刘洋</v>
          </cell>
          <cell r="G154">
            <v>16</v>
          </cell>
        </row>
        <row r="155">
          <cell r="F155" t="str">
            <v>龙1杰</v>
          </cell>
          <cell r="G155">
            <v>2</v>
          </cell>
        </row>
        <row r="156">
          <cell r="F156" t="str">
            <v>龙杰</v>
          </cell>
          <cell r="G156">
            <v>14</v>
          </cell>
        </row>
        <row r="157">
          <cell r="F157" t="str">
            <v>龙雨鑫</v>
          </cell>
          <cell r="G157">
            <v>18</v>
          </cell>
        </row>
        <row r="158">
          <cell r="F158" t="str">
            <v>卢雪尼</v>
          </cell>
          <cell r="G158">
            <v>3</v>
          </cell>
        </row>
        <row r="159">
          <cell r="F159" t="str">
            <v>罗贵波</v>
          </cell>
          <cell r="G159">
            <v>4</v>
          </cell>
        </row>
        <row r="160">
          <cell r="F160" t="str">
            <v>罗杰</v>
          </cell>
          <cell r="G160">
            <v>6</v>
          </cell>
        </row>
        <row r="161">
          <cell r="F161" t="str">
            <v>罗洁滟</v>
          </cell>
          <cell r="G161">
            <v>2</v>
          </cell>
        </row>
        <row r="162">
          <cell r="F162" t="str">
            <v>罗绍梅</v>
          </cell>
          <cell r="G162">
            <v>18</v>
          </cell>
        </row>
        <row r="163">
          <cell r="F163" t="str">
            <v>罗婷</v>
          </cell>
          <cell r="G163">
            <v>24</v>
          </cell>
        </row>
        <row r="164">
          <cell r="F164" t="str">
            <v>罗伟林</v>
          </cell>
          <cell r="G164">
            <v>8</v>
          </cell>
        </row>
        <row r="165">
          <cell r="F165" t="str">
            <v>罗晓梅</v>
          </cell>
          <cell r="G165">
            <v>42</v>
          </cell>
        </row>
        <row r="166">
          <cell r="F166" t="str">
            <v>罗艳蓉</v>
          </cell>
          <cell r="G166">
            <v>16</v>
          </cell>
        </row>
        <row r="167">
          <cell r="F167" t="str">
            <v>罗月月</v>
          </cell>
          <cell r="G167">
            <v>12</v>
          </cell>
        </row>
        <row r="168">
          <cell r="F168" t="str">
            <v>骆素花</v>
          </cell>
          <cell r="G168">
            <v>16</v>
          </cell>
        </row>
        <row r="169">
          <cell r="F169" t="str">
            <v>吕显杨</v>
          </cell>
          <cell r="G169">
            <v>12</v>
          </cell>
        </row>
        <row r="170">
          <cell r="F170" t="str">
            <v>马花</v>
          </cell>
          <cell r="G170">
            <v>24</v>
          </cell>
        </row>
        <row r="171">
          <cell r="F171" t="str">
            <v>马金花</v>
          </cell>
          <cell r="G171">
            <v>4</v>
          </cell>
        </row>
        <row r="172">
          <cell r="F172" t="str">
            <v>马昕</v>
          </cell>
          <cell r="G172">
            <v>18</v>
          </cell>
        </row>
        <row r="173">
          <cell r="F173" t="str">
            <v>马雪</v>
          </cell>
          <cell r="G173">
            <v>34</v>
          </cell>
        </row>
        <row r="174">
          <cell r="F174" t="str">
            <v>毛玉</v>
          </cell>
          <cell r="G174">
            <v>6</v>
          </cell>
        </row>
        <row r="175">
          <cell r="F175" t="str">
            <v>梅茜</v>
          </cell>
          <cell r="G175">
            <v>16</v>
          </cell>
        </row>
        <row r="176">
          <cell r="F176" t="str">
            <v>梅雅霜</v>
          </cell>
          <cell r="G176">
            <v>20</v>
          </cell>
        </row>
        <row r="177">
          <cell r="F177" t="str">
            <v>孟晓明</v>
          </cell>
          <cell r="G177">
            <v>14</v>
          </cell>
        </row>
        <row r="178">
          <cell r="F178" t="str">
            <v>苗春莲</v>
          </cell>
          <cell r="G178">
            <v>4</v>
          </cell>
        </row>
        <row r="179">
          <cell r="F179" t="str">
            <v>苗雪莲</v>
          </cell>
          <cell r="G179">
            <v>22</v>
          </cell>
        </row>
        <row r="180">
          <cell r="F180" t="str">
            <v>闵巧</v>
          </cell>
          <cell r="G180">
            <v>10</v>
          </cell>
        </row>
        <row r="181">
          <cell r="F181" t="str">
            <v>闵雪</v>
          </cell>
          <cell r="G181">
            <v>6</v>
          </cell>
        </row>
        <row r="182">
          <cell r="F182" t="str">
            <v>牟彩云</v>
          </cell>
          <cell r="G182">
            <v>4</v>
          </cell>
        </row>
        <row r="183">
          <cell r="F183" t="str">
            <v>牟静梅</v>
          </cell>
          <cell r="G183">
            <v>2</v>
          </cell>
        </row>
        <row r="184">
          <cell r="F184" t="str">
            <v>牟小燕</v>
          </cell>
          <cell r="G184">
            <v>26</v>
          </cell>
        </row>
        <row r="185">
          <cell r="F185" t="str">
            <v>欧玲</v>
          </cell>
          <cell r="G185">
            <v>28</v>
          </cell>
        </row>
        <row r="186">
          <cell r="F186" t="str">
            <v>彭蕾</v>
          </cell>
          <cell r="G186">
            <v>20</v>
          </cell>
        </row>
        <row r="187">
          <cell r="F187" t="str">
            <v>彭勤</v>
          </cell>
          <cell r="G187">
            <v>8</v>
          </cell>
        </row>
        <row r="188">
          <cell r="F188" t="str">
            <v>彭亚丹</v>
          </cell>
          <cell r="G188">
            <v>8</v>
          </cell>
        </row>
        <row r="189">
          <cell r="F189" t="str">
            <v>彭一梅</v>
          </cell>
          <cell r="G189">
            <v>12</v>
          </cell>
        </row>
        <row r="190">
          <cell r="F190" t="str">
            <v>戚彩</v>
          </cell>
          <cell r="G190">
            <v>2</v>
          </cell>
        </row>
        <row r="191">
          <cell r="F191" t="str">
            <v>祁荣</v>
          </cell>
          <cell r="G191">
            <v>10</v>
          </cell>
        </row>
        <row r="192">
          <cell r="F192" t="str">
            <v>秦玲</v>
          </cell>
          <cell r="G192">
            <v>24</v>
          </cell>
        </row>
        <row r="193">
          <cell r="F193" t="str">
            <v>秦怡</v>
          </cell>
          <cell r="G193">
            <v>18</v>
          </cell>
        </row>
        <row r="194">
          <cell r="F194" t="str">
            <v>邱如秀</v>
          </cell>
          <cell r="G194">
            <v>6</v>
          </cell>
        </row>
        <row r="195">
          <cell r="F195" t="str">
            <v>邱桐</v>
          </cell>
          <cell r="G195">
            <v>16</v>
          </cell>
        </row>
        <row r="196">
          <cell r="F196" t="str">
            <v>邱运丽</v>
          </cell>
          <cell r="G196">
            <v>8</v>
          </cell>
        </row>
        <row r="197">
          <cell r="F197" t="str">
            <v>任红艳</v>
          </cell>
          <cell r="G197">
            <v>64</v>
          </cell>
        </row>
        <row r="198">
          <cell r="F198" t="str">
            <v>任雪</v>
          </cell>
          <cell r="G198">
            <v>74</v>
          </cell>
        </row>
        <row r="199">
          <cell r="F199" t="str">
            <v>任远芳</v>
          </cell>
          <cell r="G199">
            <v>30</v>
          </cell>
        </row>
        <row r="200">
          <cell r="F200" t="str">
            <v>设雪</v>
          </cell>
          <cell r="G200">
            <v>2</v>
          </cell>
        </row>
        <row r="201">
          <cell r="F201" t="str">
            <v>沈长英</v>
          </cell>
          <cell r="G201">
            <v>4</v>
          </cell>
        </row>
        <row r="202">
          <cell r="F202" t="str">
            <v>施雪</v>
          </cell>
          <cell r="G202">
            <v>58</v>
          </cell>
        </row>
        <row r="203">
          <cell r="F203" t="str">
            <v>舒海燕</v>
          </cell>
          <cell r="G203">
            <v>44</v>
          </cell>
        </row>
        <row r="204">
          <cell r="F204" t="str">
            <v>宋留艺</v>
          </cell>
          <cell r="G204">
            <v>2</v>
          </cell>
        </row>
        <row r="205">
          <cell r="F205" t="str">
            <v>苏方惠</v>
          </cell>
          <cell r="G205">
            <v>12</v>
          </cell>
        </row>
        <row r="206">
          <cell r="F206" t="str">
            <v>苏长丽</v>
          </cell>
          <cell r="G206">
            <v>4</v>
          </cell>
        </row>
        <row r="207">
          <cell r="F207" t="str">
            <v>素芬</v>
          </cell>
          <cell r="G207">
            <v>14</v>
          </cell>
        </row>
        <row r="208">
          <cell r="F208" t="str">
            <v>孙莉</v>
          </cell>
          <cell r="G208">
            <v>10</v>
          </cell>
        </row>
        <row r="209">
          <cell r="F209" t="str">
            <v>孙雯野</v>
          </cell>
          <cell r="G209">
            <v>12</v>
          </cell>
        </row>
        <row r="210">
          <cell r="F210" t="str">
            <v>汤雪芹</v>
          </cell>
          <cell r="G210">
            <v>12</v>
          </cell>
        </row>
        <row r="211">
          <cell r="F211" t="str">
            <v>唐丹</v>
          </cell>
          <cell r="G211">
            <v>4</v>
          </cell>
        </row>
        <row r="212">
          <cell r="F212" t="str">
            <v>唐冬芳</v>
          </cell>
          <cell r="G212">
            <v>58</v>
          </cell>
        </row>
        <row r="213">
          <cell r="F213" t="str">
            <v>唐礼萍</v>
          </cell>
          <cell r="G213">
            <v>22</v>
          </cell>
        </row>
        <row r="214">
          <cell r="F214" t="str">
            <v>唐丽</v>
          </cell>
          <cell r="G214">
            <v>32</v>
          </cell>
        </row>
        <row r="215">
          <cell r="F215" t="str">
            <v>唐倩</v>
          </cell>
          <cell r="G215">
            <v>12</v>
          </cell>
        </row>
        <row r="216">
          <cell r="F216" t="str">
            <v>唐文琼</v>
          </cell>
          <cell r="G216">
            <v>96</v>
          </cell>
        </row>
        <row r="217">
          <cell r="F217" t="str">
            <v>唐阳</v>
          </cell>
          <cell r="G217">
            <v>18</v>
          </cell>
        </row>
        <row r="218">
          <cell r="F218" t="str">
            <v>田兰</v>
          </cell>
          <cell r="G218">
            <v>2</v>
          </cell>
        </row>
        <row r="219">
          <cell r="F219" t="str">
            <v>田秋琳</v>
          </cell>
          <cell r="G219">
            <v>2</v>
          </cell>
        </row>
        <row r="220">
          <cell r="F220" t="str">
            <v>童俊</v>
          </cell>
          <cell r="G220">
            <v>46</v>
          </cell>
        </row>
        <row r="221">
          <cell r="F221" t="str">
            <v>涂思佩</v>
          </cell>
          <cell r="G221">
            <v>6</v>
          </cell>
        </row>
        <row r="222">
          <cell r="F222" t="str">
            <v>万雪倩</v>
          </cell>
          <cell r="G222">
            <v>30</v>
          </cell>
        </row>
        <row r="223">
          <cell r="F223" t="str">
            <v>万义丽</v>
          </cell>
          <cell r="G223">
            <v>10</v>
          </cell>
        </row>
        <row r="224">
          <cell r="F224" t="str">
            <v>汪婷 </v>
          </cell>
          <cell r="G224">
            <v>12</v>
          </cell>
        </row>
        <row r="225">
          <cell r="F225" t="str">
            <v>王承澜</v>
          </cell>
          <cell r="G225">
            <v>26</v>
          </cell>
        </row>
        <row r="226">
          <cell r="F226" t="str">
            <v>王芳</v>
          </cell>
          <cell r="G226">
            <v>30</v>
          </cell>
        </row>
        <row r="227">
          <cell r="F227" t="str">
            <v>王放</v>
          </cell>
          <cell r="G227">
            <v>84</v>
          </cell>
        </row>
        <row r="228">
          <cell r="F228" t="str">
            <v>王欢</v>
          </cell>
          <cell r="G228">
            <v>18</v>
          </cell>
        </row>
        <row r="229">
          <cell r="F229" t="str">
            <v>王慧</v>
          </cell>
          <cell r="G229">
            <v>12</v>
          </cell>
        </row>
        <row r="230">
          <cell r="F230" t="str">
            <v>王佳</v>
          </cell>
          <cell r="G230">
            <v>8</v>
          </cell>
        </row>
        <row r="231">
          <cell r="F231" t="str">
            <v>王俊</v>
          </cell>
          <cell r="G231">
            <v>4</v>
          </cell>
        </row>
        <row r="232">
          <cell r="F232" t="str">
            <v>王丽超</v>
          </cell>
          <cell r="G232">
            <v>16</v>
          </cell>
        </row>
        <row r="233">
          <cell r="F233" t="str">
            <v>王茂兰</v>
          </cell>
          <cell r="G233">
            <v>18</v>
          </cell>
        </row>
        <row r="234">
          <cell r="F234" t="str">
            <v>王茹</v>
          </cell>
          <cell r="G234">
            <v>2</v>
          </cell>
        </row>
        <row r="235">
          <cell r="F235" t="str">
            <v>王盛英</v>
          </cell>
          <cell r="G235">
            <v>6</v>
          </cell>
        </row>
        <row r="236">
          <cell r="F236" t="str">
            <v>王娅</v>
          </cell>
          <cell r="G236">
            <v>14</v>
          </cell>
        </row>
        <row r="237">
          <cell r="F237" t="str">
            <v>魏存敏</v>
          </cell>
          <cell r="G237">
            <v>20</v>
          </cell>
        </row>
        <row r="238">
          <cell r="F238" t="str">
            <v>魏津</v>
          </cell>
          <cell r="G238">
            <v>10</v>
          </cell>
        </row>
        <row r="239">
          <cell r="F239" t="str">
            <v>魏小琴</v>
          </cell>
          <cell r="G239">
            <v>50</v>
          </cell>
        </row>
        <row r="240">
          <cell r="F240" t="str">
            <v>文淼</v>
          </cell>
          <cell r="G240">
            <v>8</v>
          </cell>
        </row>
        <row r="241">
          <cell r="F241" t="str">
            <v>翁尼阿甲</v>
          </cell>
          <cell r="G241">
            <v>18</v>
          </cell>
        </row>
        <row r="242">
          <cell r="F242" t="str">
            <v>吴成芬</v>
          </cell>
          <cell r="G242">
            <v>28</v>
          </cell>
        </row>
        <row r="243">
          <cell r="F243" t="str">
            <v>吴洪瑶</v>
          </cell>
          <cell r="G243">
            <v>20</v>
          </cell>
        </row>
        <row r="244">
          <cell r="F244" t="str">
            <v>吴佩娟</v>
          </cell>
          <cell r="G244">
            <v>24</v>
          </cell>
        </row>
        <row r="245">
          <cell r="F245" t="str">
            <v>吴湘燏</v>
          </cell>
          <cell r="G245">
            <v>36</v>
          </cell>
        </row>
        <row r="246">
          <cell r="F246" t="str">
            <v>吴阳</v>
          </cell>
          <cell r="G246">
            <v>6</v>
          </cell>
        </row>
        <row r="247">
          <cell r="F247" t="str">
            <v>夏</v>
          </cell>
          <cell r="G247">
            <v>20</v>
          </cell>
        </row>
        <row r="248">
          <cell r="F248" t="str">
            <v>夏彩虹</v>
          </cell>
          <cell r="G248">
            <v>4</v>
          </cell>
        </row>
        <row r="249">
          <cell r="F249" t="str">
            <v>夏梦琳</v>
          </cell>
          <cell r="G249">
            <v>24</v>
          </cell>
        </row>
        <row r="250">
          <cell r="F250" t="str">
            <v>夏秀娟</v>
          </cell>
          <cell r="G250">
            <v>24</v>
          </cell>
        </row>
        <row r="251">
          <cell r="F251" t="str">
            <v>向</v>
          </cell>
          <cell r="G251">
            <v>2</v>
          </cell>
        </row>
        <row r="252">
          <cell r="F252" t="str">
            <v>向芬</v>
          </cell>
          <cell r="G252">
            <v>8</v>
          </cell>
        </row>
        <row r="253">
          <cell r="F253" t="str">
            <v>向海英</v>
          </cell>
          <cell r="G253">
            <v>4</v>
          </cell>
        </row>
        <row r="254">
          <cell r="F254" t="str">
            <v>向宏霏</v>
          </cell>
          <cell r="G254">
            <v>6</v>
          </cell>
        </row>
        <row r="255">
          <cell r="F255" t="str">
            <v>肖肖</v>
          </cell>
          <cell r="G255">
            <v>4</v>
          </cell>
        </row>
        <row r="256">
          <cell r="F256" t="str">
            <v>肖遥</v>
          </cell>
          <cell r="G256">
            <v>18</v>
          </cell>
        </row>
        <row r="257">
          <cell r="F257" t="str">
            <v>肖瑶</v>
          </cell>
          <cell r="G257">
            <v>14</v>
          </cell>
        </row>
        <row r="258">
          <cell r="F258" t="str">
            <v>肖月</v>
          </cell>
          <cell r="G258">
            <v>18</v>
          </cell>
        </row>
        <row r="259">
          <cell r="F259" t="str">
            <v>谢敏</v>
          </cell>
          <cell r="G259">
            <v>24</v>
          </cell>
        </row>
        <row r="260">
          <cell r="F260" t="str">
            <v>谢瑶</v>
          </cell>
          <cell r="G260">
            <v>20</v>
          </cell>
        </row>
        <row r="261">
          <cell r="F261" t="str">
            <v>谢玉涛</v>
          </cell>
          <cell r="G261">
            <v>36</v>
          </cell>
        </row>
        <row r="262">
          <cell r="F262" t="str">
            <v>熊小</v>
          </cell>
          <cell r="G262">
            <v>2</v>
          </cell>
        </row>
        <row r="263">
          <cell r="F263" t="str">
            <v>熊小芳</v>
          </cell>
          <cell r="G263">
            <v>10</v>
          </cell>
        </row>
        <row r="264">
          <cell r="F264" t="str">
            <v>熊小玲</v>
          </cell>
          <cell r="G264">
            <v>26</v>
          </cell>
        </row>
        <row r="265">
          <cell r="F265" t="str">
            <v>熊雅洁</v>
          </cell>
          <cell r="G265">
            <v>40</v>
          </cell>
        </row>
        <row r="266">
          <cell r="F266" t="str">
            <v>徐莉</v>
          </cell>
          <cell r="G266">
            <v>10</v>
          </cell>
        </row>
        <row r="267">
          <cell r="F267" t="str">
            <v>徐明会</v>
          </cell>
          <cell r="G267">
            <v>8</v>
          </cell>
        </row>
        <row r="268">
          <cell r="F268" t="str">
            <v>徐瑞</v>
          </cell>
          <cell r="G268">
            <v>6</v>
          </cell>
        </row>
        <row r="269">
          <cell r="F269" t="str">
            <v>许静</v>
          </cell>
          <cell r="G269">
            <v>28</v>
          </cell>
        </row>
        <row r="270">
          <cell r="F270" t="str">
            <v>严蓉</v>
          </cell>
          <cell r="G270">
            <v>10</v>
          </cell>
        </row>
        <row r="271">
          <cell r="F271" t="str">
            <v>晏玲</v>
          </cell>
          <cell r="G271">
            <v>28</v>
          </cell>
        </row>
        <row r="272">
          <cell r="F272" t="str">
            <v>晏祥春</v>
          </cell>
          <cell r="G272">
            <v>12</v>
          </cell>
        </row>
        <row r="273">
          <cell r="F273" t="str">
            <v>羊敏</v>
          </cell>
          <cell r="G273">
            <v>6</v>
          </cell>
        </row>
        <row r="274">
          <cell r="F274" t="str">
            <v>羊薇</v>
          </cell>
          <cell r="G274">
            <v>8</v>
          </cell>
        </row>
        <row r="275">
          <cell r="F275" t="str">
            <v>阳玲</v>
          </cell>
          <cell r="G275">
            <v>24</v>
          </cell>
        </row>
        <row r="276">
          <cell r="F276" t="str">
            <v>杨凤麟</v>
          </cell>
          <cell r="G276">
            <v>16</v>
          </cell>
        </row>
        <row r="277">
          <cell r="F277" t="str">
            <v>杨红</v>
          </cell>
          <cell r="G277">
            <v>4</v>
          </cell>
        </row>
        <row r="278">
          <cell r="F278" t="str">
            <v>杨科</v>
          </cell>
          <cell r="G278">
            <v>22</v>
          </cell>
        </row>
        <row r="279">
          <cell r="F279" t="str">
            <v>杨丽</v>
          </cell>
          <cell r="G279">
            <v>10</v>
          </cell>
        </row>
        <row r="280">
          <cell r="F280" t="str">
            <v>杨梅</v>
          </cell>
          <cell r="G280">
            <v>18</v>
          </cell>
        </row>
        <row r="281">
          <cell r="F281" t="str">
            <v>杨平</v>
          </cell>
          <cell r="G281">
            <v>12</v>
          </cell>
        </row>
        <row r="282">
          <cell r="F282" t="str">
            <v>杨荣婷</v>
          </cell>
          <cell r="G282">
            <v>22</v>
          </cell>
        </row>
        <row r="283">
          <cell r="F283" t="str">
            <v>杨伟钰</v>
          </cell>
          <cell r="G283">
            <v>28</v>
          </cell>
        </row>
        <row r="284">
          <cell r="F284" t="str">
            <v>杨文英</v>
          </cell>
          <cell r="G284">
            <v>6</v>
          </cell>
        </row>
        <row r="285">
          <cell r="F285" t="str">
            <v>杨霞</v>
          </cell>
          <cell r="G285">
            <v>16</v>
          </cell>
        </row>
        <row r="286">
          <cell r="F286" t="str">
            <v>杨萧</v>
          </cell>
          <cell r="G286">
            <v>2</v>
          </cell>
        </row>
        <row r="287">
          <cell r="F287" t="str">
            <v>杨小英</v>
          </cell>
          <cell r="G287">
            <v>28</v>
          </cell>
        </row>
        <row r="288">
          <cell r="F288" t="str">
            <v>杨玉婷</v>
          </cell>
          <cell r="G288">
            <v>44</v>
          </cell>
        </row>
        <row r="289">
          <cell r="F289" t="str">
            <v>姚莉</v>
          </cell>
          <cell r="G289">
            <v>4</v>
          </cell>
        </row>
        <row r="290">
          <cell r="F290" t="str">
            <v>易永红</v>
          </cell>
          <cell r="G290">
            <v>2</v>
          </cell>
        </row>
        <row r="291">
          <cell r="F291" t="str">
            <v>阴静</v>
          </cell>
          <cell r="G291">
            <v>22</v>
          </cell>
        </row>
        <row r="292">
          <cell r="F292" t="str">
            <v>殷岱菊</v>
          </cell>
          <cell r="G292">
            <v>38</v>
          </cell>
        </row>
        <row r="293">
          <cell r="F293" t="str">
            <v>尹萍</v>
          </cell>
          <cell r="G293">
            <v>18</v>
          </cell>
        </row>
        <row r="294">
          <cell r="F294" t="str">
            <v>于春莲</v>
          </cell>
          <cell r="G294">
            <v>44</v>
          </cell>
        </row>
        <row r="295">
          <cell r="F295" t="str">
            <v>余志彬</v>
          </cell>
          <cell r="G295">
            <v>2</v>
          </cell>
        </row>
        <row r="296">
          <cell r="F296" t="str">
            <v>袁咏梅</v>
          </cell>
          <cell r="G296">
            <v>70</v>
          </cell>
        </row>
        <row r="297">
          <cell r="F297" t="str">
            <v>袁苑</v>
          </cell>
          <cell r="G297">
            <v>4</v>
          </cell>
        </row>
        <row r="298">
          <cell r="F298" t="str">
            <v>岳琴</v>
          </cell>
          <cell r="G298">
            <v>6</v>
          </cell>
        </row>
        <row r="299">
          <cell r="F299" t="str">
            <v>詹步蓉</v>
          </cell>
          <cell r="G299">
            <v>24</v>
          </cell>
        </row>
        <row r="300">
          <cell r="F300" t="str">
            <v>张阿几</v>
          </cell>
          <cell r="G300">
            <v>4</v>
          </cell>
        </row>
        <row r="301">
          <cell r="F301" t="str">
            <v>张春</v>
          </cell>
          <cell r="G301">
            <v>4</v>
          </cell>
        </row>
        <row r="302">
          <cell r="F302" t="str">
            <v>张春丽</v>
          </cell>
          <cell r="G302">
            <v>24</v>
          </cell>
        </row>
        <row r="303">
          <cell r="F303" t="str">
            <v>张春苗</v>
          </cell>
          <cell r="G303">
            <v>24</v>
          </cell>
        </row>
        <row r="304">
          <cell r="F304" t="str">
            <v>张建</v>
          </cell>
          <cell r="G304">
            <v>18</v>
          </cell>
        </row>
        <row r="305">
          <cell r="F305" t="str">
            <v>张兰兰</v>
          </cell>
          <cell r="G305">
            <v>14</v>
          </cell>
        </row>
        <row r="306">
          <cell r="F306" t="str">
            <v>张丽</v>
          </cell>
          <cell r="G306">
            <v>50</v>
          </cell>
        </row>
        <row r="307">
          <cell r="F307" t="str">
            <v>张玲</v>
          </cell>
          <cell r="G307">
            <v>32</v>
          </cell>
        </row>
        <row r="308">
          <cell r="F308" t="str">
            <v>张娜</v>
          </cell>
          <cell r="G308">
            <v>76</v>
          </cell>
        </row>
        <row r="309">
          <cell r="F309" t="str">
            <v>张平</v>
          </cell>
          <cell r="G309">
            <v>12</v>
          </cell>
        </row>
        <row r="310">
          <cell r="F310" t="str">
            <v>张琴</v>
          </cell>
          <cell r="G310">
            <v>20</v>
          </cell>
        </row>
        <row r="311">
          <cell r="F311" t="str">
            <v>张青青</v>
          </cell>
          <cell r="G311">
            <v>4</v>
          </cell>
        </row>
        <row r="312">
          <cell r="F312" t="str">
            <v>张群</v>
          </cell>
          <cell r="G312">
            <v>8</v>
          </cell>
        </row>
        <row r="313">
          <cell r="F313" t="str">
            <v>张星玉</v>
          </cell>
          <cell r="G313">
            <v>16</v>
          </cell>
        </row>
        <row r="314">
          <cell r="F314" t="str">
            <v>张秀</v>
          </cell>
          <cell r="G314">
            <v>18</v>
          </cell>
        </row>
        <row r="315">
          <cell r="F315" t="str">
            <v>张雪</v>
          </cell>
          <cell r="G315">
            <v>38</v>
          </cell>
        </row>
        <row r="316">
          <cell r="F316" t="str">
            <v>张雪 </v>
          </cell>
          <cell r="G316">
            <v>10</v>
          </cell>
        </row>
        <row r="317">
          <cell r="F317" t="str">
            <v>张雪梅</v>
          </cell>
          <cell r="G317">
            <v>2</v>
          </cell>
        </row>
        <row r="318">
          <cell r="F318" t="str">
            <v>张亚红</v>
          </cell>
          <cell r="G318">
            <v>18</v>
          </cell>
        </row>
        <row r="319">
          <cell r="F319" t="str">
            <v>张意雪</v>
          </cell>
          <cell r="G319">
            <v>8</v>
          </cell>
        </row>
        <row r="320">
          <cell r="F320" t="str">
            <v>张玉</v>
          </cell>
          <cell r="G320">
            <v>22</v>
          </cell>
        </row>
        <row r="321">
          <cell r="F321" t="str">
            <v>张悦</v>
          </cell>
          <cell r="G321">
            <v>18</v>
          </cell>
        </row>
        <row r="322">
          <cell r="F322" t="str">
            <v>赵秋丽</v>
          </cell>
          <cell r="G322">
            <v>10</v>
          </cell>
        </row>
        <row r="323">
          <cell r="F323" t="str">
            <v>赵万琴</v>
          </cell>
          <cell r="G323">
            <v>6</v>
          </cell>
        </row>
        <row r="324">
          <cell r="F324" t="str">
            <v>赵英</v>
          </cell>
          <cell r="G324">
            <v>40</v>
          </cell>
        </row>
        <row r="325">
          <cell r="F325" t="str">
            <v>郑红艳</v>
          </cell>
          <cell r="G325">
            <v>24</v>
          </cell>
        </row>
        <row r="326">
          <cell r="F326" t="str">
            <v>郑庆</v>
          </cell>
          <cell r="G326">
            <v>12</v>
          </cell>
        </row>
        <row r="327">
          <cell r="F327" t="str">
            <v>郑庆祝</v>
          </cell>
          <cell r="G327">
            <v>2</v>
          </cell>
        </row>
        <row r="328">
          <cell r="F328" t="str">
            <v>郑欣慧</v>
          </cell>
          <cell r="G328">
            <v>2</v>
          </cell>
        </row>
        <row r="329">
          <cell r="F329" t="str">
            <v>钟世豪</v>
          </cell>
          <cell r="G329">
            <v>44</v>
          </cell>
        </row>
        <row r="330">
          <cell r="F330" t="str">
            <v>钟婉婷</v>
          </cell>
          <cell r="G330">
            <v>8</v>
          </cell>
        </row>
        <row r="331">
          <cell r="F331" t="str">
            <v>周红蓉</v>
          </cell>
          <cell r="G331">
            <v>18</v>
          </cell>
        </row>
        <row r="332">
          <cell r="F332" t="str">
            <v>周杰</v>
          </cell>
          <cell r="G332">
            <v>16</v>
          </cell>
        </row>
        <row r="333">
          <cell r="F333" t="str">
            <v>周金梅</v>
          </cell>
          <cell r="G333">
            <v>14</v>
          </cell>
        </row>
        <row r="334">
          <cell r="F334" t="str">
            <v>周琼</v>
          </cell>
          <cell r="G334">
            <v>10</v>
          </cell>
        </row>
        <row r="335">
          <cell r="F335" t="str">
            <v>周香</v>
          </cell>
          <cell r="G335">
            <v>10</v>
          </cell>
        </row>
        <row r="336">
          <cell r="F336" t="str">
            <v>周小靖</v>
          </cell>
          <cell r="G336">
            <v>26</v>
          </cell>
        </row>
        <row r="337">
          <cell r="F337" t="str">
            <v>周燕</v>
          </cell>
          <cell r="G337">
            <v>12</v>
          </cell>
        </row>
        <row r="338">
          <cell r="F338" t="str">
            <v>周有惠</v>
          </cell>
          <cell r="G338">
            <v>10</v>
          </cell>
        </row>
        <row r="339">
          <cell r="F339" t="str">
            <v>朱朝霞</v>
          </cell>
          <cell r="G339">
            <v>14</v>
          </cell>
        </row>
        <row r="340">
          <cell r="F340" t="str">
            <v>朱春梅</v>
          </cell>
          <cell r="G340">
            <v>2</v>
          </cell>
        </row>
        <row r="341">
          <cell r="F341" t="str">
            <v>朱丹</v>
          </cell>
          <cell r="G341">
            <v>98</v>
          </cell>
        </row>
        <row r="342">
          <cell r="F342" t="str">
            <v>朱静</v>
          </cell>
          <cell r="G342">
            <v>18</v>
          </cell>
        </row>
        <row r="343">
          <cell r="F343" t="str">
            <v>朱文艺</v>
          </cell>
          <cell r="G343">
            <v>24</v>
          </cell>
        </row>
        <row r="344">
          <cell r="F344" t="str">
            <v>朱晓</v>
          </cell>
          <cell r="G344">
            <v>4</v>
          </cell>
        </row>
        <row r="345">
          <cell r="F345" t="str">
            <v>朱晓东</v>
          </cell>
          <cell r="G345">
            <v>8</v>
          </cell>
        </row>
        <row r="346">
          <cell r="F346" t="str">
            <v>朱晓桃</v>
          </cell>
          <cell r="G346">
            <v>30</v>
          </cell>
        </row>
        <row r="347">
          <cell r="F347" t="str">
            <v>朱勋花</v>
          </cell>
          <cell r="G347">
            <v>28</v>
          </cell>
        </row>
        <row r="348">
          <cell r="F348" t="str">
            <v>朱玉梅</v>
          </cell>
          <cell r="G348">
            <v>36</v>
          </cell>
        </row>
        <row r="349">
          <cell r="F349" t="str">
            <v>邹东梅</v>
          </cell>
          <cell r="G349">
            <v>12</v>
          </cell>
        </row>
        <row r="350">
          <cell r="F350" t="str">
            <v>邹惠</v>
          </cell>
          <cell r="G350">
            <v>2</v>
          </cell>
        </row>
        <row r="351">
          <cell r="F351" t="str">
            <v>邹芊</v>
          </cell>
          <cell r="G351">
            <v>18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1月晒单明细"/>
    </sheetNames>
    <sheetDataSet>
      <sheetData sheetId="0"/>
      <sheetData sheetId="1"/>
      <sheetData sheetId="2">
        <row r="1">
          <cell r="B1" t="str">
            <v>店员名字</v>
          </cell>
          <cell r="C1" t="str">
            <v>补骨脂</v>
          </cell>
          <cell r="D1" t="str">
            <v>口</v>
          </cell>
          <cell r="E1" t="str">
            <v>灵芝</v>
          </cell>
          <cell r="F1" t="str">
            <v>美美</v>
          </cell>
          <cell r="G1" t="str">
            <v>维生素ad</v>
          </cell>
          <cell r="H1" t="str">
            <v>总计</v>
          </cell>
          <cell r="I1" t="str">
            <v>晒单金额</v>
          </cell>
          <cell r="J1" t="str">
            <v>总计</v>
          </cell>
        </row>
        <row r="2">
          <cell r="B2" t="str">
            <v>李莎</v>
          </cell>
        </row>
        <row r="2">
          <cell r="G2">
            <v>3</v>
          </cell>
          <cell r="H2">
            <v>3</v>
          </cell>
          <cell r="I2">
            <v>4</v>
          </cell>
          <cell r="J2">
            <v>12</v>
          </cell>
        </row>
        <row r="3">
          <cell r="B3" t="str">
            <v>张锐</v>
          </cell>
          <cell r="C3">
            <v>4</v>
          </cell>
        </row>
        <row r="3">
          <cell r="H3">
            <v>4</v>
          </cell>
          <cell r="I3">
            <v>4</v>
          </cell>
          <cell r="J3">
            <v>16</v>
          </cell>
        </row>
        <row r="4">
          <cell r="B4" t="str">
            <v>张雪</v>
          </cell>
          <cell r="C4">
            <v>11</v>
          </cell>
        </row>
        <row r="4">
          <cell r="E4">
            <v>4</v>
          </cell>
        </row>
        <row r="4">
          <cell r="H4">
            <v>15</v>
          </cell>
          <cell r="I4">
            <v>4</v>
          </cell>
          <cell r="J4">
            <v>60</v>
          </cell>
        </row>
        <row r="5">
          <cell r="B5" t="str">
            <v>张悦</v>
          </cell>
          <cell r="C5">
            <v>1</v>
          </cell>
        </row>
        <row r="5">
          <cell r="G5">
            <v>1</v>
          </cell>
          <cell r="H5">
            <v>2</v>
          </cell>
          <cell r="I5">
            <v>4</v>
          </cell>
          <cell r="J5">
            <v>8</v>
          </cell>
        </row>
        <row r="6">
          <cell r="B6" t="str">
            <v>朱勋花</v>
          </cell>
          <cell r="C6">
            <v>6</v>
          </cell>
        </row>
        <row r="6">
          <cell r="H6">
            <v>6</v>
          </cell>
          <cell r="I6">
            <v>4</v>
          </cell>
          <cell r="J6">
            <v>24</v>
          </cell>
        </row>
        <row r="7">
          <cell r="B7" t="str">
            <v>冯瑞坤</v>
          </cell>
        </row>
        <row r="7">
          <cell r="E7">
            <v>4</v>
          </cell>
        </row>
        <row r="7">
          <cell r="H7">
            <v>4</v>
          </cell>
          <cell r="I7">
            <v>4</v>
          </cell>
          <cell r="J7">
            <v>16</v>
          </cell>
        </row>
        <row r="8">
          <cell r="B8" t="str">
            <v>蒋学琴</v>
          </cell>
          <cell r="C8">
            <v>3</v>
          </cell>
        </row>
        <row r="8">
          <cell r="E8">
            <v>2</v>
          </cell>
        </row>
        <row r="8">
          <cell r="H8">
            <v>5</v>
          </cell>
          <cell r="I8">
            <v>4</v>
          </cell>
          <cell r="J8">
            <v>20</v>
          </cell>
        </row>
        <row r="9">
          <cell r="B9" t="str">
            <v>刘开连</v>
          </cell>
        </row>
        <row r="9">
          <cell r="E9">
            <v>2</v>
          </cell>
        </row>
        <row r="9">
          <cell r="H9">
            <v>2</v>
          </cell>
          <cell r="I9">
            <v>4</v>
          </cell>
          <cell r="J9">
            <v>8</v>
          </cell>
        </row>
        <row r="10">
          <cell r="B10" t="str">
            <v>邱桐</v>
          </cell>
        </row>
        <row r="10">
          <cell r="E10">
            <v>4</v>
          </cell>
        </row>
        <row r="10">
          <cell r="H10">
            <v>4</v>
          </cell>
          <cell r="I10">
            <v>4</v>
          </cell>
          <cell r="J10">
            <v>16</v>
          </cell>
        </row>
        <row r="11">
          <cell r="B11" t="str">
            <v>任雪</v>
          </cell>
          <cell r="C11">
            <v>9</v>
          </cell>
        </row>
        <row r="11">
          <cell r="E11">
            <v>4</v>
          </cell>
        </row>
        <row r="11">
          <cell r="G11">
            <v>5</v>
          </cell>
          <cell r="H11">
            <v>18</v>
          </cell>
          <cell r="I11">
            <v>4</v>
          </cell>
          <cell r="J11">
            <v>72</v>
          </cell>
        </row>
        <row r="12">
          <cell r="B12" t="str">
            <v>杨丽</v>
          </cell>
          <cell r="C12">
            <v>5</v>
          </cell>
        </row>
        <row r="12">
          <cell r="G12">
            <v>10</v>
          </cell>
          <cell r="H12">
            <v>15</v>
          </cell>
          <cell r="I12">
            <v>4</v>
          </cell>
          <cell r="J12">
            <v>60</v>
          </cell>
        </row>
        <row r="13">
          <cell r="B13" t="str">
            <v>罗艳蓉</v>
          </cell>
          <cell r="C13">
            <v>4</v>
          </cell>
        </row>
        <row r="13">
          <cell r="H13">
            <v>4</v>
          </cell>
          <cell r="I13">
            <v>4</v>
          </cell>
          <cell r="J13">
            <v>16</v>
          </cell>
        </row>
        <row r="14">
          <cell r="B14" t="str">
            <v>黄霞</v>
          </cell>
        </row>
        <row r="14">
          <cell r="E14">
            <v>1</v>
          </cell>
        </row>
        <row r="14">
          <cell r="G14">
            <v>4</v>
          </cell>
          <cell r="H14">
            <v>5</v>
          </cell>
          <cell r="I14">
            <v>4</v>
          </cell>
          <cell r="J14">
            <v>20</v>
          </cell>
        </row>
        <row r="15">
          <cell r="B15" t="str">
            <v>杨丽</v>
          </cell>
          <cell r="C15">
            <v>2</v>
          </cell>
        </row>
        <row r="15">
          <cell r="H15">
            <v>2</v>
          </cell>
          <cell r="I15">
            <v>4</v>
          </cell>
          <cell r="J15">
            <v>8</v>
          </cell>
        </row>
        <row r="16">
          <cell r="B16" t="str">
            <v>李娟</v>
          </cell>
          <cell r="C16">
            <v>3</v>
          </cell>
        </row>
        <row r="16">
          <cell r="E16">
            <v>2</v>
          </cell>
        </row>
        <row r="16">
          <cell r="G16">
            <v>13</v>
          </cell>
          <cell r="H16">
            <v>18</v>
          </cell>
          <cell r="I16">
            <v>4</v>
          </cell>
          <cell r="J16">
            <v>72</v>
          </cell>
        </row>
        <row r="17">
          <cell r="B17" t="str">
            <v>唐礼萍</v>
          </cell>
          <cell r="C17">
            <v>2</v>
          </cell>
        </row>
        <row r="17">
          <cell r="E17">
            <v>6</v>
          </cell>
        </row>
        <row r="17">
          <cell r="G17">
            <v>5</v>
          </cell>
          <cell r="H17">
            <v>13</v>
          </cell>
          <cell r="I17">
            <v>4</v>
          </cell>
          <cell r="J17">
            <v>52</v>
          </cell>
        </row>
        <row r="18">
          <cell r="B18" t="str">
            <v>张琴</v>
          </cell>
          <cell r="C18">
            <v>5</v>
          </cell>
        </row>
        <row r="18">
          <cell r="H18">
            <v>5</v>
          </cell>
          <cell r="I18">
            <v>4</v>
          </cell>
          <cell r="J18">
            <v>20</v>
          </cell>
        </row>
        <row r="19">
          <cell r="B19" t="str">
            <v>黄长菊</v>
          </cell>
          <cell r="C19">
            <v>4</v>
          </cell>
        </row>
        <row r="19">
          <cell r="E19">
            <v>9</v>
          </cell>
        </row>
        <row r="19">
          <cell r="H19">
            <v>13</v>
          </cell>
          <cell r="I19">
            <v>4</v>
          </cell>
          <cell r="J19">
            <v>52</v>
          </cell>
        </row>
        <row r="20">
          <cell r="B20" t="str">
            <v>廖贵英</v>
          </cell>
          <cell r="C20">
            <v>6</v>
          </cell>
        </row>
        <row r="20">
          <cell r="E20">
            <v>4</v>
          </cell>
        </row>
        <row r="20">
          <cell r="G20">
            <v>3</v>
          </cell>
          <cell r="H20">
            <v>13</v>
          </cell>
          <cell r="I20">
            <v>4</v>
          </cell>
          <cell r="J20">
            <v>52</v>
          </cell>
        </row>
        <row r="21">
          <cell r="B21" t="str">
            <v>马昕</v>
          </cell>
        </row>
        <row r="21">
          <cell r="E21">
            <v>7</v>
          </cell>
          <cell r="F21">
            <v>3</v>
          </cell>
          <cell r="G21">
            <v>4</v>
          </cell>
          <cell r="H21">
            <v>14</v>
          </cell>
          <cell r="I21">
            <v>4</v>
          </cell>
          <cell r="J21">
            <v>56</v>
          </cell>
        </row>
        <row r="22">
          <cell r="B22" t="str">
            <v>余志彬</v>
          </cell>
        </row>
        <row r="22">
          <cell r="E22">
            <v>4</v>
          </cell>
          <cell r="F22">
            <v>4</v>
          </cell>
        </row>
        <row r="22">
          <cell r="H22">
            <v>8</v>
          </cell>
          <cell r="I22">
            <v>4</v>
          </cell>
          <cell r="J22">
            <v>32</v>
          </cell>
        </row>
        <row r="23">
          <cell r="B23" t="str">
            <v>徐丽丽</v>
          </cell>
        </row>
        <row r="23">
          <cell r="D23">
            <v>1</v>
          </cell>
        </row>
        <row r="23">
          <cell r="H23">
            <v>1</v>
          </cell>
          <cell r="I23">
            <v>4</v>
          </cell>
          <cell r="J23">
            <v>4</v>
          </cell>
        </row>
        <row r="24">
          <cell r="B24" t="str">
            <v>袁咏梅</v>
          </cell>
        </row>
        <row r="24">
          <cell r="E24">
            <v>8</v>
          </cell>
        </row>
        <row r="24">
          <cell r="G24">
            <v>1</v>
          </cell>
          <cell r="H24">
            <v>9</v>
          </cell>
          <cell r="I24">
            <v>4</v>
          </cell>
          <cell r="J24">
            <v>36</v>
          </cell>
        </row>
        <row r="25">
          <cell r="B25" t="str">
            <v>姚莉</v>
          </cell>
          <cell r="C25">
            <v>1</v>
          </cell>
        </row>
        <row r="25">
          <cell r="H25">
            <v>1</v>
          </cell>
          <cell r="I25">
            <v>4</v>
          </cell>
          <cell r="J25">
            <v>4</v>
          </cell>
        </row>
        <row r="26">
          <cell r="B26" t="str">
            <v>魏津</v>
          </cell>
          <cell r="C26">
            <v>5</v>
          </cell>
        </row>
        <row r="26">
          <cell r="G26">
            <v>8</v>
          </cell>
          <cell r="H26">
            <v>13</v>
          </cell>
          <cell r="I26">
            <v>4</v>
          </cell>
          <cell r="J26">
            <v>52</v>
          </cell>
        </row>
        <row r="27">
          <cell r="B27" t="str">
            <v>陈丽梅</v>
          </cell>
          <cell r="C27">
            <v>3</v>
          </cell>
        </row>
        <row r="27">
          <cell r="G27">
            <v>2</v>
          </cell>
          <cell r="H27">
            <v>5</v>
          </cell>
          <cell r="I27">
            <v>4</v>
          </cell>
          <cell r="J27">
            <v>20</v>
          </cell>
        </row>
        <row r="28">
          <cell r="B28" t="str">
            <v>刘春花</v>
          </cell>
        </row>
        <row r="28">
          <cell r="E28">
            <v>3</v>
          </cell>
        </row>
        <row r="28">
          <cell r="H28">
            <v>3</v>
          </cell>
          <cell r="I28">
            <v>4</v>
          </cell>
          <cell r="J28">
            <v>12</v>
          </cell>
        </row>
        <row r="29">
          <cell r="B29" t="str">
            <v>曹琼</v>
          </cell>
        </row>
        <row r="29">
          <cell r="E29">
            <v>1</v>
          </cell>
        </row>
        <row r="29">
          <cell r="H29">
            <v>1</v>
          </cell>
          <cell r="I29">
            <v>4</v>
          </cell>
          <cell r="J29">
            <v>4</v>
          </cell>
        </row>
        <row r="30">
          <cell r="B30" t="str">
            <v>韩艳梅</v>
          </cell>
          <cell r="C30">
            <v>2</v>
          </cell>
        </row>
        <row r="30">
          <cell r="G30">
            <v>8</v>
          </cell>
          <cell r="H30">
            <v>10</v>
          </cell>
          <cell r="I30">
            <v>4</v>
          </cell>
          <cell r="J30">
            <v>40</v>
          </cell>
        </row>
        <row r="31">
          <cell r="B31" t="str">
            <v>梁娟</v>
          </cell>
        </row>
        <row r="31">
          <cell r="E31">
            <v>2</v>
          </cell>
        </row>
        <row r="31">
          <cell r="G31">
            <v>3</v>
          </cell>
          <cell r="H31">
            <v>5</v>
          </cell>
          <cell r="I31">
            <v>4</v>
          </cell>
          <cell r="J31">
            <v>20</v>
          </cell>
        </row>
        <row r="32">
          <cell r="B32" t="str">
            <v>汪婷</v>
          </cell>
        </row>
        <row r="32">
          <cell r="E32">
            <v>4</v>
          </cell>
        </row>
        <row r="32">
          <cell r="G32">
            <v>1</v>
          </cell>
          <cell r="H32">
            <v>5</v>
          </cell>
          <cell r="I32">
            <v>4</v>
          </cell>
          <cell r="J32">
            <v>20</v>
          </cell>
        </row>
        <row r="33">
          <cell r="B33" t="str">
            <v>唐丽</v>
          </cell>
        </row>
        <row r="33">
          <cell r="E33">
            <v>2</v>
          </cell>
        </row>
        <row r="33">
          <cell r="G33">
            <v>1</v>
          </cell>
          <cell r="H33">
            <v>3</v>
          </cell>
          <cell r="I33">
            <v>4</v>
          </cell>
          <cell r="J33">
            <v>12</v>
          </cell>
        </row>
        <row r="34">
          <cell r="B34" t="str">
            <v>陈蓉</v>
          </cell>
          <cell r="C34">
            <v>1</v>
          </cell>
        </row>
        <row r="34">
          <cell r="H34">
            <v>1</v>
          </cell>
          <cell r="I34">
            <v>4</v>
          </cell>
          <cell r="J34">
            <v>4</v>
          </cell>
        </row>
        <row r="35">
          <cell r="B35" t="str">
            <v>黄天平</v>
          </cell>
        </row>
        <row r="35">
          <cell r="E35">
            <v>7</v>
          </cell>
        </row>
        <row r="35">
          <cell r="G35">
            <v>1</v>
          </cell>
          <cell r="H35">
            <v>8</v>
          </cell>
          <cell r="I35">
            <v>4</v>
          </cell>
          <cell r="J35">
            <v>32</v>
          </cell>
        </row>
        <row r="36">
          <cell r="B36" t="str">
            <v>李蕊茹</v>
          </cell>
        </row>
        <row r="36">
          <cell r="E36">
            <v>1</v>
          </cell>
        </row>
        <row r="36">
          <cell r="G36">
            <v>3</v>
          </cell>
          <cell r="H36">
            <v>4</v>
          </cell>
          <cell r="I36">
            <v>4</v>
          </cell>
          <cell r="J36">
            <v>16</v>
          </cell>
        </row>
        <row r="37">
          <cell r="B37" t="str">
            <v>钟友群</v>
          </cell>
          <cell r="C37">
            <v>10</v>
          </cell>
        </row>
        <row r="37">
          <cell r="H37">
            <v>10</v>
          </cell>
          <cell r="I37">
            <v>4</v>
          </cell>
          <cell r="J37">
            <v>40</v>
          </cell>
        </row>
        <row r="38">
          <cell r="B38" t="str">
            <v>邓华芬</v>
          </cell>
          <cell r="C38">
            <v>1</v>
          </cell>
        </row>
        <row r="38">
          <cell r="H38">
            <v>1</v>
          </cell>
          <cell r="I38">
            <v>4</v>
          </cell>
          <cell r="J38">
            <v>4</v>
          </cell>
        </row>
        <row r="39">
          <cell r="B39" t="str">
            <v>向</v>
          </cell>
        </row>
        <row r="39">
          <cell r="G39">
            <v>5</v>
          </cell>
          <cell r="H39">
            <v>5</v>
          </cell>
          <cell r="I39">
            <v>4</v>
          </cell>
          <cell r="J39">
            <v>20</v>
          </cell>
        </row>
        <row r="40">
          <cell r="B40" t="str">
            <v>闵巧</v>
          </cell>
          <cell r="C40">
            <v>1</v>
          </cell>
        </row>
        <row r="40">
          <cell r="E40">
            <v>4</v>
          </cell>
        </row>
        <row r="40">
          <cell r="G40">
            <v>20</v>
          </cell>
          <cell r="H40">
            <v>25</v>
          </cell>
          <cell r="I40">
            <v>4</v>
          </cell>
          <cell r="J40">
            <v>100</v>
          </cell>
        </row>
        <row r="41">
          <cell r="B41" t="str">
            <v>朱丹</v>
          </cell>
          <cell r="C41">
            <v>7</v>
          </cell>
        </row>
        <row r="41">
          <cell r="E41">
            <v>2</v>
          </cell>
        </row>
        <row r="41">
          <cell r="G41">
            <v>2</v>
          </cell>
          <cell r="H41">
            <v>11</v>
          </cell>
          <cell r="I41">
            <v>4</v>
          </cell>
          <cell r="J41">
            <v>44</v>
          </cell>
        </row>
        <row r="42">
          <cell r="B42" t="str">
            <v>黄伦倩</v>
          </cell>
        </row>
        <row r="42">
          <cell r="E42">
            <v>4</v>
          </cell>
        </row>
        <row r="42">
          <cell r="H42">
            <v>4</v>
          </cell>
          <cell r="I42">
            <v>4</v>
          </cell>
          <cell r="J42">
            <v>16</v>
          </cell>
        </row>
        <row r="43">
          <cell r="B43" t="str">
            <v>代曾连</v>
          </cell>
          <cell r="C43">
            <v>2</v>
          </cell>
        </row>
        <row r="43">
          <cell r="E43">
            <v>2</v>
          </cell>
        </row>
        <row r="43">
          <cell r="H43">
            <v>4</v>
          </cell>
          <cell r="I43">
            <v>4</v>
          </cell>
          <cell r="J43">
            <v>16</v>
          </cell>
        </row>
        <row r="44">
          <cell r="B44" t="str">
            <v>邓红梅</v>
          </cell>
          <cell r="C44">
            <v>8</v>
          </cell>
        </row>
        <row r="44">
          <cell r="G44">
            <v>1</v>
          </cell>
          <cell r="H44">
            <v>9</v>
          </cell>
          <cell r="I44">
            <v>4</v>
          </cell>
          <cell r="J44">
            <v>36</v>
          </cell>
        </row>
        <row r="45">
          <cell r="B45" t="str">
            <v>贾兰</v>
          </cell>
          <cell r="C45">
            <v>1</v>
          </cell>
        </row>
        <row r="45">
          <cell r="E45">
            <v>1</v>
          </cell>
        </row>
        <row r="45">
          <cell r="H45">
            <v>2</v>
          </cell>
          <cell r="I45">
            <v>4</v>
          </cell>
          <cell r="J45">
            <v>8</v>
          </cell>
        </row>
        <row r="46">
          <cell r="B46" t="str">
            <v>黄长菊</v>
          </cell>
        </row>
        <row r="46">
          <cell r="G46">
            <v>4</v>
          </cell>
          <cell r="H46">
            <v>4</v>
          </cell>
          <cell r="I46">
            <v>4</v>
          </cell>
          <cell r="J46">
            <v>16</v>
          </cell>
        </row>
        <row r="47">
          <cell r="B47" t="str">
            <v>高文棋</v>
          </cell>
        </row>
        <row r="47">
          <cell r="G47">
            <v>3</v>
          </cell>
          <cell r="H47">
            <v>3</v>
          </cell>
          <cell r="I47">
            <v>4</v>
          </cell>
          <cell r="J47">
            <v>12</v>
          </cell>
        </row>
        <row r="48">
          <cell r="B48" t="str">
            <v>王芳</v>
          </cell>
          <cell r="C48">
            <v>4</v>
          </cell>
        </row>
        <row r="48">
          <cell r="E48">
            <v>7</v>
          </cell>
        </row>
        <row r="48">
          <cell r="H48">
            <v>11</v>
          </cell>
          <cell r="I48">
            <v>4</v>
          </cell>
          <cell r="J48">
            <v>44</v>
          </cell>
        </row>
        <row r="49">
          <cell r="B49" t="str">
            <v>张丽</v>
          </cell>
          <cell r="C49">
            <v>9</v>
          </cell>
        </row>
        <row r="49">
          <cell r="E49">
            <v>5</v>
          </cell>
        </row>
        <row r="49">
          <cell r="G49">
            <v>8</v>
          </cell>
          <cell r="H49">
            <v>22</v>
          </cell>
          <cell r="I49">
            <v>4</v>
          </cell>
          <cell r="J49">
            <v>88</v>
          </cell>
        </row>
        <row r="50">
          <cell r="B50" t="str">
            <v>范阳</v>
          </cell>
          <cell r="C50">
            <v>6</v>
          </cell>
        </row>
        <row r="50">
          <cell r="F50">
            <v>2</v>
          </cell>
        </row>
        <row r="50">
          <cell r="H50">
            <v>8</v>
          </cell>
          <cell r="I50">
            <v>4</v>
          </cell>
          <cell r="J50">
            <v>32</v>
          </cell>
        </row>
        <row r="51">
          <cell r="B51" t="str">
            <v>牟小艳</v>
          </cell>
        </row>
        <row r="51">
          <cell r="E51">
            <v>6</v>
          </cell>
        </row>
        <row r="51">
          <cell r="H51">
            <v>6</v>
          </cell>
          <cell r="I51">
            <v>4</v>
          </cell>
          <cell r="J51">
            <v>24</v>
          </cell>
        </row>
        <row r="52">
          <cell r="B52" t="str">
            <v>朱玉梅</v>
          </cell>
          <cell r="C52">
            <v>2</v>
          </cell>
        </row>
        <row r="52">
          <cell r="G52">
            <v>2</v>
          </cell>
          <cell r="H52">
            <v>4</v>
          </cell>
          <cell r="I52">
            <v>4</v>
          </cell>
          <cell r="J52">
            <v>16</v>
          </cell>
        </row>
        <row r="53">
          <cell r="B53" t="str">
            <v>吕显杨</v>
          </cell>
        </row>
        <row r="53">
          <cell r="E53">
            <v>1</v>
          </cell>
        </row>
        <row r="53">
          <cell r="H53">
            <v>1</v>
          </cell>
          <cell r="I53">
            <v>4</v>
          </cell>
          <cell r="J53">
            <v>4</v>
          </cell>
        </row>
        <row r="54">
          <cell r="B54" t="str">
            <v>万雪倩</v>
          </cell>
          <cell r="C54">
            <v>4</v>
          </cell>
        </row>
        <row r="54">
          <cell r="G54">
            <v>2</v>
          </cell>
          <cell r="H54">
            <v>6</v>
          </cell>
          <cell r="I54">
            <v>4</v>
          </cell>
          <cell r="J54">
            <v>24</v>
          </cell>
        </row>
        <row r="55">
          <cell r="B55" t="str">
            <v>谢敏</v>
          </cell>
          <cell r="C55">
            <v>2</v>
          </cell>
        </row>
        <row r="55">
          <cell r="G55">
            <v>1</v>
          </cell>
          <cell r="H55">
            <v>3</v>
          </cell>
          <cell r="I55">
            <v>4</v>
          </cell>
          <cell r="J55">
            <v>12</v>
          </cell>
        </row>
        <row r="56">
          <cell r="B56" t="str">
            <v>向向</v>
          </cell>
        </row>
        <row r="56">
          <cell r="E56">
            <v>2</v>
          </cell>
        </row>
        <row r="56">
          <cell r="H56">
            <v>2</v>
          </cell>
          <cell r="I56">
            <v>4</v>
          </cell>
          <cell r="J56">
            <v>8</v>
          </cell>
        </row>
        <row r="57">
          <cell r="B57" t="str">
            <v>胡光宾</v>
          </cell>
        </row>
        <row r="57">
          <cell r="G57">
            <v>1</v>
          </cell>
          <cell r="H57">
            <v>1</v>
          </cell>
          <cell r="I57">
            <v>4</v>
          </cell>
          <cell r="J57">
            <v>4</v>
          </cell>
        </row>
        <row r="58">
          <cell r="B58" t="str">
            <v>胡广宾</v>
          </cell>
          <cell r="C58">
            <v>5</v>
          </cell>
        </row>
        <row r="58">
          <cell r="E58">
            <v>4</v>
          </cell>
        </row>
        <row r="58">
          <cell r="H58">
            <v>9</v>
          </cell>
          <cell r="I58">
            <v>4</v>
          </cell>
          <cell r="J58">
            <v>36</v>
          </cell>
        </row>
        <row r="59">
          <cell r="B59" t="str">
            <v>商榕</v>
          </cell>
          <cell r="C59">
            <v>1</v>
          </cell>
        </row>
        <row r="59">
          <cell r="H59">
            <v>1</v>
          </cell>
          <cell r="I59">
            <v>4</v>
          </cell>
          <cell r="J59">
            <v>4</v>
          </cell>
        </row>
        <row r="60">
          <cell r="B60" t="str">
            <v>唐东芳</v>
          </cell>
          <cell r="C60">
            <v>5</v>
          </cell>
        </row>
        <row r="60">
          <cell r="H60">
            <v>5</v>
          </cell>
          <cell r="I60">
            <v>4</v>
          </cell>
          <cell r="J60">
            <v>20</v>
          </cell>
        </row>
        <row r="61">
          <cell r="B61" t="str">
            <v>郭益</v>
          </cell>
        </row>
        <row r="61">
          <cell r="F61">
            <v>4</v>
          </cell>
          <cell r="G61">
            <v>10</v>
          </cell>
          <cell r="H61">
            <v>14</v>
          </cell>
          <cell r="I61">
            <v>4</v>
          </cell>
          <cell r="J61">
            <v>56</v>
          </cell>
        </row>
        <row r="62">
          <cell r="B62" t="str">
            <v>田兰</v>
          </cell>
          <cell r="C62">
            <v>1</v>
          </cell>
        </row>
        <row r="62">
          <cell r="G62">
            <v>17</v>
          </cell>
          <cell r="H62">
            <v>18</v>
          </cell>
          <cell r="I62">
            <v>4</v>
          </cell>
          <cell r="J62">
            <v>72</v>
          </cell>
        </row>
        <row r="63">
          <cell r="B63" t="str">
            <v>苏慧</v>
          </cell>
          <cell r="C63">
            <v>2</v>
          </cell>
        </row>
        <row r="63">
          <cell r="H63">
            <v>2</v>
          </cell>
          <cell r="I63">
            <v>4</v>
          </cell>
          <cell r="J63">
            <v>8</v>
          </cell>
        </row>
        <row r="64">
          <cell r="B64" t="str">
            <v>张雪</v>
          </cell>
        </row>
        <row r="64">
          <cell r="E64">
            <v>3</v>
          </cell>
        </row>
        <row r="64">
          <cell r="H64">
            <v>3</v>
          </cell>
          <cell r="I64">
            <v>4</v>
          </cell>
          <cell r="J64">
            <v>12</v>
          </cell>
        </row>
        <row r="65">
          <cell r="B65" t="str">
            <v>付曦</v>
          </cell>
        </row>
        <row r="65">
          <cell r="E65">
            <v>4</v>
          </cell>
        </row>
        <row r="65">
          <cell r="G65">
            <v>20</v>
          </cell>
          <cell r="H65">
            <v>24</v>
          </cell>
          <cell r="I65">
            <v>4</v>
          </cell>
          <cell r="J65">
            <v>96</v>
          </cell>
        </row>
        <row r="66">
          <cell r="B66" t="str">
            <v>刘科容</v>
          </cell>
        </row>
        <row r="66">
          <cell r="E66">
            <v>5</v>
          </cell>
        </row>
        <row r="66">
          <cell r="H66">
            <v>5</v>
          </cell>
          <cell r="I66">
            <v>4</v>
          </cell>
          <cell r="J66">
            <v>20</v>
          </cell>
        </row>
        <row r="67">
          <cell r="B67" t="str">
            <v>杨霞</v>
          </cell>
          <cell r="C67">
            <v>1</v>
          </cell>
        </row>
        <row r="67">
          <cell r="G67">
            <v>1</v>
          </cell>
          <cell r="H67">
            <v>2</v>
          </cell>
          <cell r="I67">
            <v>4</v>
          </cell>
          <cell r="J67">
            <v>8</v>
          </cell>
        </row>
        <row r="68">
          <cell r="B68" t="str">
            <v>刘新</v>
          </cell>
          <cell r="C68">
            <v>2</v>
          </cell>
        </row>
        <row r="68">
          <cell r="G68">
            <v>1</v>
          </cell>
          <cell r="H68">
            <v>3</v>
          </cell>
          <cell r="I68">
            <v>4</v>
          </cell>
          <cell r="J68">
            <v>12</v>
          </cell>
        </row>
        <row r="69">
          <cell r="B69" t="str">
            <v>单菊</v>
          </cell>
        </row>
        <row r="69">
          <cell r="E69">
            <v>8</v>
          </cell>
        </row>
        <row r="69">
          <cell r="H69">
            <v>8</v>
          </cell>
          <cell r="I69">
            <v>4</v>
          </cell>
          <cell r="J69">
            <v>32</v>
          </cell>
        </row>
        <row r="70">
          <cell r="B70" t="str">
            <v>马雪</v>
          </cell>
          <cell r="C70">
            <v>3</v>
          </cell>
        </row>
        <row r="70">
          <cell r="E70">
            <v>4</v>
          </cell>
        </row>
        <row r="70">
          <cell r="H70">
            <v>7</v>
          </cell>
          <cell r="I70">
            <v>4</v>
          </cell>
          <cell r="J70">
            <v>28</v>
          </cell>
        </row>
        <row r="71">
          <cell r="B71" t="str">
            <v>朱静</v>
          </cell>
        </row>
        <row r="71">
          <cell r="E71">
            <v>8</v>
          </cell>
        </row>
        <row r="71">
          <cell r="H71">
            <v>8</v>
          </cell>
          <cell r="I71">
            <v>4</v>
          </cell>
          <cell r="J71">
            <v>32</v>
          </cell>
        </row>
        <row r="72">
          <cell r="B72" t="str">
            <v>孟晓明</v>
          </cell>
        </row>
        <row r="72">
          <cell r="E72">
            <v>4</v>
          </cell>
        </row>
        <row r="72">
          <cell r="G72">
            <v>4</v>
          </cell>
          <cell r="H72">
            <v>8</v>
          </cell>
          <cell r="I72">
            <v>4</v>
          </cell>
          <cell r="J72">
            <v>32</v>
          </cell>
        </row>
        <row r="73">
          <cell r="B73" t="str">
            <v>孟晓明</v>
          </cell>
        </row>
        <row r="73">
          <cell r="E73">
            <v>7</v>
          </cell>
        </row>
        <row r="73">
          <cell r="H73">
            <v>7</v>
          </cell>
          <cell r="I73">
            <v>4</v>
          </cell>
          <cell r="J73">
            <v>28</v>
          </cell>
        </row>
        <row r="74">
          <cell r="B74" t="str">
            <v>任远芳</v>
          </cell>
          <cell r="C74">
            <v>1</v>
          </cell>
        </row>
        <row r="74">
          <cell r="E74">
            <v>4</v>
          </cell>
        </row>
        <row r="74">
          <cell r="G74">
            <v>24</v>
          </cell>
          <cell r="H74">
            <v>29</v>
          </cell>
          <cell r="I74">
            <v>4</v>
          </cell>
          <cell r="J74">
            <v>116</v>
          </cell>
        </row>
        <row r="75">
          <cell r="B75" t="str">
            <v>张建</v>
          </cell>
          <cell r="C75">
            <v>21</v>
          </cell>
        </row>
        <row r="75">
          <cell r="E75">
            <v>2</v>
          </cell>
        </row>
        <row r="75">
          <cell r="G75">
            <v>11</v>
          </cell>
          <cell r="H75">
            <v>34</v>
          </cell>
          <cell r="I75">
            <v>4</v>
          </cell>
          <cell r="J75">
            <v>136</v>
          </cell>
        </row>
        <row r="76">
          <cell r="B76" t="str">
            <v>岳琴</v>
          </cell>
          <cell r="C76">
            <v>1</v>
          </cell>
        </row>
        <row r="76">
          <cell r="H76">
            <v>1</v>
          </cell>
          <cell r="I76">
            <v>4</v>
          </cell>
          <cell r="J76">
            <v>4</v>
          </cell>
        </row>
        <row r="77">
          <cell r="B77" t="str">
            <v>马晓梅</v>
          </cell>
        </row>
        <row r="77">
          <cell r="E77">
            <v>8</v>
          </cell>
        </row>
        <row r="77">
          <cell r="H77">
            <v>8</v>
          </cell>
          <cell r="I77">
            <v>4</v>
          </cell>
          <cell r="J77">
            <v>32</v>
          </cell>
        </row>
        <row r="78">
          <cell r="B78" t="str">
            <v>代代</v>
          </cell>
          <cell r="C78">
            <v>2</v>
          </cell>
        </row>
        <row r="78">
          <cell r="H78">
            <v>2</v>
          </cell>
          <cell r="I78">
            <v>4</v>
          </cell>
          <cell r="J78">
            <v>8</v>
          </cell>
        </row>
        <row r="79">
          <cell r="B79" t="str">
            <v>林思敏</v>
          </cell>
        </row>
        <row r="79">
          <cell r="E79">
            <v>2</v>
          </cell>
        </row>
        <row r="79">
          <cell r="H79">
            <v>2</v>
          </cell>
          <cell r="I79">
            <v>4</v>
          </cell>
          <cell r="J79">
            <v>8</v>
          </cell>
        </row>
        <row r="80">
          <cell r="B80" t="str">
            <v>蔡小丽</v>
          </cell>
        </row>
        <row r="80">
          <cell r="F80">
            <v>2</v>
          </cell>
        </row>
        <row r="80">
          <cell r="H80">
            <v>2</v>
          </cell>
          <cell r="I80">
            <v>4</v>
          </cell>
          <cell r="J80">
            <v>8</v>
          </cell>
        </row>
        <row r="81">
          <cell r="B81" t="str">
            <v>曾蕾蕾</v>
          </cell>
        </row>
        <row r="81">
          <cell r="G81">
            <v>1</v>
          </cell>
          <cell r="H81">
            <v>1</v>
          </cell>
          <cell r="I81">
            <v>4</v>
          </cell>
          <cell r="J81">
            <v>4</v>
          </cell>
        </row>
        <row r="82">
          <cell r="B82" t="str">
            <v>曾宣悦</v>
          </cell>
        </row>
        <row r="82">
          <cell r="G82">
            <v>8</v>
          </cell>
          <cell r="H82">
            <v>8</v>
          </cell>
          <cell r="I82">
            <v>4</v>
          </cell>
          <cell r="J82">
            <v>32</v>
          </cell>
        </row>
        <row r="83">
          <cell r="B83" t="str">
            <v>陈文芳</v>
          </cell>
        </row>
        <row r="83">
          <cell r="G83">
            <v>1</v>
          </cell>
          <cell r="H83">
            <v>1</v>
          </cell>
          <cell r="I83">
            <v>4</v>
          </cell>
          <cell r="J83">
            <v>4</v>
          </cell>
        </row>
        <row r="84">
          <cell r="B84" t="str">
            <v>代琳</v>
          </cell>
        </row>
        <row r="84">
          <cell r="G84">
            <v>3</v>
          </cell>
          <cell r="H84">
            <v>3</v>
          </cell>
          <cell r="I84">
            <v>4</v>
          </cell>
          <cell r="J84">
            <v>12</v>
          </cell>
        </row>
        <row r="85">
          <cell r="B85" t="str">
            <v>邓梦玲</v>
          </cell>
        </row>
        <row r="85">
          <cell r="G85">
            <v>4</v>
          </cell>
          <cell r="H85">
            <v>4</v>
          </cell>
          <cell r="I85">
            <v>4</v>
          </cell>
          <cell r="J85">
            <v>16</v>
          </cell>
        </row>
        <row r="86">
          <cell r="B86" t="str">
            <v>高敏</v>
          </cell>
        </row>
        <row r="86">
          <cell r="G86">
            <v>7</v>
          </cell>
          <cell r="H86">
            <v>7</v>
          </cell>
          <cell r="I86">
            <v>4</v>
          </cell>
          <cell r="J86">
            <v>28</v>
          </cell>
        </row>
        <row r="87">
          <cell r="B87" t="str">
            <v>高星宇</v>
          </cell>
        </row>
        <row r="87">
          <cell r="G87">
            <v>2</v>
          </cell>
          <cell r="H87">
            <v>2</v>
          </cell>
          <cell r="I87">
            <v>4</v>
          </cell>
          <cell r="J87">
            <v>8</v>
          </cell>
        </row>
        <row r="88">
          <cell r="B88" t="str">
            <v>葛春燕</v>
          </cell>
        </row>
        <row r="88">
          <cell r="G88">
            <v>4</v>
          </cell>
          <cell r="H88">
            <v>4</v>
          </cell>
          <cell r="I88">
            <v>4</v>
          </cell>
          <cell r="J88">
            <v>16</v>
          </cell>
        </row>
        <row r="89">
          <cell r="B89" t="str">
            <v>何倩倩</v>
          </cell>
        </row>
        <row r="89">
          <cell r="G89">
            <v>2</v>
          </cell>
          <cell r="H89">
            <v>2</v>
          </cell>
          <cell r="I89">
            <v>4</v>
          </cell>
          <cell r="J89">
            <v>8</v>
          </cell>
        </row>
        <row r="90">
          <cell r="B90" t="str">
            <v>胡建梅</v>
          </cell>
        </row>
        <row r="90">
          <cell r="G90">
            <v>4</v>
          </cell>
          <cell r="H90">
            <v>4</v>
          </cell>
          <cell r="I90">
            <v>4</v>
          </cell>
          <cell r="J90">
            <v>16</v>
          </cell>
        </row>
        <row r="91">
          <cell r="B91" t="str">
            <v>黄娇</v>
          </cell>
        </row>
        <row r="91">
          <cell r="G91">
            <v>3</v>
          </cell>
          <cell r="H91">
            <v>3</v>
          </cell>
          <cell r="I91">
            <v>4</v>
          </cell>
          <cell r="J91">
            <v>12</v>
          </cell>
        </row>
        <row r="92">
          <cell r="B92" t="str">
            <v>黄娟</v>
          </cell>
        </row>
        <row r="92">
          <cell r="G92">
            <v>3</v>
          </cell>
          <cell r="H92">
            <v>3</v>
          </cell>
          <cell r="I92">
            <v>4</v>
          </cell>
          <cell r="J92">
            <v>12</v>
          </cell>
        </row>
        <row r="93">
          <cell r="B93" t="str">
            <v>黄雅冰</v>
          </cell>
        </row>
        <row r="93">
          <cell r="G93">
            <v>1</v>
          </cell>
          <cell r="H93">
            <v>1</v>
          </cell>
          <cell r="I93">
            <v>4</v>
          </cell>
          <cell r="J93">
            <v>4</v>
          </cell>
        </row>
        <row r="94">
          <cell r="B94" t="str">
            <v>黄焰</v>
          </cell>
        </row>
        <row r="94">
          <cell r="G94">
            <v>1</v>
          </cell>
          <cell r="H94">
            <v>1</v>
          </cell>
          <cell r="I94">
            <v>4</v>
          </cell>
          <cell r="J94">
            <v>4</v>
          </cell>
        </row>
        <row r="95">
          <cell r="B95" t="str">
            <v>江月红</v>
          </cell>
        </row>
        <row r="95">
          <cell r="G95">
            <v>1</v>
          </cell>
          <cell r="H95">
            <v>1</v>
          </cell>
          <cell r="I95">
            <v>4</v>
          </cell>
          <cell r="J95">
            <v>4</v>
          </cell>
        </row>
        <row r="96">
          <cell r="B96" t="str">
            <v>姜孝杨</v>
          </cell>
        </row>
        <row r="96">
          <cell r="F96">
            <v>4</v>
          </cell>
        </row>
        <row r="96">
          <cell r="H96">
            <v>4</v>
          </cell>
          <cell r="I96">
            <v>4</v>
          </cell>
          <cell r="J96">
            <v>16</v>
          </cell>
        </row>
        <row r="97">
          <cell r="B97" t="str">
            <v>蒋小琼</v>
          </cell>
        </row>
        <row r="97">
          <cell r="G97">
            <v>6</v>
          </cell>
          <cell r="H97">
            <v>6</v>
          </cell>
          <cell r="I97">
            <v>4</v>
          </cell>
          <cell r="J97">
            <v>24</v>
          </cell>
        </row>
        <row r="98">
          <cell r="B98" t="str">
            <v>蒋小琼</v>
          </cell>
        </row>
        <row r="98">
          <cell r="G98">
            <v>3</v>
          </cell>
          <cell r="H98">
            <v>3</v>
          </cell>
          <cell r="I98">
            <v>4</v>
          </cell>
          <cell r="J98">
            <v>12</v>
          </cell>
        </row>
        <row r="99">
          <cell r="B99" t="str">
            <v>赖春梅</v>
          </cell>
        </row>
        <row r="99">
          <cell r="G99">
            <v>3</v>
          </cell>
          <cell r="H99">
            <v>3</v>
          </cell>
          <cell r="I99">
            <v>4</v>
          </cell>
          <cell r="J99">
            <v>12</v>
          </cell>
        </row>
        <row r="100">
          <cell r="B100" t="str">
            <v>李佳玲</v>
          </cell>
        </row>
        <row r="100">
          <cell r="F100">
            <v>3</v>
          </cell>
        </row>
        <row r="100">
          <cell r="H100">
            <v>3</v>
          </cell>
          <cell r="I100">
            <v>4</v>
          </cell>
          <cell r="J100">
            <v>12</v>
          </cell>
        </row>
        <row r="101">
          <cell r="B101" t="str">
            <v>李蕊彤</v>
          </cell>
        </row>
        <row r="101">
          <cell r="G101">
            <v>1</v>
          </cell>
          <cell r="H101">
            <v>1</v>
          </cell>
          <cell r="I101">
            <v>4</v>
          </cell>
          <cell r="J101">
            <v>4</v>
          </cell>
        </row>
        <row r="102">
          <cell r="B102" t="str">
            <v>李宋琴</v>
          </cell>
        </row>
        <row r="102">
          <cell r="G102">
            <v>1</v>
          </cell>
          <cell r="H102">
            <v>1</v>
          </cell>
          <cell r="I102">
            <v>4</v>
          </cell>
          <cell r="J102">
            <v>4</v>
          </cell>
        </row>
        <row r="103">
          <cell r="B103" t="str">
            <v>李燕</v>
          </cell>
        </row>
        <row r="103">
          <cell r="G103">
            <v>1</v>
          </cell>
          <cell r="H103">
            <v>1</v>
          </cell>
          <cell r="I103">
            <v>4</v>
          </cell>
          <cell r="J103">
            <v>4</v>
          </cell>
        </row>
        <row r="104">
          <cell r="B104" t="str">
            <v>李玉先</v>
          </cell>
        </row>
        <row r="104">
          <cell r="G104">
            <v>4</v>
          </cell>
          <cell r="H104">
            <v>4</v>
          </cell>
          <cell r="I104">
            <v>4</v>
          </cell>
          <cell r="J104">
            <v>16</v>
          </cell>
        </row>
        <row r="105">
          <cell r="B105" t="str">
            <v>廖红</v>
          </cell>
        </row>
        <row r="105">
          <cell r="F105">
            <v>4</v>
          </cell>
          <cell r="G105">
            <v>1</v>
          </cell>
          <cell r="H105">
            <v>5</v>
          </cell>
          <cell r="I105">
            <v>4</v>
          </cell>
          <cell r="J105">
            <v>20</v>
          </cell>
        </row>
        <row r="106">
          <cell r="B106" t="str">
            <v>刘静</v>
          </cell>
        </row>
        <row r="106">
          <cell r="G106">
            <v>4</v>
          </cell>
          <cell r="H106">
            <v>4</v>
          </cell>
          <cell r="I106">
            <v>4</v>
          </cell>
          <cell r="J106">
            <v>16</v>
          </cell>
        </row>
        <row r="107">
          <cell r="B107" t="str">
            <v>刘莉</v>
          </cell>
        </row>
        <row r="107">
          <cell r="G107">
            <v>1</v>
          </cell>
          <cell r="H107">
            <v>1</v>
          </cell>
          <cell r="I107">
            <v>4</v>
          </cell>
          <cell r="J107">
            <v>4</v>
          </cell>
        </row>
        <row r="108">
          <cell r="B108" t="str">
            <v>罗洁艳</v>
          </cell>
        </row>
        <row r="108">
          <cell r="G108">
            <v>1</v>
          </cell>
          <cell r="H108">
            <v>1</v>
          </cell>
          <cell r="I108">
            <v>4</v>
          </cell>
          <cell r="J108">
            <v>4</v>
          </cell>
        </row>
        <row r="109">
          <cell r="B109" t="str">
            <v>罗伟林</v>
          </cell>
        </row>
        <row r="109">
          <cell r="G109">
            <v>15</v>
          </cell>
          <cell r="H109">
            <v>15</v>
          </cell>
          <cell r="I109">
            <v>4</v>
          </cell>
          <cell r="J109">
            <v>60</v>
          </cell>
        </row>
        <row r="110">
          <cell r="B110" t="str">
            <v>罗晓梅</v>
          </cell>
        </row>
        <row r="110">
          <cell r="G110">
            <v>1</v>
          </cell>
          <cell r="H110">
            <v>1</v>
          </cell>
          <cell r="I110">
            <v>4</v>
          </cell>
          <cell r="J110">
            <v>4</v>
          </cell>
        </row>
        <row r="111">
          <cell r="B111" t="str">
            <v>骆素花</v>
          </cell>
        </row>
        <row r="111">
          <cell r="G111">
            <v>3</v>
          </cell>
          <cell r="H111">
            <v>3</v>
          </cell>
          <cell r="I111">
            <v>4</v>
          </cell>
          <cell r="J111">
            <v>12</v>
          </cell>
        </row>
        <row r="112">
          <cell r="B112" t="str">
            <v>梅雅霜</v>
          </cell>
        </row>
        <row r="112">
          <cell r="G112">
            <v>3</v>
          </cell>
          <cell r="H112">
            <v>3</v>
          </cell>
          <cell r="I112">
            <v>4</v>
          </cell>
          <cell r="J112">
            <v>12</v>
          </cell>
        </row>
        <row r="113">
          <cell r="B113" t="str">
            <v>闵雪</v>
          </cell>
        </row>
        <row r="113">
          <cell r="G113">
            <v>4</v>
          </cell>
          <cell r="H113">
            <v>4</v>
          </cell>
          <cell r="I113">
            <v>4</v>
          </cell>
          <cell r="J113">
            <v>16</v>
          </cell>
        </row>
        <row r="114">
          <cell r="B114" t="str">
            <v>彭蕾</v>
          </cell>
        </row>
        <row r="114">
          <cell r="G114">
            <v>1</v>
          </cell>
          <cell r="H114">
            <v>1</v>
          </cell>
          <cell r="I114">
            <v>4</v>
          </cell>
          <cell r="J114">
            <v>4</v>
          </cell>
        </row>
        <row r="115">
          <cell r="B115" t="str">
            <v>祁荣</v>
          </cell>
        </row>
        <row r="115">
          <cell r="G115">
            <v>4</v>
          </cell>
          <cell r="H115">
            <v>4</v>
          </cell>
          <cell r="I115">
            <v>4</v>
          </cell>
          <cell r="J115">
            <v>16</v>
          </cell>
        </row>
        <row r="116">
          <cell r="B116" t="str">
            <v>任红艳</v>
          </cell>
        </row>
        <row r="116">
          <cell r="G116">
            <v>1</v>
          </cell>
          <cell r="H116">
            <v>1</v>
          </cell>
          <cell r="I116">
            <v>4</v>
          </cell>
          <cell r="J116">
            <v>4</v>
          </cell>
        </row>
        <row r="117">
          <cell r="B117" t="str">
            <v>舒海燕</v>
          </cell>
        </row>
        <row r="117">
          <cell r="G117">
            <v>1</v>
          </cell>
          <cell r="H117">
            <v>1</v>
          </cell>
          <cell r="I117">
            <v>4</v>
          </cell>
          <cell r="J117">
            <v>4</v>
          </cell>
        </row>
        <row r="118">
          <cell r="B118" t="str">
            <v>孙莉</v>
          </cell>
        </row>
        <row r="118">
          <cell r="G118">
            <v>1</v>
          </cell>
          <cell r="H118">
            <v>1</v>
          </cell>
          <cell r="I118">
            <v>4</v>
          </cell>
          <cell r="J118">
            <v>4</v>
          </cell>
        </row>
        <row r="119">
          <cell r="B119" t="str">
            <v>王佳</v>
          </cell>
        </row>
        <row r="119">
          <cell r="G119">
            <v>3</v>
          </cell>
          <cell r="H119">
            <v>3</v>
          </cell>
          <cell r="I119">
            <v>4</v>
          </cell>
          <cell r="J119">
            <v>12</v>
          </cell>
        </row>
        <row r="120">
          <cell r="B120" t="str">
            <v>王丽超</v>
          </cell>
        </row>
        <row r="120">
          <cell r="G120">
            <v>3</v>
          </cell>
          <cell r="H120">
            <v>3</v>
          </cell>
          <cell r="I120">
            <v>4</v>
          </cell>
          <cell r="J120">
            <v>12</v>
          </cell>
        </row>
        <row r="121">
          <cell r="B121" t="str">
            <v>王茂兰</v>
          </cell>
        </row>
        <row r="121">
          <cell r="G121">
            <v>3</v>
          </cell>
          <cell r="H121">
            <v>3</v>
          </cell>
          <cell r="I121">
            <v>4</v>
          </cell>
          <cell r="J121">
            <v>12</v>
          </cell>
        </row>
        <row r="122">
          <cell r="B122" t="str">
            <v>王娅</v>
          </cell>
        </row>
        <row r="122">
          <cell r="G122">
            <v>4</v>
          </cell>
          <cell r="H122">
            <v>4</v>
          </cell>
          <cell r="I122">
            <v>4</v>
          </cell>
          <cell r="J122">
            <v>16</v>
          </cell>
        </row>
        <row r="123">
          <cell r="B123" t="str">
            <v>魏小琴</v>
          </cell>
        </row>
        <row r="123">
          <cell r="G123">
            <v>3</v>
          </cell>
          <cell r="H123">
            <v>3</v>
          </cell>
          <cell r="I123">
            <v>4</v>
          </cell>
          <cell r="J123">
            <v>12</v>
          </cell>
        </row>
        <row r="124">
          <cell r="B124" t="str">
            <v>文淼</v>
          </cell>
        </row>
        <row r="124">
          <cell r="G124">
            <v>5</v>
          </cell>
          <cell r="H124">
            <v>5</v>
          </cell>
          <cell r="I124">
            <v>4</v>
          </cell>
          <cell r="J124">
            <v>20</v>
          </cell>
        </row>
        <row r="125">
          <cell r="B125" t="str">
            <v>夏梦琳</v>
          </cell>
        </row>
        <row r="125">
          <cell r="G125">
            <v>1</v>
          </cell>
          <cell r="H125">
            <v>1</v>
          </cell>
          <cell r="I125">
            <v>4</v>
          </cell>
          <cell r="J125">
            <v>4</v>
          </cell>
        </row>
        <row r="126">
          <cell r="B126" t="str">
            <v>向芬</v>
          </cell>
        </row>
        <row r="126">
          <cell r="G126">
            <v>3</v>
          </cell>
          <cell r="H126">
            <v>3</v>
          </cell>
          <cell r="I126">
            <v>4</v>
          </cell>
          <cell r="J126">
            <v>12</v>
          </cell>
        </row>
        <row r="127">
          <cell r="B127" t="str">
            <v>肖遥</v>
          </cell>
        </row>
        <row r="127">
          <cell r="G127">
            <v>1</v>
          </cell>
          <cell r="H127">
            <v>1</v>
          </cell>
          <cell r="I127">
            <v>4</v>
          </cell>
          <cell r="J127">
            <v>4</v>
          </cell>
        </row>
        <row r="128">
          <cell r="B128" t="str">
            <v>熊小玲</v>
          </cell>
        </row>
        <row r="128">
          <cell r="G128">
            <v>12</v>
          </cell>
          <cell r="H128">
            <v>12</v>
          </cell>
          <cell r="I128">
            <v>4</v>
          </cell>
          <cell r="J128">
            <v>48</v>
          </cell>
        </row>
        <row r="129">
          <cell r="B129" t="str">
            <v>许静</v>
          </cell>
        </row>
        <row r="129">
          <cell r="G129">
            <v>4</v>
          </cell>
          <cell r="H129">
            <v>4</v>
          </cell>
          <cell r="I129">
            <v>4</v>
          </cell>
          <cell r="J129">
            <v>16</v>
          </cell>
        </row>
        <row r="130">
          <cell r="B130" t="str">
            <v>严蓉</v>
          </cell>
        </row>
        <row r="130">
          <cell r="F130">
            <v>3</v>
          </cell>
          <cell r="G130">
            <v>7</v>
          </cell>
          <cell r="H130">
            <v>10</v>
          </cell>
          <cell r="I130">
            <v>4</v>
          </cell>
          <cell r="J130">
            <v>40</v>
          </cell>
        </row>
        <row r="131">
          <cell r="B131" t="str">
            <v>杨荣婷</v>
          </cell>
        </row>
        <row r="131">
          <cell r="G131">
            <v>1</v>
          </cell>
          <cell r="H131">
            <v>1</v>
          </cell>
          <cell r="I131">
            <v>4</v>
          </cell>
          <cell r="J131">
            <v>4</v>
          </cell>
        </row>
        <row r="132">
          <cell r="B132" t="str">
            <v>杨伟玉</v>
          </cell>
        </row>
        <row r="132">
          <cell r="G132">
            <v>5</v>
          </cell>
          <cell r="H132">
            <v>5</v>
          </cell>
          <cell r="I132">
            <v>4</v>
          </cell>
          <cell r="J132">
            <v>20</v>
          </cell>
        </row>
        <row r="133">
          <cell r="B133" t="str">
            <v>叶程</v>
          </cell>
        </row>
        <row r="133">
          <cell r="G133">
            <v>6</v>
          </cell>
          <cell r="H133">
            <v>6</v>
          </cell>
          <cell r="I133">
            <v>4</v>
          </cell>
          <cell r="J133">
            <v>24</v>
          </cell>
        </row>
        <row r="134">
          <cell r="B134" t="str">
            <v>阴静</v>
          </cell>
        </row>
        <row r="134">
          <cell r="G134">
            <v>1</v>
          </cell>
          <cell r="H134">
            <v>1</v>
          </cell>
          <cell r="I134">
            <v>4</v>
          </cell>
          <cell r="J134">
            <v>4</v>
          </cell>
        </row>
        <row r="135">
          <cell r="B135" t="str">
            <v>殷代菊</v>
          </cell>
        </row>
        <row r="135">
          <cell r="G135">
            <v>1</v>
          </cell>
          <cell r="H135">
            <v>1</v>
          </cell>
          <cell r="I135">
            <v>4</v>
          </cell>
          <cell r="J135">
            <v>4</v>
          </cell>
        </row>
        <row r="136">
          <cell r="B136" t="str">
            <v>张秀</v>
          </cell>
        </row>
        <row r="136">
          <cell r="F136">
            <v>1</v>
          </cell>
        </row>
        <row r="136">
          <cell r="H136">
            <v>1</v>
          </cell>
          <cell r="I136">
            <v>4</v>
          </cell>
          <cell r="J136">
            <v>4</v>
          </cell>
        </row>
        <row r="137">
          <cell r="B137" t="str">
            <v>张雪梅</v>
          </cell>
        </row>
        <row r="137">
          <cell r="G137">
            <v>4</v>
          </cell>
          <cell r="H137">
            <v>4</v>
          </cell>
          <cell r="I137">
            <v>4</v>
          </cell>
          <cell r="J137">
            <v>16</v>
          </cell>
        </row>
        <row r="138">
          <cell r="B138" t="str">
            <v>赵晓丹</v>
          </cell>
        </row>
        <row r="138">
          <cell r="G138">
            <v>5</v>
          </cell>
          <cell r="H138">
            <v>5</v>
          </cell>
          <cell r="I138">
            <v>4</v>
          </cell>
          <cell r="J138">
            <v>20</v>
          </cell>
        </row>
        <row r="139">
          <cell r="B139" t="str">
            <v>郑红艳</v>
          </cell>
        </row>
        <row r="139">
          <cell r="F139">
            <v>1</v>
          </cell>
          <cell r="G139">
            <v>3</v>
          </cell>
          <cell r="H139">
            <v>4</v>
          </cell>
          <cell r="I139">
            <v>4</v>
          </cell>
          <cell r="J139">
            <v>16</v>
          </cell>
        </row>
        <row r="140">
          <cell r="B140" t="str">
            <v>周娟</v>
          </cell>
        </row>
        <row r="140">
          <cell r="G140">
            <v>4</v>
          </cell>
          <cell r="H140">
            <v>4</v>
          </cell>
          <cell r="I140">
            <v>4</v>
          </cell>
          <cell r="J140">
            <v>16</v>
          </cell>
        </row>
        <row r="141">
          <cell r="B141" t="str">
            <v>周香</v>
          </cell>
        </row>
        <row r="141">
          <cell r="G141">
            <v>1</v>
          </cell>
          <cell r="H141">
            <v>1</v>
          </cell>
          <cell r="I141">
            <v>4</v>
          </cell>
          <cell r="J141">
            <v>4</v>
          </cell>
        </row>
        <row r="142">
          <cell r="B142" t="str">
            <v>周燕</v>
          </cell>
        </row>
        <row r="142">
          <cell r="G142">
            <v>1</v>
          </cell>
          <cell r="H142">
            <v>1</v>
          </cell>
          <cell r="I142">
            <v>4</v>
          </cell>
          <cell r="J142">
            <v>4</v>
          </cell>
        </row>
        <row r="143">
          <cell r="B143" t="str">
            <v>朱朝霞</v>
          </cell>
        </row>
        <row r="143">
          <cell r="G143">
            <v>11</v>
          </cell>
          <cell r="H143">
            <v>11</v>
          </cell>
          <cell r="I143">
            <v>4</v>
          </cell>
          <cell r="J143">
            <v>44</v>
          </cell>
        </row>
        <row r="144">
          <cell r="B144" t="str">
            <v>朱春梅</v>
          </cell>
        </row>
        <row r="144">
          <cell r="G144">
            <v>5</v>
          </cell>
          <cell r="H144">
            <v>5</v>
          </cell>
          <cell r="I144">
            <v>4</v>
          </cell>
          <cell r="J144">
            <v>20</v>
          </cell>
        </row>
        <row r="145">
          <cell r="B145" t="str">
            <v>朱文艺</v>
          </cell>
        </row>
        <row r="145">
          <cell r="F145">
            <v>5</v>
          </cell>
        </row>
        <row r="145">
          <cell r="H145">
            <v>5</v>
          </cell>
          <cell r="I145">
            <v>4</v>
          </cell>
          <cell r="J145">
            <v>20</v>
          </cell>
        </row>
        <row r="146">
          <cell r="B146" t="str">
            <v>朱晓桃</v>
          </cell>
        </row>
        <row r="146">
          <cell r="F146">
            <v>4</v>
          </cell>
        </row>
        <row r="146">
          <cell r="H146">
            <v>4</v>
          </cell>
          <cell r="I146">
            <v>4</v>
          </cell>
          <cell r="J146">
            <v>16</v>
          </cell>
        </row>
        <row r="147">
          <cell r="B147" t="str">
            <v>邹东梅</v>
          </cell>
        </row>
        <row r="147">
          <cell r="G147">
            <v>1</v>
          </cell>
          <cell r="H147">
            <v>1</v>
          </cell>
          <cell r="I147">
            <v>4</v>
          </cell>
          <cell r="J147">
            <v>4</v>
          </cell>
        </row>
        <row r="148">
          <cell r="B148" t="str">
            <v>(空白)</v>
          </cell>
        </row>
        <row r="148">
          <cell r="G148">
            <v>17</v>
          </cell>
          <cell r="H148">
            <v>17</v>
          </cell>
          <cell r="I148">
            <v>4</v>
          </cell>
          <cell r="J148">
            <v>68</v>
          </cell>
        </row>
        <row r="149">
          <cell r="C149">
            <v>179</v>
          </cell>
          <cell r="D149">
            <v>1</v>
          </cell>
          <cell r="E149">
            <v>178</v>
          </cell>
          <cell r="F149">
            <v>40</v>
          </cell>
          <cell r="G149">
            <v>433</v>
          </cell>
          <cell r="H149">
            <v>831</v>
          </cell>
          <cell r="I149">
            <v>4</v>
          </cell>
          <cell r="J149">
            <v>3324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祛湿颗粒"/>
      <sheetName val="Sheet2"/>
      <sheetName val="盖诺真"/>
      <sheetName val="Sheet3"/>
      <sheetName val="气血康口服液"/>
      <sheetName val="加劲赖氨酸"/>
      <sheetName val="Sheet4"/>
      <sheetName val="康恩贝系列"/>
      <sheetName val="Sheet5"/>
      <sheetName val="海南赞帮"/>
      <sheetName val="Sheet6"/>
      <sheetName val="葵花"/>
      <sheetName val="Sheet7"/>
      <sheetName val="三九"/>
      <sheetName val="Sheet8"/>
      <sheetName val="余伯年肤裂宁"/>
      <sheetName val="Sheet9"/>
      <sheetName val="咳喘宁口服液"/>
      <sheetName val="Sheet10"/>
      <sheetName val="养生堂、康麦斯"/>
      <sheetName val="Sheet11"/>
      <sheetName val="急支、天胶、补肾"/>
      <sheetName val="Sheet12"/>
      <sheetName val="仁和他达拉非"/>
      <sheetName val="Sheet13"/>
      <sheetName val="苏黄止咳胶囊"/>
      <sheetName val="Sheet14"/>
      <sheetName val="Sheet15"/>
      <sheetName val="桐君阁"/>
      <sheetName val="联邦阿莫西林胶囊"/>
      <sheetName val="Sheet16"/>
      <sheetName val="叶黄素咀嚼片"/>
      <sheetName val="Sheet17"/>
      <sheetName val="艾兰得"/>
      <sheetName val="Sheet18"/>
      <sheetName val="昆中药"/>
      <sheetName val="Sheet19"/>
      <sheetName val="汤臣倍健"/>
      <sheetName val="锌钙特"/>
      <sheetName val="Sheet20"/>
      <sheetName val="思连康"/>
      <sheetName val="广誉远"/>
      <sheetName val="Sheet21"/>
      <sheetName val="Sheet22"/>
    </sheetNames>
    <sheetDataSet>
      <sheetData sheetId="0">
        <row r="3">
          <cell r="D3" t="str">
            <v>奡夏</v>
          </cell>
          <cell r="E3">
            <v>4</v>
          </cell>
        </row>
        <row r="4">
          <cell r="D4" t="str">
            <v>蔡红秀</v>
          </cell>
          <cell r="E4">
            <v>24</v>
          </cell>
        </row>
        <row r="5">
          <cell r="D5" t="str">
            <v>曹琼</v>
          </cell>
          <cell r="E5">
            <v>4</v>
          </cell>
        </row>
        <row r="6">
          <cell r="D6" t="str">
            <v>曾艳</v>
          </cell>
          <cell r="E6">
            <v>8</v>
          </cell>
        </row>
        <row r="7">
          <cell r="D7" t="str">
            <v>陈凤珍</v>
          </cell>
          <cell r="E7">
            <v>8</v>
          </cell>
        </row>
        <row r="8">
          <cell r="D8" t="str">
            <v>陈娇娇</v>
          </cell>
          <cell r="E8">
            <v>4</v>
          </cell>
        </row>
        <row r="9">
          <cell r="D9" t="str">
            <v>陈志勇</v>
          </cell>
          <cell r="E9">
            <v>4</v>
          </cell>
        </row>
        <row r="10">
          <cell r="D10" t="str">
            <v>单菊</v>
          </cell>
          <cell r="E10">
            <v>4</v>
          </cell>
        </row>
        <row r="11">
          <cell r="D11" t="str">
            <v>范阳</v>
          </cell>
          <cell r="E11">
            <v>16</v>
          </cell>
        </row>
        <row r="12">
          <cell r="D12" t="str">
            <v>高文棋</v>
          </cell>
          <cell r="E12">
            <v>8</v>
          </cell>
        </row>
        <row r="13">
          <cell r="D13" t="str">
            <v>高星宇</v>
          </cell>
          <cell r="E13">
            <v>8</v>
          </cell>
        </row>
        <row r="14">
          <cell r="D14" t="str">
            <v>韩艳梅</v>
          </cell>
          <cell r="E14">
            <v>4</v>
          </cell>
        </row>
        <row r="15">
          <cell r="D15" t="str">
            <v>何丽萍</v>
          </cell>
          <cell r="E15">
            <v>8</v>
          </cell>
        </row>
        <row r="16">
          <cell r="D16" t="str">
            <v>贺春芳</v>
          </cell>
          <cell r="E16">
            <v>8</v>
          </cell>
        </row>
        <row r="17">
          <cell r="D17" t="str">
            <v>胡光宾</v>
          </cell>
          <cell r="E17">
            <v>8</v>
          </cell>
        </row>
        <row r="18">
          <cell r="D18" t="str">
            <v>黄姣</v>
          </cell>
          <cell r="E18">
            <v>8</v>
          </cell>
        </row>
        <row r="19">
          <cell r="D19" t="str">
            <v>黄焰</v>
          </cell>
          <cell r="E19">
            <v>8</v>
          </cell>
        </row>
        <row r="20">
          <cell r="D20" t="str">
            <v>黄杨</v>
          </cell>
          <cell r="E20">
            <v>24</v>
          </cell>
        </row>
        <row r="21">
          <cell r="D21" t="str">
            <v>贾兰</v>
          </cell>
          <cell r="E21">
            <v>4</v>
          </cell>
        </row>
        <row r="22">
          <cell r="D22" t="str">
            <v>蹇艺</v>
          </cell>
          <cell r="E22">
            <v>16</v>
          </cell>
        </row>
        <row r="23">
          <cell r="D23" t="str">
            <v>蒋润</v>
          </cell>
          <cell r="E23">
            <v>8</v>
          </cell>
        </row>
        <row r="24">
          <cell r="D24" t="str">
            <v>蒋小琼</v>
          </cell>
          <cell r="E24">
            <v>32</v>
          </cell>
        </row>
        <row r="25">
          <cell r="D25" t="str">
            <v>蒋雪琴</v>
          </cell>
          <cell r="E25">
            <v>8</v>
          </cell>
        </row>
        <row r="26">
          <cell r="D26" t="str">
            <v>金敏霞</v>
          </cell>
          <cell r="E26">
            <v>12</v>
          </cell>
        </row>
        <row r="27">
          <cell r="D27" t="str">
            <v>李桂芳</v>
          </cell>
          <cell r="E27">
            <v>8</v>
          </cell>
        </row>
        <row r="28">
          <cell r="D28" t="str">
            <v>李娟</v>
          </cell>
          <cell r="E28">
            <v>4</v>
          </cell>
        </row>
        <row r="29">
          <cell r="D29" t="str">
            <v>李梦菊</v>
          </cell>
          <cell r="E29">
            <v>12</v>
          </cell>
        </row>
        <row r="30">
          <cell r="D30" t="str">
            <v>李巧</v>
          </cell>
          <cell r="E30">
            <v>4</v>
          </cell>
        </row>
        <row r="31">
          <cell r="D31" t="str">
            <v>李宋琴</v>
          </cell>
          <cell r="E31">
            <v>20</v>
          </cell>
        </row>
        <row r="32">
          <cell r="D32" t="str">
            <v>李甜甜</v>
          </cell>
          <cell r="E32">
            <v>12</v>
          </cell>
        </row>
        <row r="33">
          <cell r="D33" t="str">
            <v>李迎新</v>
          </cell>
          <cell r="E33">
            <v>4</v>
          </cell>
        </row>
        <row r="34">
          <cell r="D34" t="str">
            <v>李媛</v>
          </cell>
          <cell r="E34">
            <v>12</v>
          </cell>
        </row>
        <row r="35">
          <cell r="D35" t="str">
            <v>廖桂英</v>
          </cell>
          <cell r="E35">
            <v>8</v>
          </cell>
        </row>
        <row r="36">
          <cell r="D36" t="str">
            <v>林思敏</v>
          </cell>
          <cell r="E36">
            <v>4</v>
          </cell>
        </row>
        <row r="37">
          <cell r="D37" t="str">
            <v>刘春花</v>
          </cell>
          <cell r="E37">
            <v>4</v>
          </cell>
        </row>
        <row r="38">
          <cell r="D38" t="str">
            <v>刘静</v>
          </cell>
          <cell r="E38">
            <v>8</v>
          </cell>
        </row>
        <row r="39">
          <cell r="D39" t="str">
            <v>刘莉</v>
          </cell>
          <cell r="E39">
            <v>4</v>
          </cell>
        </row>
        <row r="40">
          <cell r="D40" t="str">
            <v>刘秋菊</v>
          </cell>
          <cell r="E40">
            <v>4</v>
          </cell>
        </row>
        <row r="41">
          <cell r="D41" t="str">
            <v>刘燕</v>
          </cell>
          <cell r="E41">
            <v>4</v>
          </cell>
        </row>
        <row r="42">
          <cell r="D42" t="str">
            <v>罗晓梅</v>
          </cell>
          <cell r="E42">
            <v>12</v>
          </cell>
        </row>
        <row r="43">
          <cell r="D43" t="str">
            <v>马昕</v>
          </cell>
          <cell r="E43">
            <v>16</v>
          </cell>
        </row>
        <row r="44">
          <cell r="D44" t="str">
            <v>马雪</v>
          </cell>
          <cell r="E44">
            <v>4</v>
          </cell>
        </row>
        <row r="45">
          <cell r="D45" t="str">
            <v>毛玉</v>
          </cell>
          <cell r="E45">
            <v>4</v>
          </cell>
        </row>
        <row r="46">
          <cell r="D46" t="str">
            <v>欧玲</v>
          </cell>
          <cell r="E46">
            <v>8</v>
          </cell>
        </row>
        <row r="47">
          <cell r="D47" t="str">
            <v>潘恒旭</v>
          </cell>
          <cell r="E47">
            <v>8</v>
          </cell>
        </row>
        <row r="48">
          <cell r="D48" t="str">
            <v>祁荣</v>
          </cell>
          <cell r="E48">
            <v>4</v>
          </cell>
        </row>
        <row r="49">
          <cell r="D49" t="str">
            <v>任红艳</v>
          </cell>
          <cell r="E49">
            <v>68</v>
          </cell>
        </row>
        <row r="50">
          <cell r="D50" t="str">
            <v>任雪</v>
          </cell>
          <cell r="E50">
            <v>8</v>
          </cell>
        </row>
        <row r="51">
          <cell r="D51" t="str">
            <v>唐文芳</v>
          </cell>
          <cell r="E51">
            <v>4</v>
          </cell>
        </row>
        <row r="52">
          <cell r="D52" t="str">
            <v>唐文琼</v>
          </cell>
          <cell r="E52">
            <v>8</v>
          </cell>
        </row>
        <row r="53">
          <cell r="D53" t="str">
            <v>万雪倩</v>
          </cell>
          <cell r="E53">
            <v>4</v>
          </cell>
        </row>
        <row r="54">
          <cell r="D54" t="str">
            <v>汪婷</v>
          </cell>
          <cell r="E54">
            <v>16</v>
          </cell>
        </row>
        <row r="55">
          <cell r="D55" t="str">
            <v>王芳</v>
          </cell>
          <cell r="E55">
            <v>4</v>
          </cell>
        </row>
        <row r="56">
          <cell r="D56" t="str">
            <v>王李秋</v>
          </cell>
          <cell r="E56">
            <v>4</v>
          </cell>
        </row>
        <row r="57">
          <cell r="D57" t="str">
            <v>王盛英</v>
          </cell>
          <cell r="E57">
            <v>4</v>
          </cell>
        </row>
        <row r="58">
          <cell r="D58" t="str">
            <v>王娅</v>
          </cell>
          <cell r="E58">
            <v>4</v>
          </cell>
        </row>
        <row r="59">
          <cell r="D59" t="str">
            <v>魏存敏</v>
          </cell>
          <cell r="E59">
            <v>8</v>
          </cell>
        </row>
        <row r="60">
          <cell r="D60" t="str">
            <v>翁尼阿呷莫</v>
          </cell>
          <cell r="E60">
            <v>4</v>
          </cell>
        </row>
        <row r="61">
          <cell r="D61" t="str">
            <v>吴成芬</v>
          </cell>
          <cell r="E61">
            <v>4</v>
          </cell>
        </row>
        <row r="62">
          <cell r="D62" t="str">
            <v>吴洪瑶</v>
          </cell>
          <cell r="E62">
            <v>4</v>
          </cell>
        </row>
        <row r="63">
          <cell r="D63" t="str">
            <v>吴阳</v>
          </cell>
          <cell r="E63">
            <v>4</v>
          </cell>
        </row>
        <row r="64">
          <cell r="D64" t="str">
            <v>夏彩虹</v>
          </cell>
          <cell r="E64">
            <v>8</v>
          </cell>
        </row>
        <row r="65">
          <cell r="D65" t="str">
            <v>向芬</v>
          </cell>
          <cell r="E65">
            <v>24</v>
          </cell>
        </row>
        <row r="66">
          <cell r="D66" t="str">
            <v>肖遥</v>
          </cell>
          <cell r="E66">
            <v>4</v>
          </cell>
        </row>
        <row r="67">
          <cell r="D67" t="str">
            <v>熊小玲</v>
          </cell>
          <cell r="E67">
            <v>8</v>
          </cell>
        </row>
        <row r="68">
          <cell r="D68" t="str">
            <v>徐丽丽</v>
          </cell>
          <cell r="E68">
            <v>4</v>
          </cell>
        </row>
        <row r="69">
          <cell r="D69" t="str">
            <v>徐明会</v>
          </cell>
          <cell r="E69">
            <v>8</v>
          </cell>
        </row>
        <row r="70">
          <cell r="D70" t="str">
            <v>许静</v>
          </cell>
          <cell r="E70">
            <v>8</v>
          </cell>
        </row>
        <row r="71">
          <cell r="D71" t="str">
            <v>严蓉</v>
          </cell>
          <cell r="E71">
            <v>20</v>
          </cell>
        </row>
        <row r="72">
          <cell r="D72" t="str">
            <v>晏玲</v>
          </cell>
          <cell r="E72">
            <v>4</v>
          </cell>
        </row>
        <row r="73">
          <cell r="D73" t="str">
            <v>杨文英</v>
          </cell>
          <cell r="E73">
            <v>4</v>
          </cell>
        </row>
        <row r="74">
          <cell r="D74" t="str">
            <v>杨秀娟</v>
          </cell>
          <cell r="E74">
            <v>8</v>
          </cell>
        </row>
        <row r="75">
          <cell r="D75" t="str">
            <v>易红月</v>
          </cell>
          <cell r="E75">
            <v>12</v>
          </cell>
        </row>
        <row r="76">
          <cell r="D76" t="str">
            <v>袁咏梅</v>
          </cell>
          <cell r="E76">
            <v>8</v>
          </cell>
        </row>
        <row r="77">
          <cell r="D77" t="str">
            <v>张丽</v>
          </cell>
          <cell r="E77">
            <v>4</v>
          </cell>
        </row>
        <row r="78">
          <cell r="D78" t="str">
            <v>张星玉</v>
          </cell>
          <cell r="E78">
            <v>4</v>
          </cell>
        </row>
        <row r="79">
          <cell r="D79" t="str">
            <v>张亚红</v>
          </cell>
          <cell r="E79">
            <v>4</v>
          </cell>
        </row>
        <row r="80">
          <cell r="D80" t="str">
            <v>朱春梅</v>
          </cell>
          <cell r="E80">
            <v>24</v>
          </cell>
        </row>
        <row r="81">
          <cell r="D81" t="str">
            <v>朱静</v>
          </cell>
          <cell r="E81">
            <v>20</v>
          </cell>
        </row>
        <row r="82">
          <cell r="D82" t="str">
            <v>朱晓东</v>
          </cell>
          <cell r="E82">
            <v>8</v>
          </cell>
        </row>
        <row r="83">
          <cell r="D83" t="str">
            <v>朱晓桃</v>
          </cell>
          <cell r="E83">
            <v>8</v>
          </cell>
        </row>
      </sheetData>
      <sheetData sheetId="1"/>
      <sheetData sheetId="2">
        <row r="5">
          <cell r="D5">
            <v>1406</v>
          </cell>
          <cell r="E5">
            <v>5</v>
          </cell>
        </row>
        <row r="6">
          <cell r="D6">
            <v>4033</v>
          </cell>
          <cell r="E6">
            <v>15</v>
          </cell>
        </row>
        <row r="7">
          <cell r="D7">
            <v>4086</v>
          </cell>
          <cell r="E7">
            <v>10</v>
          </cell>
        </row>
        <row r="8">
          <cell r="D8">
            <v>4302</v>
          </cell>
          <cell r="E8">
            <v>15</v>
          </cell>
        </row>
        <row r="9">
          <cell r="D9">
            <v>4444</v>
          </cell>
          <cell r="E9">
            <v>5</v>
          </cell>
        </row>
        <row r="10">
          <cell r="D10">
            <v>5406</v>
          </cell>
          <cell r="E10">
            <v>15</v>
          </cell>
        </row>
        <row r="11">
          <cell r="D11">
            <v>5527</v>
          </cell>
          <cell r="E11">
            <v>15</v>
          </cell>
        </row>
        <row r="12">
          <cell r="D12">
            <v>5954</v>
          </cell>
          <cell r="E12">
            <v>15</v>
          </cell>
        </row>
        <row r="13">
          <cell r="D13">
            <v>6301</v>
          </cell>
          <cell r="E13">
            <v>5</v>
          </cell>
        </row>
        <row r="14">
          <cell r="D14">
            <v>6473</v>
          </cell>
          <cell r="E14">
            <v>10</v>
          </cell>
        </row>
        <row r="15">
          <cell r="D15">
            <v>6497</v>
          </cell>
          <cell r="E15">
            <v>10</v>
          </cell>
        </row>
        <row r="16">
          <cell r="D16">
            <v>6537</v>
          </cell>
          <cell r="E16">
            <v>20</v>
          </cell>
        </row>
        <row r="17">
          <cell r="D17">
            <v>6731</v>
          </cell>
          <cell r="E17">
            <v>15</v>
          </cell>
        </row>
        <row r="18">
          <cell r="D18">
            <v>6752</v>
          </cell>
          <cell r="E18">
            <v>5</v>
          </cell>
        </row>
        <row r="19">
          <cell r="D19">
            <v>6831</v>
          </cell>
          <cell r="E19">
            <v>5</v>
          </cell>
        </row>
        <row r="20">
          <cell r="D20">
            <v>6965</v>
          </cell>
          <cell r="E20">
            <v>25</v>
          </cell>
        </row>
        <row r="21">
          <cell r="D21">
            <v>7107</v>
          </cell>
          <cell r="E21">
            <v>30</v>
          </cell>
        </row>
        <row r="22">
          <cell r="D22">
            <v>7317</v>
          </cell>
          <cell r="E22">
            <v>25</v>
          </cell>
        </row>
        <row r="23">
          <cell r="D23">
            <v>7666</v>
          </cell>
          <cell r="E23">
            <v>10</v>
          </cell>
        </row>
        <row r="24">
          <cell r="D24">
            <v>7749</v>
          </cell>
          <cell r="E24">
            <v>20</v>
          </cell>
        </row>
        <row r="25">
          <cell r="D25">
            <v>7948</v>
          </cell>
          <cell r="E25">
            <v>10</v>
          </cell>
        </row>
        <row r="26">
          <cell r="D26">
            <v>8073</v>
          </cell>
          <cell r="E26">
            <v>15</v>
          </cell>
        </row>
        <row r="27">
          <cell r="D27">
            <v>8320</v>
          </cell>
          <cell r="E27">
            <v>5</v>
          </cell>
        </row>
        <row r="28">
          <cell r="D28">
            <v>8489</v>
          </cell>
          <cell r="E28">
            <v>20</v>
          </cell>
        </row>
        <row r="29">
          <cell r="D29">
            <v>9563</v>
          </cell>
          <cell r="E29">
            <v>65</v>
          </cell>
        </row>
        <row r="30">
          <cell r="D30">
            <v>10043</v>
          </cell>
          <cell r="E30">
            <v>10</v>
          </cell>
        </row>
        <row r="31">
          <cell r="D31">
            <v>10186</v>
          </cell>
          <cell r="E31">
            <v>50</v>
          </cell>
        </row>
        <row r="32">
          <cell r="D32">
            <v>10989</v>
          </cell>
          <cell r="E32">
            <v>15</v>
          </cell>
        </row>
        <row r="33">
          <cell r="D33">
            <v>11318</v>
          </cell>
          <cell r="E33">
            <v>20</v>
          </cell>
        </row>
        <row r="34">
          <cell r="D34">
            <v>11382</v>
          </cell>
          <cell r="E34">
            <v>10</v>
          </cell>
        </row>
        <row r="35">
          <cell r="D35">
            <v>11458</v>
          </cell>
          <cell r="E35">
            <v>5</v>
          </cell>
        </row>
        <row r="36">
          <cell r="D36">
            <v>11483</v>
          </cell>
          <cell r="E36">
            <v>5</v>
          </cell>
        </row>
        <row r="37">
          <cell r="D37">
            <v>12254</v>
          </cell>
          <cell r="E37">
            <v>5</v>
          </cell>
        </row>
        <row r="38">
          <cell r="D38">
            <v>12446</v>
          </cell>
          <cell r="E38">
            <v>5</v>
          </cell>
        </row>
        <row r="39">
          <cell r="D39">
            <v>12517</v>
          </cell>
          <cell r="E39">
            <v>5</v>
          </cell>
        </row>
        <row r="40">
          <cell r="D40">
            <v>12721</v>
          </cell>
          <cell r="E40">
            <v>5</v>
          </cell>
        </row>
        <row r="41">
          <cell r="D41">
            <v>12846</v>
          </cell>
          <cell r="E41">
            <v>15</v>
          </cell>
        </row>
        <row r="42">
          <cell r="D42">
            <v>12921</v>
          </cell>
          <cell r="E42">
            <v>20</v>
          </cell>
        </row>
        <row r="43">
          <cell r="D43">
            <v>13052</v>
          </cell>
          <cell r="E43">
            <v>5</v>
          </cell>
        </row>
        <row r="44">
          <cell r="D44">
            <v>13122</v>
          </cell>
          <cell r="E44">
            <v>10</v>
          </cell>
        </row>
        <row r="45">
          <cell r="D45">
            <v>13199</v>
          </cell>
          <cell r="E45">
            <v>5</v>
          </cell>
        </row>
        <row r="46">
          <cell r="D46">
            <v>13282</v>
          </cell>
          <cell r="E46">
            <v>5</v>
          </cell>
        </row>
        <row r="47">
          <cell r="D47">
            <v>14411</v>
          </cell>
          <cell r="E47">
            <v>10</v>
          </cell>
        </row>
        <row r="48">
          <cell r="D48">
            <v>14425</v>
          </cell>
          <cell r="E48">
            <v>5</v>
          </cell>
        </row>
        <row r="49">
          <cell r="D49">
            <v>14429</v>
          </cell>
          <cell r="E49">
            <v>25</v>
          </cell>
        </row>
        <row r="50">
          <cell r="D50">
            <v>14824</v>
          </cell>
          <cell r="E50">
            <v>5</v>
          </cell>
        </row>
        <row r="51">
          <cell r="D51">
            <v>16301</v>
          </cell>
          <cell r="E51">
            <v>5</v>
          </cell>
        </row>
        <row r="52">
          <cell r="D52">
            <v>990176</v>
          </cell>
          <cell r="E52">
            <v>10</v>
          </cell>
        </row>
        <row r="53">
          <cell r="D53">
            <v>990451</v>
          </cell>
          <cell r="E53">
            <v>65</v>
          </cell>
        </row>
        <row r="54">
          <cell r="D54">
            <v>991137</v>
          </cell>
          <cell r="E54">
            <v>50</v>
          </cell>
        </row>
        <row r="55">
          <cell r="D55">
            <v>1002282</v>
          </cell>
          <cell r="E55">
            <v>10</v>
          </cell>
        </row>
      </sheetData>
      <sheetData sheetId="3"/>
      <sheetData sheetId="4">
        <row r="5">
          <cell r="E5" t="str">
            <v>曾艳</v>
          </cell>
          <cell r="F5">
            <v>15</v>
          </cell>
        </row>
        <row r="6">
          <cell r="E6" t="str">
            <v>陈娇娇</v>
          </cell>
          <cell r="F6">
            <v>10</v>
          </cell>
        </row>
        <row r="7">
          <cell r="E7" t="str">
            <v>陈志勇</v>
          </cell>
          <cell r="F7">
            <v>15</v>
          </cell>
        </row>
        <row r="8">
          <cell r="E8" t="str">
            <v>付曦</v>
          </cell>
          <cell r="F8">
            <v>15</v>
          </cell>
        </row>
        <row r="9">
          <cell r="E9" t="str">
            <v>韩艳梅</v>
          </cell>
          <cell r="F9">
            <v>90</v>
          </cell>
        </row>
        <row r="10">
          <cell r="E10" t="str">
            <v>胡光宾</v>
          </cell>
          <cell r="F10">
            <v>10</v>
          </cell>
        </row>
        <row r="11">
          <cell r="E11" t="str">
            <v>李梦菊</v>
          </cell>
          <cell r="F11">
            <v>20</v>
          </cell>
        </row>
        <row r="12">
          <cell r="E12" t="str">
            <v>李蕊彤</v>
          </cell>
          <cell r="F12">
            <v>5</v>
          </cell>
        </row>
        <row r="13">
          <cell r="E13" t="str">
            <v>李银萍</v>
          </cell>
          <cell r="F13">
            <v>15</v>
          </cell>
        </row>
        <row r="14">
          <cell r="E14" t="str">
            <v>李媛</v>
          </cell>
          <cell r="F14">
            <v>15</v>
          </cell>
        </row>
        <row r="15">
          <cell r="E15" t="str">
            <v>祁荣</v>
          </cell>
          <cell r="F15">
            <v>30</v>
          </cell>
        </row>
        <row r="16">
          <cell r="E16" t="str">
            <v>施雪</v>
          </cell>
          <cell r="F16">
            <v>5</v>
          </cell>
        </row>
        <row r="17">
          <cell r="E17" t="str">
            <v>苏方真</v>
          </cell>
          <cell r="F17">
            <v>30</v>
          </cell>
        </row>
        <row r="18">
          <cell r="E18" t="str">
            <v>童俊</v>
          </cell>
          <cell r="F18">
            <v>15</v>
          </cell>
        </row>
        <row r="19">
          <cell r="E19" t="str">
            <v>吴洪瑶</v>
          </cell>
          <cell r="F19">
            <v>5</v>
          </cell>
        </row>
        <row r="20">
          <cell r="E20" t="str">
            <v>徐莉</v>
          </cell>
          <cell r="F20">
            <v>15</v>
          </cell>
        </row>
        <row r="21">
          <cell r="E21" t="str">
            <v>严善群</v>
          </cell>
          <cell r="F21">
            <v>15</v>
          </cell>
        </row>
        <row r="22">
          <cell r="E22" t="str">
            <v>袁媛</v>
          </cell>
          <cell r="F22">
            <v>20</v>
          </cell>
        </row>
        <row r="23">
          <cell r="E23" t="str">
            <v>张琴</v>
          </cell>
          <cell r="F23">
            <v>58</v>
          </cell>
        </row>
        <row r="24">
          <cell r="E24" t="str">
            <v>张玉</v>
          </cell>
          <cell r="F24">
            <v>15</v>
          </cell>
        </row>
        <row r="25">
          <cell r="E25" t="str">
            <v>钟世豪</v>
          </cell>
          <cell r="F25">
            <v>10</v>
          </cell>
        </row>
        <row r="26">
          <cell r="E26" t="str">
            <v>钟婉婷</v>
          </cell>
          <cell r="F26">
            <v>5</v>
          </cell>
        </row>
        <row r="27">
          <cell r="E27" t="str">
            <v>周有惠</v>
          </cell>
          <cell r="F27">
            <v>15</v>
          </cell>
        </row>
        <row r="28">
          <cell r="E28" t="str">
            <v>朱朝霞</v>
          </cell>
          <cell r="F28">
            <v>15</v>
          </cell>
        </row>
      </sheetData>
      <sheetData sheetId="5"/>
      <sheetData sheetId="6">
        <row r="3">
          <cell r="I3" t="str">
            <v>蔡小丽</v>
          </cell>
          <cell r="J3">
            <v>36</v>
          </cell>
        </row>
        <row r="4">
          <cell r="I4" t="str">
            <v>曹琼</v>
          </cell>
          <cell r="J4">
            <v>30</v>
          </cell>
        </row>
        <row r="5">
          <cell r="I5" t="str">
            <v>陈娟</v>
          </cell>
          <cell r="J5">
            <v>48</v>
          </cell>
        </row>
        <row r="6">
          <cell r="I6" t="str">
            <v>陈香利</v>
          </cell>
          <cell r="J6">
            <v>6</v>
          </cell>
        </row>
        <row r="7">
          <cell r="I7" t="str">
            <v>窦潘</v>
          </cell>
          <cell r="J7">
            <v>30</v>
          </cell>
        </row>
        <row r="8">
          <cell r="I8" t="str">
            <v>高榕</v>
          </cell>
          <cell r="J8">
            <v>24</v>
          </cell>
        </row>
        <row r="9">
          <cell r="I9" t="str">
            <v>郭定秀</v>
          </cell>
          <cell r="J9">
            <v>18</v>
          </cell>
        </row>
        <row r="10">
          <cell r="I10" t="str">
            <v>韩艳梅</v>
          </cell>
          <cell r="J10">
            <v>90</v>
          </cell>
        </row>
        <row r="11">
          <cell r="I11" t="str">
            <v>黄玲</v>
          </cell>
          <cell r="J11">
            <v>6</v>
          </cell>
        </row>
        <row r="12">
          <cell r="I12" t="str">
            <v>黄艳</v>
          </cell>
          <cell r="J12">
            <v>18</v>
          </cell>
        </row>
        <row r="13">
          <cell r="I13" t="str">
            <v>蒋嘉欣</v>
          </cell>
          <cell r="J13">
            <v>18</v>
          </cell>
        </row>
        <row r="14">
          <cell r="I14" t="str">
            <v>李可</v>
          </cell>
          <cell r="J14">
            <v>12</v>
          </cell>
        </row>
        <row r="15">
          <cell r="I15" t="str">
            <v>李平</v>
          </cell>
          <cell r="J15">
            <v>18</v>
          </cell>
        </row>
        <row r="16">
          <cell r="I16" t="str">
            <v>廖桂英</v>
          </cell>
          <cell r="J16">
            <v>36</v>
          </cell>
        </row>
        <row r="17">
          <cell r="I17" t="str">
            <v>廖红</v>
          </cell>
          <cell r="J17">
            <v>12</v>
          </cell>
        </row>
        <row r="18">
          <cell r="I18" t="str">
            <v>刘春花</v>
          </cell>
          <cell r="J18">
            <v>12</v>
          </cell>
        </row>
        <row r="19">
          <cell r="I19" t="str">
            <v>刘静</v>
          </cell>
          <cell r="J19">
            <v>36</v>
          </cell>
        </row>
        <row r="20">
          <cell r="I20" t="str">
            <v>刘秋菊</v>
          </cell>
          <cell r="J20">
            <v>12</v>
          </cell>
        </row>
        <row r="21">
          <cell r="I21" t="str">
            <v>刘新</v>
          </cell>
          <cell r="J21">
            <v>66</v>
          </cell>
        </row>
        <row r="22">
          <cell r="I22" t="str">
            <v>龙杰</v>
          </cell>
          <cell r="J22">
            <v>6</v>
          </cell>
        </row>
        <row r="23">
          <cell r="I23" t="str">
            <v>罗晓梅</v>
          </cell>
          <cell r="J23">
            <v>36</v>
          </cell>
        </row>
        <row r="24">
          <cell r="I24" t="str">
            <v>彭勤</v>
          </cell>
          <cell r="J24">
            <v>0</v>
          </cell>
        </row>
        <row r="25">
          <cell r="I25" t="str">
            <v>唐礼萍</v>
          </cell>
          <cell r="J25">
            <v>30</v>
          </cell>
        </row>
        <row r="26">
          <cell r="I26" t="str">
            <v>王慧</v>
          </cell>
          <cell r="J26">
            <v>24</v>
          </cell>
        </row>
        <row r="27">
          <cell r="I27" t="str">
            <v>吴洪瑶</v>
          </cell>
          <cell r="J27">
            <v>30</v>
          </cell>
        </row>
        <row r="28">
          <cell r="I28" t="str">
            <v>夏梦琳</v>
          </cell>
          <cell r="J28">
            <v>6</v>
          </cell>
        </row>
        <row r="29">
          <cell r="I29" t="str">
            <v>肖遥</v>
          </cell>
          <cell r="J29">
            <v>18</v>
          </cell>
        </row>
        <row r="30">
          <cell r="I30" t="str">
            <v>谢敏</v>
          </cell>
          <cell r="J30">
            <v>36</v>
          </cell>
        </row>
        <row r="31">
          <cell r="I31" t="str">
            <v>谢玉涛</v>
          </cell>
          <cell r="J31">
            <v>42</v>
          </cell>
        </row>
        <row r="32">
          <cell r="I32" t="str">
            <v>杨梅</v>
          </cell>
          <cell r="J32">
            <v>36</v>
          </cell>
        </row>
        <row r="33">
          <cell r="I33" t="str">
            <v>姚莉</v>
          </cell>
          <cell r="J33">
            <v>12</v>
          </cell>
        </row>
        <row r="34">
          <cell r="I34" t="str">
            <v>张群</v>
          </cell>
          <cell r="J34">
            <v>30</v>
          </cell>
        </row>
        <row r="35">
          <cell r="I35" t="str">
            <v>张雪梅</v>
          </cell>
          <cell r="J35">
            <v>12</v>
          </cell>
        </row>
        <row r="36">
          <cell r="I36" t="str">
            <v>赵晓丹</v>
          </cell>
          <cell r="J36">
            <v>36</v>
          </cell>
        </row>
        <row r="37">
          <cell r="I37" t="str">
            <v>赵英</v>
          </cell>
          <cell r="J37">
            <v>6</v>
          </cell>
        </row>
        <row r="38">
          <cell r="I38" t="str">
            <v>周红蓉</v>
          </cell>
          <cell r="J38">
            <v>18</v>
          </cell>
        </row>
        <row r="39">
          <cell r="I39" t="str">
            <v>朱朝霞</v>
          </cell>
          <cell r="J39">
            <v>12</v>
          </cell>
        </row>
        <row r="40">
          <cell r="I40" t="str">
            <v>朱玉梅</v>
          </cell>
          <cell r="J40">
            <v>6</v>
          </cell>
        </row>
      </sheetData>
      <sheetData sheetId="7">
        <row r="3">
          <cell r="F3" t="str">
            <v>阿娟</v>
          </cell>
          <cell r="G3">
            <v>4</v>
          </cell>
        </row>
        <row r="4">
          <cell r="F4" t="str">
            <v>蔡红秀</v>
          </cell>
          <cell r="G4">
            <v>61</v>
          </cell>
        </row>
        <row r="5">
          <cell r="F5" t="str">
            <v>蔡小丽</v>
          </cell>
          <cell r="G5">
            <v>27</v>
          </cell>
        </row>
        <row r="6">
          <cell r="F6" t="str">
            <v>曹琼</v>
          </cell>
          <cell r="G6">
            <v>54</v>
          </cell>
        </row>
        <row r="7">
          <cell r="F7" t="str">
            <v>曾蕾蕾</v>
          </cell>
          <cell r="G7">
            <v>21</v>
          </cell>
        </row>
        <row r="8">
          <cell r="F8" t="str">
            <v>曾艳</v>
          </cell>
          <cell r="G8">
            <v>59</v>
          </cell>
        </row>
        <row r="9">
          <cell r="F9" t="str">
            <v>陈昌敏</v>
          </cell>
          <cell r="G9">
            <v>17</v>
          </cell>
        </row>
        <row r="10">
          <cell r="F10" t="str">
            <v>陈凤珍</v>
          </cell>
          <cell r="G10">
            <v>63</v>
          </cell>
        </row>
        <row r="11">
          <cell r="F11" t="str">
            <v>陈娇娇</v>
          </cell>
          <cell r="G11">
            <v>23</v>
          </cell>
        </row>
        <row r="12">
          <cell r="F12" t="str">
            <v>陈娟</v>
          </cell>
          <cell r="G12">
            <v>34</v>
          </cell>
        </row>
        <row r="13">
          <cell r="F13" t="str">
            <v>陈礼凤</v>
          </cell>
          <cell r="G13">
            <v>45</v>
          </cell>
        </row>
        <row r="14">
          <cell r="F14" t="str">
            <v>陈丽梅</v>
          </cell>
          <cell r="G14">
            <v>34</v>
          </cell>
        </row>
        <row r="15">
          <cell r="F15" t="str">
            <v>陈梦露</v>
          </cell>
          <cell r="G15">
            <v>28</v>
          </cell>
        </row>
        <row r="16">
          <cell r="F16" t="str">
            <v>陈思敏</v>
          </cell>
          <cell r="G16">
            <v>5</v>
          </cell>
        </row>
        <row r="17">
          <cell r="F17" t="str">
            <v>陈文芳</v>
          </cell>
          <cell r="G17">
            <v>28</v>
          </cell>
        </row>
        <row r="18">
          <cell r="F18" t="str">
            <v>陈香利</v>
          </cell>
          <cell r="G18">
            <v>36</v>
          </cell>
        </row>
        <row r="19">
          <cell r="F19" t="str">
            <v>陈志勇</v>
          </cell>
          <cell r="G19">
            <v>68</v>
          </cell>
        </row>
        <row r="20">
          <cell r="F20" t="str">
            <v>程静</v>
          </cell>
          <cell r="G20">
            <v>16</v>
          </cell>
        </row>
        <row r="21">
          <cell r="F21" t="str">
            <v>程艳</v>
          </cell>
          <cell r="G21">
            <v>10</v>
          </cell>
        </row>
        <row r="22">
          <cell r="F22" t="str">
            <v>代曾莲</v>
          </cell>
          <cell r="G22">
            <v>27</v>
          </cell>
        </row>
        <row r="23">
          <cell r="F23" t="str">
            <v>代志斌</v>
          </cell>
          <cell r="G23">
            <v>45</v>
          </cell>
        </row>
        <row r="24">
          <cell r="F24" t="str">
            <v>单菊</v>
          </cell>
          <cell r="G24">
            <v>11</v>
          </cell>
        </row>
        <row r="25">
          <cell r="F25" t="str">
            <v>邓红梅</v>
          </cell>
          <cell r="G25">
            <v>34</v>
          </cell>
        </row>
        <row r="26">
          <cell r="F26" t="str">
            <v>邓华芬</v>
          </cell>
          <cell r="G26">
            <v>15</v>
          </cell>
        </row>
        <row r="27">
          <cell r="F27" t="str">
            <v>邓梦玲</v>
          </cell>
          <cell r="G27">
            <v>11</v>
          </cell>
        </row>
        <row r="28">
          <cell r="F28" t="str">
            <v>邓智</v>
          </cell>
          <cell r="G28">
            <v>5</v>
          </cell>
        </row>
        <row r="29">
          <cell r="F29" t="str">
            <v>刁晓梅</v>
          </cell>
          <cell r="G29">
            <v>2</v>
          </cell>
        </row>
        <row r="30">
          <cell r="F30" t="str">
            <v>董华</v>
          </cell>
          <cell r="G30">
            <v>24</v>
          </cell>
        </row>
        <row r="31">
          <cell r="F31" t="str">
            <v>窦潘</v>
          </cell>
          <cell r="G31">
            <v>22</v>
          </cell>
        </row>
        <row r="32">
          <cell r="F32" t="str">
            <v>范仕菊</v>
          </cell>
          <cell r="G32">
            <v>30</v>
          </cell>
        </row>
        <row r="33">
          <cell r="F33" t="str">
            <v>范阳</v>
          </cell>
          <cell r="G33">
            <v>60</v>
          </cell>
        </row>
        <row r="34">
          <cell r="F34" t="str">
            <v>方恒</v>
          </cell>
          <cell r="G34">
            <v>3</v>
          </cell>
        </row>
        <row r="35">
          <cell r="F35" t="str">
            <v>方晓敏</v>
          </cell>
          <cell r="G35">
            <v>18</v>
          </cell>
        </row>
        <row r="36">
          <cell r="F36" t="str">
            <v>费诗尧</v>
          </cell>
          <cell r="G36">
            <v>47</v>
          </cell>
        </row>
        <row r="37">
          <cell r="F37" t="str">
            <v>冯婧恩</v>
          </cell>
          <cell r="G37">
            <v>55</v>
          </cell>
        </row>
        <row r="38">
          <cell r="F38" t="str">
            <v>冯瑞坤</v>
          </cell>
          <cell r="G38">
            <v>78</v>
          </cell>
        </row>
        <row r="39">
          <cell r="F39" t="str">
            <v>冯瑶</v>
          </cell>
          <cell r="G39">
            <v>11</v>
          </cell>
        </row>
        <row r="40">
          <cell r="F40" t="str">
            <v>符洪</v>
          </cell>
          <cell r="G40">
            <v>26</v>
          </cell>
        </row>
        <row r="41">
          <cell r="F41" t="str">
            <v>付菊英</v>
          </cell>
          <cell r="G41">
            <v>2</v>
          </cell>
        </row>
        <row r="42">
          <cell r="F42" t="str">
            <v>付曦</v>
          </cell>
          <cell r="G42">
            <v>24</v>
          </cell>
        </row>
        <row r="43">
          <cell r="F43" t="str">
            <v>干丽华</v>
          </cell>
          <cell r="G43">
            <v>5</v>
          </cell>
        </row>
        <row r="44">
          <cell r="F44" t="str">
            <v>高敏</v>
          </cell>
          <cell r="G44">
            <v>6</v>
          </cell>
        </row>
        <row r="45">
          <cell r="F45" t="str">
            <v>高榕</v>
          </cell>
          <cell r="G45">
            <v>13</v>
          </cell>
        </row>
        <row r="46">
          <cell r="F46" t="str">
            <v>高文棋</v>
          </cell>
          <cell r="G46">
            <v>29</v>
          </cell>
        </row>
        <row r="47">
          <cell r="F47" t="str">
            <v>高星宇</v>
          </cell>
          <cell r="G47">
            <v>31</v>
          </cell>
        </row>
        <row r="48">
          <cell r="F48" t="str">
            <v>高玉</v>
          </cell>
          <cell r="G48">
            <v>29</v>
          </cell>
        </row>
        <row r="49">
          <cell r="F49" t="str">
            <v>葛春艳</v>
          </cell>
          <cell r="G49">
            <v>7</v>
          </cell>
        </row>
        <row r="50">
          <cell r="F50" t="str">
            <v>龚玉林</v>
          </cell>
          <cell r="G50">
            <v>5</v>
          </cell>
        </row>
        <row r="51">
          <cell r="F51" t="str">
            <v>辜瑞琪</v>
          </cell>
          <cell r="G51">
            <v>24</v>
          </cell>
        </row>
        <row r="52">
          <cell r="F52" t="str">
            <v>古素琼</v>
          </cell>
          <cell r="G52">
            <v>187</v>
          </cell>
        </row>
        <row r="53">
          <cell r="F53" t="str">
            <v>郭定秀</v>
          </cell>
          <cell r="G53">
            <v>23</v>
          </cell>
        </row>
        <row r="54">
          <cell r="F54" t="str">
            <v>郭俊梅</v>
          </cell>
          <cell r="G54">
            <v>20</v>
          </cell>
        </row>
        <row r="55">
          <cell r="F55" t="str">
            <v>郭思瑶</v>
          </cell>
          <cell r="G55">
            <v>10</v>
          </cell>
        </row>
        <row r="56">
          <cell r="F56" t="str">
            <v>郭万银</v>
          </cell>
          <cell r="G56">
            <v>10</v>
          </cell>
        </row>
        <row r="57">
          <cell r="F57" t="str">
            <v>郭益</v>
          </cell>
          <cell r="G57">
            <v>10</v>
          </cell>
        </row>
        <row r="58">
          <cell r="F58" t="str">
            <v>郭玉蓉</v>
          </cell>
          <cell r="G58">
            <v>10</v>
          </cell>
        </row>
        <row r="59">
          <cell r="F59" t="str">
            <v>韩启敏</v>
          </cell>
          <cell r="G59">
            <v>2</v>
          </cell>
        </row>
        <row r="60">
          <cell r="F60" t="str">
            <v>韩守玉</v>
          </cell>
          <cell r="G60">
            <v>27</v>
          </cell>
        </row>
        <row r="61">
          <cell r="F61" t="str">
            <v>韩艳梅</v>
          </cell>
          <cell r="G61">
            <v>81</v>
          </cell>
        </row>
        <row r="62">
          <cell r="F62" t="str">
            <v>合计</v>
          </cell>
          <cell r="G62">
            <v>9496</v>
          </cell>
        </row>
        <row r="63">
          <cell r="F63" t="str">
            <v>何川</v>
          </cell>
          <cell r="G63">
            <v>10</v>
          </cell>
        </row>
        <row r="64">
          <cell r="F64" t="str">
            <v>何丽萍</v>
          </cell>
          <cell r="G64">
            <v>36</v>
          </cell>
        </row>
        <row r="65">
          <cell r="F65" t="str">
            <v>何倩倩</v>
          </cell>
          <cell r="G65">
            <v>46</v>
          </cell>
        </row>
        <row r="66">
          <cell r="F66" t="str">
            <v>贺春芳</v>
          </cell>
          <cell r="G66">
            <v>2</v>
          </cell>
        </row>
        <row r="67">
          <cell r="F67" t="str">
            <v>胡光宾</v>
          </cell>
          <cell r="G67">
            <v>13</v>
          </cell>
        </row>
        <row r="68">
          <cell r="F68" t="str">
            <v>胡建梅</v>
          </cell>
          <cell r="G68">
            <v>36</v>
          </cell>
        </row>
        <row r="69">
          <cell r="F69" t="str">
            <v>胡静</v>
          </cell>
          <cell r="G69">
            <v>19</v>
          </cell>
        </row>
        <row r="70">
          <cell r="F70" t="str">
            <v>胡蓉</v>
          </cell>
          <cell r="G70">
            <v>4</v>
          </cell>
        </row>
        <row r="71">
          <cell r="F71" t="str">
            <v>胡艳弘</v>
          </cell>
          <cell r="G71">
            <v>63</v>
          </cell>
        </row>
        <row r="72">
          <cell r="F72" t="str">
            <v>黄姣</v>
          </cell>
          <cell r="G72">
            <v>21</v>
          </cell>
        </row>
        <row r="73">
          <cell r="F73" t="str">
            <v>黄娟</v>
          </cell>
          <cell r="G73">
            <v>37</v>
          </cell>
        </row>
        <row r="74">
          <cell r="F74" t="str">
            <v>黄莉</v>
          </cell>
          <cell r="G74">
            <v>23</v>
          </cell>
        </row>
        <row r="75">
          <cell r="F75" t="str">
            <v>黄玲</v>
          </cell>
          <cell r="G75">
            <v>4</v>
          </cell>
        </row>
        <row r="76">
          <cell r="F76" t="str">
            <v>黄伦倩</v>
          </cell>
          <cell r="G76">
            <v>2</v>
          </cell>
        </row>
        <row r="77">
          <cell r="F77" t="str">
            <v>黄天平</v>
          </cell>
          <cell r="G77">
            <v>25</v>
          </cell>
        </row>
        <row r="78">
          <cell r="F78" t="str">
            <v>黄霞</v>
          </cell>
          <cell r="G78">
            <v>26</v>
          </cell>
        </row>
        <row r="79">
          <cell r="F79" t="str">
            <v>黄兴中</v>
          </cell>
          <cell r="G79">
            <v>26</v>
          </cell>
        </row>
        <row r="80">
          <cell r="F80" t="str">
            <v>黄雅冰</v>
          </cell>
          <cell r="G80">
            <v>10</v>
          </cell>
        </row>
        <row r="81">
          <cell r="F81" t="str">
            <v>黄艳</v>
          </cell>
          <cell r="G81">
            <v>8</v>
          </cell>
        </row>
        <row r="82">
          <cell r="F82" t="str">
            <v>黄焰</v>
          </cell>
          <cell r="G82">
            <v>59</v>
          </cell>
        </row>
        <row r="83">
          <cell r="F83" t="str">
            <v>黄杨</v>
          </cell>
          <cell r="G83">
            <v>10</v>
          </cell>
        </row>
        <row r="84">
          <cell r="F84" t="str">
            <v>黄玉莲</v>
          </cell>
          <cell r="G84">
            <v>4</v>
          </cell>
        </row>
        <row r="85">
          <cell r="F85" t="str">
            <v>黄长菊</v>
          </cell>
          <cell r="G85">
            <v>3</v>
          </cell>
        </row>
        <row r="86">
          <cell r="F86" t="str">
            <v>吉克</v>
          </cell>
          <cell r="G86">
            <v>9</v>
          </cell>
        </row>
        <row r="87">
          <cell r="F87" t="str">
            <v>纪莉萍</v>
          </cell>
          <cell r="G87">
            <v>13</v>
          </cell>
        </row>
        <row r="88">
          <cell r="F88" t="str">
            <v>贾兰</v>
          </cell>
          <cell r="G88">
            <v>88</v>
          </cell>
        </row>
        <row r="89">
          <cell r="F89" t="str">
            <v>蹇艺</v>
          </cell>
          <cell r="G89">
            <v>48</v>
          </cell>
        </row>
        <row r="90">
          <cell r="F90" t="str">
            <v>江润萍</v>
          </cell>
          <cell r="G90">
            <v>21</v>
          </cell>
        </row>
        <row r="91">
          <cell r="F91" t="str">
            <v>姜孝杨</v>
          </cell>
          <cell r="G91">
            <v>35</v>
          </cell>
        </row>
        <row r="92">
          <cell r="F92" t="str">
            <v>蒋嘉欣</v>
          </cell>
          <cell r="G92">
            <v>12</v>
          </cell>
        </row>
        <row r="93">
          <cell r="F93" t="str">
            <v>蒋润</v>
          </cell>
          <cell r="G93">
            <v>20</v>
          </cell>
        </row>
        <row r="94">
          <cell r="F94" t="str">
            <v>蒋小琼</v>
          </cell>
          <cell r="G94">
            <v>66</v>
          </cell>
        </row>
        <row r="95">
          <cell r="F95" t="str">
            <v>蒋雪琴</v>
          </cell>
          <cell r="G95">
            <v>148</v>
          </cell>
        </row>
        <row r="96">
          <cell r="F96" t="str">
            <v>金敏霜</v>
          </cell>
          <cell r="G96">
            <v>25</v>
          </cell>
        </row>
        <row r="97">
          <cell r="F97" t="str">
            <v>康雨桐</v>
          </cell>
          <cell r="G97">
            <v>7</v>
          </cell>
        </row>
        <row r="98">
          <cell r="F98" t="str">
            <v>赖春梅</v>
          </cell>
          <cell r="G98">
            <v>35</v>
          </cell>
        </row>
        <row r="99">
          <cell r="F99" t="str">
            <v>乐良清</v>
          </cell>
          <cell r="G99">
            <v>22</v>
          </cell>
        </row>
        <row r="100">
          <cell r="F100" t="str">
            <v>李桂芳</v>
          </cell>
          <cell r="G100">
            <v>175</v>
          </cell>
        </row>
        <row r="101">
          <cell r="F101" t="str">
            <v>李海燕</v>
          </cell>
          <cell r="G101">
            <v>28</v>
          </cell>
        </row>
        <row r="102">
          <cell r="F102" t="str">
            <v>李佳岭</v>
          </cell>
          <cell r="G102">
            <v>62</v>
          </cell>
        </row>
        <row r="103">
          <cell r="F103" t="str">
            <v>李静</v>
          </cell>
          <cell r="G103">
            <v>9</v>
          </cell>
        </row>
        <row r="104">
          <cell r="F104" t="str">
            <v>李涓</v>
          </cell>
          <cell r="G104">
            <v>26</v>
          </cell>
        </row>
        <row r="105">
          <cell r="F105" t="str">
            <v>李娟</v>
          </cell>
          <cell r="G105">
            <v>21</v>
          </cell>
        </row>
        <row r="106">
          <cell r="F106" t="str">
            <v>李俊俐</v>
          </cell>
          <cell r="G106">
            <v>11</v>
          </cell>
        </row>
        <row r="107">
          <cell r="F107" t="str">
            <v>李可</v>
          </cell>
          <cell r="G107">
            <v>36</v>
          </cell>
        </row>
        <row r="108">
          <cell r="F108" t="str">
            <v>李梦菊</v>
          </cell>
          <cell r="G108">
            <v>4</v>
          </cell>
        </row>
        <row r="109">
          <cell r="F109" t="str">
            <v>李倩</v>
          </cell>
          <cell r="G109">
            <v>8</v>
          </cell>
        </row>
        <row r="110">
          <cell r="F110" t="str">
            <v>李巧</v>
          </cell>
          <cell r="G110">
            <v>13</v>
          </cell>
        </row>
        <row r="111">
          <cell r="F111" t="str">
            <v>李蕊彤</v>
          </cell>
          <cell r="G111">
            <v>96</v>
          </cell>
        </row>
        <row r="112">
          <cell r="F112" t="str">
            <v>李莎</v>
          </cell>
          <cell r="G112">
            <v>45</v>
          </cell>
        </row>
        <row r="113">
          <cell r="F113" t="str">
            <v>李思艳</v>
          </cell>
          <cell r="G113">
            <v>9</v>
          </cell>
        </row>
        <row r="114">
          <cell r="F114" t="str">
            <v>李宋琴</v>
          </cell>
          <cell r="G114">
            <v>28</v>
          </cell>
        </row>
        <row r="115">
          <cell r="F115" t="str">
            <v>李甜甜</v>
          </cell>
          <cell r="G115">
            <v>73</v>
          </cell>
        </row>
        <row r="116">
          <cell r="F116" t="str">
            <v>李秀芳</v>
          </cell>
          <cell r="G116">
            <v>29</v>
          </cell>
        </row>
        <row r="117">
          <cell r="F117" t="str">
            <v>李秀丽</v>
          </cell>
          <cell r="G117">
            <v>43</v>
          </cell>
        </row>
        <row r="118">
          <cell r="F118" t="str">
            <v>李雪</v>
          </cell>
          <cell r="G118">
            <v>9</v>
          </cell>
        </row>
        <row r="119">
          <cell r="F119" t="str">
            <v>李燕</v>
          </cell>
          <cell r="G119">
            <v>17</v>
          </cell>
        </row>
        <row r="120">
          <cell r="F120" t="str">
            <v>李银萍</v>
          </cell>
          <cell r="G120">
            <v>4</v>
          </cell>
        </row>
        <row r="121">
          <cell r="F121" t="str">
            <v>李英</v>
          </cell>
          <cell r="G121">
            <v>4</v>
          </cell>
        </row>
        <row r="122">
          <cell r="F122" t="str">
            <v>李迎新</v>
          </cell>
          <cell r="G122">
            <v>6</v>
          </cell>
        </row>
        <row r="123">
          <cell r="F123" t="str">
            <v>李莹</v>
          </cell>
          <cell r="G123">
            <v>22</v>
          </cell>
        </row>
        <row r="124">
          <cell r="F124" t="str">
            <v>李玉先</v>
          </cell>
          <cell r="G124">
            <v>13</v>
          </cell>
        </row>
        <row r="125">
          <cell r="F125" t="str">
            <v>李媛</v>
          </cell>
          <cell r="G125">
            <v>42</v>
          </cell>
        </row>
        <row r="126">
          <cell r="F126" t="str">
            <v>廖桂英</v>
          </cell>
          <cell r="G126">
            <v>13</v>
          </cell>
        </row>
        <row r="127">
          <cell r="F127" t="str">
            <v>廖红</v>
          </cell>
          <cell r="G127">
            <v>40</v>
          </cell>
        </row>
        <row r="128">
          <cell r="F128" t="str">
            <v>廖文莉</v>
          </cell>
          <cell r="G128">
            <v>39</v>
          </cell>
        </row>
        <row r="129">
          <cell r="F129" t="str">
            <v>廖晓静</v>
          </cell>
          <cell r="G129">
            <v>30</v>
          </cell>
        </row>
        <row r="130">
          <cell r="F130" t="str">
            <v>廖艳萍</v>
          </cell>
          <cell r="G130">
            <v>6</v>
          </cell>
        </row>
        <row r="131">
          <cell r="F131" t="str">
            <v>林铃</v>
          </cell>
          <cell r="G131">
            <v>17</v>
          </cell>
        </row>
        <row r="132">
          <cell r="F132" t="str">
            <v>林思敏</v>
          </cell>
          <cell r="G132">
            <v>23</v>
          </cell>
        </row>
        <row r="133">
          <cell r="F133" t="str">
            <v>刘春花</v>
          </cell>
          <cell r="G133">
            <v>92</v>
          </cell>
        </row>
        <row r="134">
          <cell r="F134" t="str">
            <v>刘芬</v>
          </cell>
          <cell r="G134">
            <v>56</v>
          </cell>
        </row>
        <row r="135">
          <cell r="F135" t="str">
            <v>刘建芳</v>
          </cell>
          <cell r="G135">
            <v>6</v>
          </cell>
        </row>
        <row r="136">
          <cell r="F136" t="str">
            <v>刘静</v>
          </cell>
          <cell r="G136">
            <v>22</v>
          </cell>
        </row>
        <row r="137">
          <cell r="F137" t="str">
            <v>刘开涟</v>
          </cell>
          <cell r="G137">
            <v>4</v>
          </cell>
        </row>
        <row r="138">
          <cell r="F138" t="str">
            <v>刘科言</v>
          </cell>
          <cell r="G138">
            <v>24</v>
          </cell>
        </row>
        <row r="139">
          <cell r="F139" t="str">
            <v>刘莉</v>
          </cell>
          <cell r="G139">
            <v>28</v>
          </cell>
        </row>
        <row r="140">
          <cell r="F140" t="str">
            <v>刘青</v>
          </cell>
          <cell r="G140">
            <v>6</v>
          </cell>
        </row>
        <row r="141">
          <cell r="F141" t="str">
            <v>刘秋菊</v>
          </cell>
          <cell r="G141">
            <v>6</v>
          </cell>
        </row>
        <row r="142">
          <cell r="F142" t="str">
            <v>刘锐毅</v>
          </cell>
          <cell r="G142">
            <v>3</v>
          </cell>
        </row>
        <row r="143">
          <cell r="F143" t="str">
            <v>刘小琴</v>
          </cell>
          <cell r="G143">
            <v>11</v>
          </cell>
        </row>
        <row r="144">
          <cell r="F144" t="str">
            <v>刘新</v>
          </cell>
          <cell r="G144">
            <v>37</v>
          </cell>
        </row>
        <row r="145">
          <cell r="F145" t="str">
            <v>刘鑫怡</v>
          </cell>
          <cell r="G145">
            <v>8</v>
          </cell>
        </row>
        <row r="146">
          <cell r="F146" t="str">
            <v>刘雪</v>
          </cell>
          <cell r="G146">
            <v>22</v>
          </cell>
        </row>
        <row r="147">
          <cell r="F147" t="str">
            <v>刘燕</v>
          </cell>
          <cell r="G147">
            <v>2</v>
          </cell>
        </row>
        <row r="148">
          <cell r="F148" t="str">
            <v>刘洋</v>
          </cell>
          <cell r="G148">
            <v>10</v>
          </cell>
        </row>
        <row r="149">
          <cell r="F149" t="str">
            <v>龙杰</v>
          </cell>
          <cell r="G149">
            <v>8</v>
          </cell>
        </row>
        <row r="150">
          <cell r="F150" t="str">
            <v>龙雨鑫</v>
          </cell>
          <cell r="G150">
            <v>16</v>
          </cell>
        </row>
        <row r="151">
          <cell r="F151" t="str">
            <v>罗洁滟</v>
          </cell>
          <cell r="G151">
            <v>48</v>
          </cell>
        </row>
        <row r="152">
          <cell r="F152" t="str">
            <v>罗绍梅</v>
          </cell>
          <cell r="G152">
            <v>29</v>
          </cell>
        </row>
        <row r="153">
          <cell r="F153" t="str">
            <v>罗伟林</v>
          </cell>
          <cell r="G153">
            <v>5</v>
          </cell>
        </row>
        <row r="154">
          <cell r="F154" t="str">
            <v>罗晓梅</v>
          </cell>
          <cell r="G154">
            <v>152</v>
          </cell>
        </row>
        <row r="155">
          <cell r="F155" t="str">
            <v>罗艳蓉</v>
          </cell>
          <cell r="G155">
            <v>12</v>
          </cell>
        </row>
        <row r="156">
          <cell r="F156" t="str">
            <v>罗月月</v>
          </cell>
          <cell r="G156">
            <v>24</v>
          </cell>
        </row>
        <row r="157">
          <cell r="F157" t="str">
            <v>骆素花</v>
          </cell>
          <cell r="G157">
            <v>18</v>
          </cell>
        </row>
        <row r="158">
          <cell r="F158" t="str">
            <v>吕显杨</v>
          </cell>
          <cell r="G158">
            <v>17</v>
          </cell>
        </row>
        <row r="159">
          <cell r="F159" t="str">
            <v>吕晓琴</v>
          </cell>
          <cell r="G159">
            <v>32</v>
          </cell>
        </row>
        <row r="160">
          <cell r="F160" t="str">
            <v>马花</v>
          </cell>
          <cell r="G160">
            <v>9</v>
          </cell>
        </row>
        <row r="161">
          <cell r="F161" t="str">
            <v>马金花</v>
          </cell>
          <cell r="G161">
            <v>2</v>
          </cell>
        </row>
        <row r="162">
          <cell r="F162" t="str">
            <v>马婷婷</v>
          </cell>
          <cell r="G162">
            <v>28</v>
          </cell>
        </row>
        <row r="163">
          <cell r="F163" t="str">
            <v>马昕</v>
          </cell>
          <cell r="G163">
            <v>15</v>
          </cell>
        </row>
        <row r="164">
          <cell r="F164" t="str">
            <v>马雪</v>
          </cell>
          <cell r="G164">
            <v>23</v>
          </cell>
        </row>
        <row r="165">
          <cell r="F165" t="str">
            <v>毛静静</v>
          </cell>
          <cell r="G165">
            <v>35</v>
          </cell>
        </row>
        <row r="166">
          <cell r="F166" t="str">
            <v>毛玉</v>
          </cell>
          <cell r="G166">
            <v>2</v>
          </cell>
        </row>
        <row r="167">
          <cell r="F167" t="str">
            <v>梅茜</v>
          </cell>
          <cell r="G167">
            <v>5</v>
          </cell>
        </row>
        <row r="168">
          <cell r="F168" t="str">
            <v>梅雅霜</v>
          </cell>
          <cell r="G168">
            <v>2</v>
          </cell>
        </row>
        <row r="169">
          <cell r="F169" t="str">
            <v>孟晓明</v>
          </cell>
          <cell r="G169">
            <v>224</v>
          </cell>
        </row>
        <row r="170">
          <cell r="F170" t="str">
            <v>苗雪莲</v>
          </cell>
          <cell r="G170">
            <v>9</v>
          </cell>
        </row>
        <row r="171">
          <cell r="F171" t="str">
            <v>闵巧</v>
          </cell>
          <cell r="G171">
            <v>16</v>
          </cell>
        </row>
        <row r="172">
          <cell r="F172" t="str">
            <v>闵雪</v>
          </cell>
          <cell r="G172">
            <v>38</v>
          </cell>
        </row>
        <row r="173">
          <cell r="F173" t="str">
            <v>聂丽</v>
          </cell>
          <cell r="G173">
            <v>12</v>
          </cell>
        </row>
        <row r="174">
          <cell r="F174" t="str">
            <v>欧玲</v>
          </cell>
          <cell r="G174">
            <v>42</v>
          </cell>
        </row>
        <row r="175">
          <cell r="F175" t="str">
            <v>潘恒旭</v>
          </cell>
          <cell r="G175">
            <v>3</v>
          </cell>
        </row>
        <row r="176">
          <cell r="F176" t="str">
            <v>彭蕾</v>
          </cell>
          <cell r="G176">
            <v>21</v>
          </cell>
        </row>
        <row r="177">
          <cell r="F177" t="str">
            <v>彭勤</v>
          </cell>
          <cell r="G177">
            <v>12</v>
          </cell>
        </row>
        <row r="178">
          <cell r="F178" t="str">
            <v>彭蓉</v>
          </cell>
          <cell r="G178">
            <v>10</v>
          </cell>
        </row>
        <row r="179">
          <cell r="F179" t="str">
            <v>彭亚丹</v>
          </cell>
          <cell r="G179">
            <v>18</v>
          </cell>
        </row>
        <row r="180">
          <cell r="F180" t="str">
            <v>戚彩</v>
          </cell>
          <cell r="G180">
            <v>6</v>
          </cell>
        </row>
        <row r="181">
          <cell r="F181" t="str">
            <v>祁荣</v>
          </cell>
          <cell r="G181">
            <v>3</v>
          </cell>
        </row>
        <row r="182">
          <cell r="F182" t="str">
            <v>秦玲</v>
          </cell>
          <cell r="G182">
            <v>32</v>
          </cell>
        </row>
        <row r="183">
          <cell r="F183" t="str">
            <v>秦怡</v>
          </cell>
          <cell r="G183">
            <v>13</v>
          </cell>
        </row>
        <row r="184">
          <cell r="F184" t="str">
            <v>邱桐</v>
          </cell>
          <cell r="G184">
            <v>29</v>
          </cell>
        </row>
        <row r="185">
          <cell r="F185" t="str">
            <v>邱运丽</v>
          </cell>
          <cell r="G185">
            <v>28</v>
          </cell>
        </row>
        <row r="186">
          <cell r="F186" t="str">
            <v>任红艳</v>
          </cell>
          <cell r="G186">
            <v>52</v>
          </cell>
        </row>
        <row r="187">
          <cell r="F187" t="str">
            <v>任雪</v>
          </cell>
          <cell r="G187">
            <v>41</v>
          </cell>
        </row>
        <row r="188">
          <cell r="F188" t="str">
            <v>任远芳</v>
          </cell>
          <cell r="G188">
            <v>19</v>
          </cell>
        </row>
        <row r="189">
          <cell r="F189" t="str">
            <v>沈长英</v>
          </cell>
          <cell r="G189">
            <v>12</v>
          </cell>
        </row>
        <row r="190">
          <cell r="F190" t="str">
            <v>施雪</v>
          </cell>
          <cell r="G190">
            <v>6</v>
          </cell>
        </row>
        <row r="191">
          <cell r="F191" t="str">
            <v>舒海燕</v>
          </cell>
          <cell r="G191">
            <v>41</v>
          </cell>
        </row>
        <row r="192">
          <cell r="F192" t="str">
            <v>宋留艺</v>
          </cell>
          <cell r="G192">
            <v>20</v>
          </cell>
        </row>
        <row r="193">
          <cell r="F193" t="str">
            <v>苏方惠</v>
          </cell>
          <cell r="G193">
            <v>95</v>
          </cell>
        </row>
        <row r="194">
          <cell r="F194" t="str">
            <v>苏长丽</v>
          </cell>
          <cell r="G194">
            <v>6</v>
          </cell>
        </row>
        <row r="195">
          <cell r="F195" t="str">
            <v>孙莉</v>
          </cell>
          <cell r="G195">
            <v>6</v>
          </cell>
        </row>
        <row r="196">
          <cell r="F196" t="str">
            <v>谭凤旭</v>
          </cell>
          <cell r="G196">
            <v>5</v>
          </cell>
        </row>
        <row r="197">
          <cell r="F197" t="str">
            <v>汤雪芹</v>
          </cell>
          <cell r="G197">
            <v>39</v>
          </cell>
        </row>
        <row r="198">
          <cell r="F198" t="str">
            <v>唐丹</v>
          </cell>
          <cell r="G198">
            <v>33</v>
          </cell>
        </row>
        <row r="199">
          <cell r="F199" t="str">
            <v>唐冬芳</v>
          </cell>
          <cell r="G199">
            <v>46</v>
          </cell>
        </row>
        <row r="200">
          <cell r="F200" t="str">
            <v>唐礼萍</v>
          </cell>
          <cell r="G200">
            <v>60</v>
          </cell>
        </row>
        <row r="201">
          <cell r="F201" t="str">
            <v>唐丽</v>
          </cell>
          <cell r="G201">
            <v>87</v>
          </cell>
        </row>
        <row r="202">
          <cell r="F202" t="str">
            <v>唐倩</v>
          </cell>
          <cell r="G202">
            <v>4</v>
          </cell>
        </row>
        <row r="203">
          <cell r="F203" t="str">
            <v>唐文琼</v>
          </cell>
          <cell r="G203">
            <v>61</v>
          </cell>
        </row>
        <row r="204">
          <cell r="F204" t="str">
            <v>唐阳</v>
          </cell>
          <cell r="G204">
            <v>7</v>
          </cell>
        </row>
        <row r="205">
          <cell r="F205" t="str">
            <v>田兰</v>
          </cell>
          <cell r="G205">
            <v>33</v>
          </cell>
        </row>
        <row r="206">
          <cell r="F206" t="str">
            <v>田秋琳</v>
          </cell>
          <cell r="G206">
            <v>16</v>
          </cell>
        </row>
        <row r="207">
          <cell r="F207" t="str">
            <v>童俊</v>
          </cell>
          <cell r="G207">
            <v>20</v>
          </cell>
        </row>
        <row r="208">
          <cell r="F208" t="str">
            <v>万雪倩</v>
          </cell>
          <cell r="G208">
            <v>37</v>
          </cell>
        </row>
        <row r="209">
          <cell r="F209" t="str">
            <v>万义丽</v>
          </cell>
          <cell r="G209">
            <v>19</v>
          </cell>
        </row>
        <row r="210">
          <cell r="F210" t="str">
            <v>汪婷</v>
          </cell>
          <cell r="G210">
            <v>18</v>
          </cell>
        </row>
        <row r="211">
          <cell r="F211" t="str">
            <v>王芳</v>
          </cell>
          <cell r="G211">
            <v>32</v>
          </cell>
        </row>
        <row r="212">
          <cell r="F212" t="str">
            <v>王放</v>
          </cell>
          <cell r="G212">
            <v>42</v>
          </cell>
        </row>
        <row r="213">
          <cell r="F213" t="str">
            <v>王刚良</v>
          </cell>
          <cell r="G213">
            <v>2</v>
          </cell>
        </row>
        <row r="214">
          <cell r="F214" t="str">
            <v>王欢</v>
          </cell>
          <cell r="G214">
            <v>11</v>
          </cell>
        </row>
        <row r="215">
          <cell r="F215" t="str">
            <v>王慧</v>
          </cell>
          <cell r="G215">
            <v>22</v>
          </cell>
        </row>
        <row r="216">
          <cell r="F216" t="str">
            <v>王佳</v>
          </cell>
          <cell r="G216">
            <v>10</v>
          </cell>
        </row>
        <row r="217">
          <cell r="F217" t="str">
            <v>王李秋</v>
          </cell>
          <cell r="G217">
            <v>10</v>
          </cell>
        </row>
        <row r="218">
          <cell r="F218" t="str">
            <v>王丽超</v>
          </cell>
          <cell r="G218">
            <v>62</v>
          </cell>
        </row>
        <row r="219">
          <cell r="F219" t="str">
            <v>王茂兰</v>
          </cell>
          <cell r="G219">
            <v>13</v>
          </cell>
        </row>
        <row r="220">
          <cell r="F220" t="str">
            <v>王茹</v>
          </cell>
          <cell r="G220">
            <v>26</v>
          </cell>
        </row>
        <row r="221">
          <cell r="F221" t="str">
            <v>王盛英</v>
          </cell>
          <cell r="G221">
            <v>35</v>
          </cell>
        </row>
        <row r="222">
          <cell r="F222" t="str">
            <v>王娅</v>
          </cell>
          <cell r="G222">
            <v>8</v>
          </cell>
        </row>
        <row r="223">
          <cell r="F223" t="str">
            <v>王燕丽</v>
          </cell>
          <cell r="G223">
            <v>32</v>
          </cell>
        </row>
        <row r="224">
          <cell r="F224" t="str">
            <v>魏存敏</v>
          </cell>
          <cell r="G224">
            <v>31</v>
          </cell>
        </row>
        <row r="225">
          <cell r="F225" t="str">
            <v>魏津</v>
          </cell>
          <cell r="G225">
            <v>160</v>
          </cell>
        </row>
        <row r="226">
          <cell r="F226" t="str">
            <v>魏小琴</v>
          </cell>
          <cell r="G226">
            <v>56</v>
          </cell>
        </row>
        <row r="227">
          <cell r="F227" t="str">
            <v>文淼</v>
          </cell>
          <cell r="G227">
            <v>24</v>
          </cell>
        </row>
        <row r="228">
          <cell r="F228" t="str">
            <v>翁尼阿呷莫</v>
          </cell>
          <cell r="G228">
            <v>33</v>
          </cell>
        </row>
        <row r="229">
          <cell r="F229" t="str">
            <v>吴成芬</v>
          </cell>
          <cell r="G229">
            <v>50</v>
          </cell>
        </row>
        <row r="230">
          <cell r="F230" t="str">
            <v>吴洪瑶</v>
          </cell>
          <cell r="G230">
            <v>25</v>
          </cell>
        </row>
        <row r="231">
          <cell r="F231" t="str">
            <v>吴莉娟</v>
          </cell>
          <cell r="G231">
            <v>6</v>
          </cell>
        </row>
        <row r="232">
          <cell r="F232" t="str">
            <v>吴佩娟</v>
          </cell>
          <cell r="G232">
            <v>21</v>
          </cell>
        </row>
        <row r="233">
          <cell r="F233" t="str">
            <v>吴湘燏</v>
          </cell>
          <cell r="G233">
            <v>24</v>
          </cell>
        </row>
        <row r="234">
          <cell r="F234" t="str">
            <v>吴阳</v>
          </cell>
          <cell r="G234">
            <v>2</v>
          </cell>
        </row>
        <row r="235">
          <cell r="F235" t="str">
            <v>夏彩红</v>
          </cell>
          <cell r="G235">
            <v>32</v>
          </cell>
        </row>
        <row r="236">
          <cell r="F236" t="str">
            <v>夏梦琳</v>
          </cell>
          <cell r="G236">
            <v>20</v>
          </cell>
        </row>
        <row r="237">
          <cell r="F237" t="str">
            <v>夏秀娟</v>
          </cell>
          <cell r="G237">
            <v>13</v>
          </cell>
        </row>
        <row r="238">
          <cell r="F238" t="str">
            <v>向</v>
          </cell>
          <cell r="G238">
            <v>5</v>
          </cell>
        </row>
        <row r="239">
          <cell r="F239" t="str">
            <v>向芬</v>
          </cell>
          <cell r="G239">
            <v>94</v>
          </cell>
        </row>
        <row r="240">
          <cell r="F240" t="str">
            <v>向海英</v>
          </cell>
          <cell r="G240">
            <v>38</v>
          </cell>
        </row>
        <row r="241">
          <cell r="F241" t="str">
            <v>肖肖</v>
          </cell>
          <cell r="G241">
            <v>30</v>
          </cell>
        </row>
        <row r="242">
          <cell r="F242" t="str">
            <v>肖遥</v>
          </cell>
          <cell r="G242">
            <v>26</v>
          </cell>
        </row>
        <row r="243">
          <cell r="F243" t="str">
            <v>肖瑶</v>
          </cell>
          <cell r="G243">
            <v>12</v>
          </cell>
        </row>
        <row r="244">
          <cell r="F244" t="str">
            <v>肖月</v>
          </cell>
          <cell r="G244">
            <v>24</v>
          </cell>
        </row>
        <row r="245">
          <cell r="F245" t="str">
            <v>谢敏</v>
          </cell>
          <cell r="G245">
            <v>46</v>
          </cell>
        </row>
        <row r="246">
          <cell r="F246" t="str">
            <v>谢瑶</v>
          </cell>
          <cell r="G246">
            <v>47</v>
          </cell>
        </row>
        <row r="247">
          <cell r="F247" t="str">
            <v>谢玉涛</v>
          </cell>
          <cell r="G247">
            <v>55</v>
          </cell>
        </row>
        <row r="248">
          <cell r="F248" t="str">
            <v>熊小玲</v>
          </cell>
          <cell r="G248">
            <v>13</v>
          </cell>
        </row>
        <row r="249">
          <cell r="F249" t="str">
            <v>熊雅洁</v>
          </cell>
          <cell r="G249">
            <v>36</v>
          </cell>
        </row>
        <row r="250">
          <cell r="F250" t="str">
            <v>徐丽丽</v>
          </cell>
          <cell r="G250">
            <v>60</v>
          </cell>
        </row>
        <row r="251">
          <cell r="F251" t="str">
            <v>徐莉</v>
          </cell>
          <cell r="G251">
            <v>18</v>
          </cell>
        </row>
        <row r="252">
          <cell r="F252" t="str">
            <v>徐瑞</v>
          </cell>
          <cell r="G252">
            <v>8</v>
          </cell>
        </row>
        <row r="253">
          <cell r="F253" t="str">
            <v>许静</v>
          </cell>
          <cell r="G253">
            <v>43</v>
          </cell>
        </row>
        <row r="254">
          <cell r="F254" t="str">
            <v>严蓉</v>
          </cell>
          <cell r="G254">
            <v>56</v>
          </cell>
        </row>
        <row r="255">
          <cell r="F255" t="str">
            <v>晏玲</v>
          </cell>
          <cell r="G255">
            <v>59</v>
          </cell>
        </row>
        <row r="256">
          <cell r="F256" t="str">
            <v>晏祥春</v>
          </cell>
          <cell r="G256">
            <v>18</v>
          </cell>
        </row>
        <row r="257">
          <cell r="F257" t="str">
            <v>羊薇</v>
          </cell>
          <cell r="G257">
            <v>4</v>
          </cell>
        </row>
        <row r="258">
          <cell r="F258" t="str">
            <v>杨凤麟</v>
          </cell>
          <cell r="G258">
            <v>12</v>
          </cell>
        </row>
        <row r="259">
          <cell r="F259" t="str">
            <v>杨科</v>
          </cell>
          <cell r="G259">
            <v>25</v>
          </cell>
        </row>
        <row r="260">
          <cell r="F260" t="str">
            <v>杨丽</v>
          </cell>
          <cell r="G260">
            <v>33</v>
          </cell>
        </row>
        <row r="261">
          <cell r="F261" t="str">
            <v>杨梅</v>
          </cell>
          <cell r="G261">
            <v>6</v>
          </cell>
        </row>
        <row r="262">
          <cell r="F262" t="str">
            <v>杨平</v>
          </cell>
          <cell r="G262">
            <v>28</v>
          </cell>
        </row>
        <row r="263">
          <cell r="F263" t="str">
            <v>杨荣婷</v>
          </cell>
          <cell r="G263">
            <v>21</v>
          </cell>
        </row>
        <row r="264">
          <cell r="F264" t="str">
            <v>杨素芬</v>
          </cell>
          <cell r="G264">
            <v>8</v>
          </cell>
        </row>
        <row r="265">
          <cell r="F265" t="str">
            <v>杨伟钰</v>
          </cell>
          <cell r="G265">
            <v>10</v>
          </cell>
        </row>
        <row r="266">
          <cell r="F266" t="str">
            <v>杨文英</v>
          </cell>
          <cell r="G266">
            <v>28</v>
          </cell>
        </row>
        <row r="267">
          <cell r="F267" t="str">
            <v>杨霞</v>
          </cell>
          <cell r="G267">
            <v>21</v>
          </cell>
        </row>
        <row r="268">
          <cell r="F268" t="str">
            <v>杨萧</v>
          </cell>
          <cell r="G268">
            <v>76</v>
          </cell>
        </row>
        <row r="269">
          <cell r="F269" t="str">
            <v>杨小英</v>
          </cell>
          <cell r="G269">
            <v>30</v>
          </cell>
        </row>
        <row r="270">
          <cell r="F270" t="str">
            <v>杨秀娟</v>
          </cell>
          <cell r="G270">
            <v>26</v>
          </cell>
        </row>
        <row r="271">
          <cell r="F271" t="str">
            <v>易永红</v>
          </cell>
          <cell r="G271">
            <v>18</v>
          </cell>
        </row>
        <row r="272">
          <cell r="F272" t="str">
            <v>易月红</v>
          </cell>
          <cell r="G272">
            <v>5</v>
          </cell>
        </row>
        <row r="273">
          <cell r="F273" t="str">
            <v>阴静</v>
          </cell>
          <cell r="G273">
            <v>2</v>
          </cell>
        </row>
        <row r="274">
          <cell r="F274" t="str">
            <v>殷岱菊</v>
          </cell>
          <cell r="G274">
            <v>60</v>
          </cell>
        </row>
        <row r="275">
          <cell r="F275" t="str">
            <v>于春莲</v>
          </cell>
          <cell r="G275">
            <v>19</v>
          </cell>
        </row>
        <row r="276">
          <cell r="F276" t="str">
            <v>余干呷</v>
          </cell>
          <cell r="G276">
            <v>6</v>
          </cell>
        </row>
        <row r="277">
          <cell r="F277" t="str">
            <v>余梅</v>
          </cell>
          <cell r="G277">
            <v>30</v>
          </cell>
        </row>
        <row r="278">
          <cell r="F278" t="str">
            <v>袁鑫月</v>
          </cell>
          <cell r="G278">
            <v>2</v>
          </cell>
        </row>
        <row r="279">
          <cell r="F279" t="str">
            <v>袁咏梅</v>
          </cell>
          <cell r="G279">
            <v>37</v>
          </cell>
        </row>
        <row r="280">
          <cell r="F280" t="str">
            <v>袁媛</v>
          </cell>
          <cell r="G280">
            <v>32</v>
          </cell>
        </row>
        <row r="281">
          <cell r="F281" t="str">
            <v>岳琴</v>
          </cell>
          <cell r="G281">
            <v>73</v>
          </cell>
        </row>
        <row r="282">
          <cell r="F282" t="str">
            <v>詹琪琪</v>
          </cell>
          <cell r="G282">
            <v>5</v>
          </cell>
        </row>
        <row r="283">
          <cell r="F283" t="str">
            <v>张阿几</v>
          </cell>
          <cell r="G283">
            <v>18</v>
          </cell>
        </row>
        <row r="284">
          <cell r="F284" t="str">
            <v>张春丽</v>
          </cell>
          <cell r="G284">
            <v>50</v>
          </cell>
        </row>
        <row r="285">
          <cell r="F285" t="str">
            <v>张春苗</v>
          </cell>
          <cell r="G285">
            <v>25</v>
          </cell>
        </row>
        <row r="286">
          <cell r="F286" t="str">
            <v>张丹</v>
          </cell>
          <cell r="G286">
            <v>17</v>
          </cell>
        </row>
        <row r="287">
          <cell r="F287" t="str">
            <v>张建</v>
          </cell>
          <cell r="G287">
            <v>34</v>
          </cell>
        </row>
        <row r="288">
          <cell r="F288" t="str">
            <v>张杰</v>
          </cell>
          <cell r="G288">
            <v>103</v>
          </cell>
        </row>
        <row r="289">
          <cell r="F289" t="str">
            <v>张兰兰</v>
          </cell>
          <cell r="G289">
            <v>4</v>
          </cell>
        </row>
        <row r="290">
          <cell r="F290" t="str">
            <v>张丽</v>
          </cell>
          <cell r="G290">
            <v>35</v>
          </cell>
        </row>
        <row r="291">
          <cell r="F291" t="str">
            <v>张玲</v>
          </cell>
          <cell r="G291">
            <v>46</v>
          </cell>
        </row>
        <row r="292">
          <cell r="F292" t="str">
            <v>张娜</v>
          </cell>
          <cell r="G292">
            <v>16</v>
          </cell>
        </row>
        <row r="293">
          <cell r="F293" t="str">
            <v>张平</v>
          </cell>
          <cell r="G293">
            <v>8</v>
          </cell>
        </row>
        <row r="294">
          <cell r="F294" t="str">
            <v>张琴</v>
          </cell>
          <cell r="G294">
            <v>64</v>
          </cell>
        </row>
        <row r="295">
          <cell r="F295" t="str">
            <v>张青青</v>
          </cell>
          <cell r="G295">
            <v>2</v>
          </cell>
        </row>
        <row r="296">
          <cell r="F296" t="str">
            <v>张群</v>
          </cell>
          <cell r="G296">
            <v>50</v>
          </cell>
        </row>
        <row r="297">
          <cell r="F297" t="str">
            <v>张星玉</v>
          </cell>
          <cell r="G297">
            <v>6</v>
          </cell>
        </row>
        <row r="298">
          <cell r="F298" t="str">
            <v>张秀</v>
          </cell>
          <cell r="G298">
            <v>14</v>
          </cell>
        </row>
        <row r="299">
          <cell r="F299" t="str">
            <v>张雪</v>
          </cell>
          <cell r="G299">
            <v>22</v>
          </cell>
        </row>
        <row r="300">
          <cell r="F300" t="str">
            <v>张雪梅</v>
          </cell>
          <cell r="G300">
            <v>36</v>
          </cell>
        </row>
        <row r="301">
          <cell r="F301" t="str">
            <v>张亚红</v>
          </cell>
          <cell r="G301">
            <v>37</v>
          </cell>
        </row>
        <row r="302">
          <cell r="F302" t="str">
            <v>张玉</v>
          </cell>
          <cell r="G302">
            <v>15</v>
          </cell>
        </row>
        <row r="303">
          <cell r="F303" t="str">
            <v>张悦</v>
          </cell>
          <cell r="G303">
            <v>19</v>
          </cell>
        </row>
        <row r="304">
          <cell r="F304" t="str">
            <v>赵秋丽</v>
          </cell>
          <cell r="G304">
            <v>67</v>
          </cell>
        </row>
        <row r="305">
          <cell r="F305" t="str">
            <v>赵万琴</v>
          </cell>
          <cell r="G305">
            <v>7</v>
          </cell>
        </row>
        <row r="306">
          <cell r="F306" t="str">
            <v>赵晓丹</v>
          </cell>
          <cell r="G306">
            <v>28</v>
          </cell>
        </row>
        <row r="307">
          <cell r="F307" t="str">
            <v>赵英</v>
          </cell>
          <cell r="G307">
            <v>47</v>
          </cell>
        </row>
        <row r="308">
          <cell r="F308" t="str">
            <v>郑红艳</v>
          </cell>
          <cell r="G308">
            <v>110</v>
          </cell>
        </row>
        <row r="309">
          <cell r="F309" t="str">
            <v>郑庆</v>
          </cell>
          <cell r="G309">
            <v>3</v>
          </cell>
        </row>
        <row r="310">
          <cell r="F310" t="str">
            <v>钟世豪</v>
          </cell>
          <cell r="G310">
            <v>20</v>
          </cell>
        </row>
        <row r="311">
          <cell r="F311" t="str">
            <v>钟婉婷</v>
          </cell>
          <cell r="G311">
            <v>29</v>
          </cell>
        </row>
        <row r="312">
          <cell r="F312" t="str">
            <v>周高凤祉</v>
          </cell>
          <cell r="G312">
            <v>6</v>
          </cell>
        </row>
        <row r="313">
          <cell r="F313" t="str">
            <v>周红蓉</v>
          </cell>
          <cell r="G313">
            <v>66</v>
          </cell>
        </row>
        <row r="314">
          <cell r="F314" t="str">
            <v>周杰</v>
          </cell>
          <cell r="G314">
            <v>8</v>
          </cell>
        </row>
        <row r="315">
          <cell r="F315" t="str">
            <v>周金梅</v>
          </cell>
          <cell r="G315">
            <v>29</v>
          </cell>
        </row>
        <row r="316">
          <cell r="F316" t="str">
            <v>周娟</v>
          </cell>
          <cell r="G316">
            <v>8</v>
          </cell>
        </row>
        <row r="317">
          <cell r="F317" t="str">
            <v>周茂兰</v>
          </cell>
          <cell r="G317">
            <v>13</v>
          </cell>
        </row>
        <row r="318">
          <cell r="F318" t="str">
            <v>周琼</v>
          </cell>
          <cell r="G318">
            <v>32</v>
          </cell>
        </row>
        <row r="319">
          <cell r="F319" t="str">
            <v>周香</v>
          </cell>
          <cell r="G319">
            <v>17</v>
          </cell>
        </row>
        <row r="320">
          <cell r="F320" t="str">
            <v>周小靖</v>
          </cell>
          <cell r="G320">
            <v>26</v>
          </cell>
        </row>
        <row r="321">
          <cell r="F321" t="str">
            <v>周燕</v>
          </cell>
          <cell r="G321">
            <v>22</v>
          </cell>
        </row>
        <row r="322">
          <cell r="F322" t="str">
            <v>周有惠</v>
          </cell>
          <cell r="G322">
            <v>9</v>
          </cell>
        </row>
        <row r="323">
          <cell r="F323" t="str">
            <v>朱朝霞</v>
          </cell>
          <cell r="G323">
            <v>93</v>
          </cell>
        </row>
        <row r="324">
          <cell r="F324" t="str">
            <v>朱春梅</v>
          </cell>
          <cell r="G324">
            <v>39</v>
          </cell>
        </row>
        <row r="325">
          <cell r="F325" t="str">
            <v>朱丹</v>
          </cell>
          <cell r="G325">
            <v>59</v>
          </cell>
        </row>
        <row r="326">
          <cell r="F326" t="str">
            <v>朱静</v>
          </cell>
          <cell r="G326">
            <v>9</v>
          </cell>
        </row>
        <row r="327">
          <cell r="F327" t="str">
            <v>朱晓东</v>
          </cell>
          <cell r="G327">
            <v>5</v>
          </cell>
        </row>
        <row r="328">
          <cell r="F328" t="str">
            <v>朱晓桃</v>
          </cell>
          <cell r="G328">
            <v>36</v>
          </cell>
        </row>
        <row r="329">
          <cell r="F329" t="str">
            <v>朱勋花</v>
          </cell>
          <cell r="G329">
            <v>29</v>
          </cell>
        </row>
        <row r="330">
          <cell r="F330" t="str">
            <v>朱玉梅</v>
          </cell>
          <cell r="G330">
            <v>30</v>
          </cell>
        </row>
        <row r="331">
          <cell r="F331" t="str">
            <v>庄静</v>
          </cell>
          <cell r="G331">
            <v>31</v>
          </cell>
        </row>
        <row r="332">
          <cell r="F332" t="str">
            <v>邹东梅</v>
          </cell>
          <cell r="G332">
            <v>5</v>
          </cell>
        </row>
        <row r="333">
          <cell r="F333" t="str">
            <v>邹惠</v>
          </cell>
          <cell r="G333">
            <v>8</v>
          </cell>
        </row>
        <row r="334">
          <cell r="F334" t="str">
            <v>邹芊</v>
          </cell>
          <cell r="G334">
            <v>10</v>
          </cell>
        </row>
      </sheetData>
      <sheetData sheetId="8"/>
      <sheetData sheetId="9">
        <row r="1">
          <cell r="E1" t="str">
            <v>曾蕾蕾</v>
          </cell>
          <cell r="F1">
            <v>2</v>
          </cell>
        </row>
        <row r="2">
          <cell r="E2" t="str">
            <v>曾艳</v>
          </cell>
          <cell r="F2">
            <v>8</v>
          </cell>
        </row>
        <row r="3">
          <cell r="E3" t="str">
            <v>陈昌敏</v>
          </cell>
          <cell r="F3">
            <v>6</v>
          </cell>
        </row>
        <row r="4">
          <cell r="E4" t="str">
            <v>陈梦露</v>
          </cell>
          <cell r="F4">
            <v>2</v>
          </cell>
        </row>
        <row r="5">
          <cell r="E5" t="str">
            <v>陈香利</v>
          </cell>
          <cell r="F5">
            <v>4</v>
          </cell>
        </row>
        <row r="6">
          <cell r="E6" t="str">
            <v>程艳</v>
          </cell>
          <cell r="F6">
            <v>2</v>
          </cell>
        </row>
        <row r="7">
          <cell r="E7" t="str">
            <v>董华</v>
          </cell>
          <cell r="F7">
            <v>4</v>
          </cell>
        </row>
        <row r="8">
          <cell r="E8" t="str">
            <v>冯婧恩</v>
          </cell>
          <cell r="F8">
            <v>4</v>
          </cell>
        </row>
        <row r="9">
          <cell r="E9" t="str">
            <v>高敏</v>
          </cell>
          <cell r="F9">
            <v>2</v>
          </cell>
        </row>
        <row r="10">
          <cell r="E10" t="str">
            <v>高星宇</v>
          </cell>
          <cell r="F10">
            <v>2</v>
          </cell>
        </row>
        <row r="11">
          <cell r="E11" t="str">
            <v>龚玉林</v>
          </cell>
          <cell r="F11">
            <v>2</v>
          </cell>
        </row>
        <row r="12">
          <cell r="E12" t="str">
            <v>郭俊梅</v>
          </cell>
          <cell r="F12">
            <v>2</v>
          </cell>
        </row>
        <row r="13">
          <cell r="E13" t="str">
            <v>韩守玉</v>
          </cell>
          <cell r="F13">
            <v>4</v>
          </cell>
        </row>
        <row r="14">
          <cell r="E14" t="str">
            <v>何娇娇</v>
          </cell>
          <cell r="F14">
            <v>2</v>
          </cell>
        </row>
        <row r="15">
          <cell r="E15" t="str">
            <v>胡艳弘</v>
          </cell>
          <cell r="F15">
            <v>4</v>
          </cell>
        </row>
        <row r="16">
          <cell r="E16" t="str">
            <v>黄霞</v>
          </cell>
          <cell r="F16">
            <v>2</v>
          </cell>
        </row>
        <row r="17">
          <cell r="E17" t="str">
            <v>黄欣琦</v>
          </cell>
          <cell r="F17">
            <v>2</v>
          </cell>
        </row>
        <row r="18">
          <cell r="E18" t="str">
            <v>黄艳</v>
          </cell>
          <cell r="F18">
            <v>2</v>
          </cell>
        </row>
        <row r="19">
          <cell r="E19" t="str">
            <v>黄焰</v>
          </cell>
          <cell r="F19">
            <v>2</v>
          </cell>
        </row>
        <row r="20">
          <cell r="E20" t="str">
            <v>黄杨</v>
          </cell>
          <cell r="F20">
            <v>12</v>
          </cell>
        </row>
        <row r="21">
          <cell r="E21" t="str">
            <v>黄玉莲</v>
          </cell>
          <cell r="F21">
            <v>2</v>
          </cell>
        </row>
        <row r="22">
          <cell r="E22" t="str">
            <v>贾兰</v>
          </cell>
          <cell r="F22">
            <v>8</v>
          </cell>
        </row>
        <row r="23">
          <cell r="E23" t="str">
            <v>蹇艺</v>
          </cell>
          <cell r="F23">
            <v>2</v>
          </cell>
        </row>
        <row r="24">
          <cell r="E24" t="str">
            <v>蒋雪琴</v>
          </cell>
          <cell r="F24">
            <v>6</v>
          </cell>
        </row>
        <row r="25">
          <cell r="E25" t="str">
            <v>李桂芬</v>
          </cell>
          <cell r="F25">
            <v>6</v>
          </cell>
        </row>
        <row r="26">
          <cell r="E26" t="str">
            <v>李海燕</v>
          </cell>
          <cell r="F26">
            <v>4</v>
          </cell>
        </row>
        <row r="27">
          <cell r="E27" t="str">
            <v>李佳岭</v>
          </cell>
          <cell r="F27">
            <v>6</v>
          </cell>
        </row>
        <row r="28">
          <cell r="E28" t="str">
            <v>李梦菊</v>
          </cell>
          <cell r="F28">
            <v>2</v>
          </cell>
        </row>
        <row r="29">
          <cell r="E29" t="str">
            <v>李平</v>
          </cell>
          <cell r="F29">
            <v>2</v>
          </cell>
        </row>
        <row r="30">
          <cell r="E30" t="str">
            <v>李甜甜</v>
          </cell>
          <cell r="F30">
            <v>4</v>
          </cell>
        </row>
        <row r="31">
          <cell r="E31" t="str">
            <v>李莹</v>
          </cell>
          <cell r="F31">
            <v>2</v>
          </cell>
        </row>
        <row r="32">
          <cell r="E32" t="str">
            <v>廖晓静</v>
          </cell>
          <cell r="F32">
            <v>2</v>
          </cell>
        </row>
        <row r="33">
          <cell r="E33" t="str">
            <v>林禹帅</v>
          </cell>
          <cell r="F33">
            <v>4</v>
          </cell>
        </row>
        <row r="34">
          <cell r="E34" t="str">
            <v>刘静</v>
          </cell>
          <cell r="F34">
            <v>2</v>
          </cell>
        </row>
        <row r="35">
          <cell r="E35" t="str">
            <v>刘青</v>
          </cell>
          <cell r="F35">
            <v>4</v>
          </cell>
        </row>
        <row r="36">
          <cell r="E36" t="str">
            <v>刘雪</v>
          </cell>
          <cell r="F36">
            <v>2</v>
          </cell>
        </row>
        <row r="37">
          <cell r="E37" t="str">
            <v>吕晓琴</v>
          </cell>
          <cell r="F37">
            <v>2</v>
          </cell>
        </row>
        <row r="38">
          <cell r="E38" t="str">
            <v>孟晓明</v>
          </cell>
          <cell r="F38">
            <v>2</v>
          </cell>
        </row>
        <row r="39">
          <cell r="E39" t="str">
            <v>彭亚丹</v>
          </cell>
          <cell r="F39">
            <v>2</v>
          </cell>
        </row>
        <row r="40">
          <cell r="E40" t="str">
            <v>舒海燕</v>
          </cell>
          <cell r="F40">
            <v>4</v>
          </cell>
        </row>
        <row r="41">
          <cell r="E41" t="str">
            <v>苏方惠</v>
          </cell>
          <cell r="F41">
            <v>2</v>
          </cell>
        </row>
        <row r="42">
          <cell r="E42" t="str">
            <v>素芬</v>
          </cell>
          <cell r="F42">
            <v>4</v>
          </cell>
        </row>
        <row r="43">
          <cell r="E43" t="str">
            <v>唐冬芳</v>
          </cell>
          <cell r="F43">
            <v>4</v>
          </cell>
        </row>
        <row r="44">
          <cell r="E44" t="str">
            <v>唐丽</v>
          </cell>
          <cell r="F44">
            <v>2</v>
          </cell>
        </row>
        <row r="45">
          <cell r="E45" t="str">
            <v>唐文琼</v>
          </cell>
          <cell r="F45">
            <v>10</v>
          </cell>
        </row>
        <row r="46">
          <cell r="E46" t="str">
            <v>田兰</v>
          </cell>
          <cell r="F46">
            <v>4</v>
          </cell>
        </row>
        <row r="47">
          <cell r="E47" t="str">
            <v>王芳</v>
          </cell>
          <cell r="F47">
            <v>2</v>
          </cell>
        </row>
        <row r="48">
          <cell r="E48" t="str">
            <v>王放</v>
          </cell>
          <cell r="F48">
            <v>4</v>
          </cell>
        </row>
        <row r="49">
          <cell r="E49" t="str">
            <v>王欢</v>
          </cell>
          <cell r="F49">
            <v>4</v>
          </cell>
        </row>
        <row r="50">
          <cell r="E50" t="str">
            <v>王慧</v>
          </cell>
          <cell r="F50">
            <v>2</v>
          </cell>
        </row>
        <row r="51">
          <cell r="E51" t="str">
            <v>王丽超</v>
          </cell>
          <cell r="F51">
            <v>2</v>
          </cell>
        </row>
        <row r="52">
          <cell r="E52" t="str">
            <v>王娅</v>
          </cell>
          <cell r="F52">
            <v>2</v>
          </cell>
        </row>
        <row r="53">
          <cell r="E53" t="str">
            <v>吴成芬</v>
          </cell>
          <cell r="F53">
            <v>2</v>
          </cell>
        </row>
        <row r="54">
          <cell r="E54" t="str">
            <v>向芬</v>
          </cell>
          <cell r="F54">
            <v>2</v>
          </cell>
        </row>
        <row r="55">
          <cell r="E55" t="str">
            <v>肖月</v>
          </cell>
          <cell r="F55">
            <v>4</v>
          </cell>
        </row>
        <row r="56">
          <cell r="E56" t="str">
            <v>谢敏</v>
          </cell>
          <cell r="F56">
            <v>2</v>
          </cell>
        </row>
        <row r="57">
          <cell r="E57" t="str">
            <v>徐丽丽</v>
          </cell>
          <cell r="F57">
            <v>4</v>
          </cell>
        </row>
        <row r="58">
          <cell r="E58" t="str">
            <v>阳玲</v>
          </cell>
          <cell r="F58">
            <v>2</v>
          </cell>
        </row>
        <row r="59">
          <cell r="E59" t="str">
            <v>杨凤麟</v>
          </cell>
          <cell r="F59">
            <v>2</v>
          </cell>
        </row>
        <row r="60">
          <cell r="E60" t="str">
            <v>杨伟钰</v>
          </cell>
          <cell r="F60">
            <v>2</v>
          </cell>
        </row>
        <row r="61">
          <cell r="E61" t="str">
            <v>杨秀娟</v>
          </cell>
          <cell r="F61">
            <v>2</v>
          </cell>
        </row>
        <row r="62">
          <cell r="E62" t="str">
            <v>张阿几</v>
          </cell>
          <cell r="F62">
            <v>2</v>
          </cell>
        </row>
        <row r="63">
          <cell r="E63" t="str">
            <v>张玲</v>
          </cell>
          <cell r="F63">
            <v>2</v>
          </cell>
        </row>
        <row r="64">
          <cell r="E64" t="str">
            <v>张娜</v>
          </cell>
          <cell r="F64">
            <v>2</v>
          </cell>
        </row>
        <row r="65">
          <cell r="E65" t="str">
            <v>张平</v>
          </cell>
          <cell r="F65">
            <v>2</v>
          </cell>
        </row>
        <row r="66">
          <cell r="E66" t="str">
            <v>张琴</v>
          </cell>
          <cell r="F66">
            <v>6</v>
          </cell>
        </row>
        <row r="67">
          <cell r="E67" t="str">
            <v>赵英</v>
          </cell>
          <cell r="F67">
            <v>2</v>
          </cell>
        </row>
        <row r="68">
          <cell r="E68" t="str">
            <v>郑红艳</v>
          </cell>
          <cell r="F68">
            <v>4</v>
          </cell>
        </row>
        <row r="69">
          <cell r="E69" t="str">
            <v>周香</v>
          </cell>
          <cell r="F69">
            <v>2</v>
          </cell>
        </row>
        <row r="70">
          <cell r="E70" t="str">
            <v>朱春梅</v>
          </cell>
          <cell r="F70">
            <v>2</v>
          </cell>
        </row>
        <row r="71">
          <cell r="E71" t="str">
            <v>朱丹</v>
          </cell>
          <cell r="F71">
            <v>2</v>
          </cell>
        </row>
        <row r="72">
          <cell r="E72" t="str">
            <v>朱晓东</v>
          </cell>
          <cell r="F72">
            <v>2</v>
          </cell>
        </row>
        <row r="73">
          <cell r="E73" t="str">
            <v>朱晓桃</v>
          </cell>
          <cell r="F73">
            <v>2</v>
          </cell>
        </row>
      </sheetData>
      <sheetData sheetId="10"/>
      <sheetData sheetId="11"/>
      <sheetData sheetId="12">
        <row r="2">
          <cell r="I2" t="str">
            <v>李莎</v>
          </cell>
          <cell r="J2">
            <v>23</v>
          </cell>
        </row>
        <row r="3">
          <cell r="I3" t="str">
            <v>张群</v>
          </cell>
          <cell r="J3">
            <v>26.5</v>
          </cell>
        </row>
        <row r="4">
          <cell r="I4" t="str">
            <v>吴阳</v>
          </cell>
          <cell r="J4">
            <v>4.5</v>
          </cell>
        </row>
        <row r="5">
          <cell r="I5" t="str">
            <v>海英</v>
          </cell>
          <cell r="J5">
            <v>4.5</v>
          </cell>
        </row>
        <row r="6">
          <cell r="I6" t="str">
            <v>罗绍梅</v>
          </cell>
          <cell r="J6">
            <v>3</v>
          </cell>
        </row>
        <row r="7">
          <cell r="I7" t="str">
            <v>王盛英</v>
          </cell>
          <cell r="J7">
            <v>4.5</v>
          </cell>
        </row>
        <row r="8">
          <cell r="I8" t="str">
            <v>袁媛</v>
          </cell>
          <cell r="J8">
            <v>1.5</v>
          </cell>
        </row>
        <row r="9">
          <cell r="I9" t="str">
            <v>张秀</v>
          </cell>
          <cell r="J9">
            <v>3</v>
          </cell>
        </row>
        <row r="10">
          <cell r="I10" t="str">
            <v>曾蕾蕾</v>
          </cell>
          <cell r="J10">
            <v>10</v>
          </cell>
        </row>
        <row r="11">
          <cell r="I11" t="str">
            <v>张雪</v>
          </cell>
          <cell r="J11">
            <v>4</v>
          </cell>
        </row>
        <row r="12">
          <cell r="I12" t="str">
            <v>张悦</v>
          </cell>
          <cell r="J12">
            <v>6</v>
          </cell>
        </row>
        <row r="13">
          <cell r="I13" t="str">
            <v>朱勋花</v>
          </cell>
          <cell r="J13">
            <v>10</v>
          </cell>
        </row>
        <row r="14">
          <cell r="I14" t="str">
            <v>蒋雪琴</v>
          </cell>
          <cell r="J14">
            <v>32</v>
          </cell>
        </row>
        <row r="15">
          <cell r="I15" t="str">
            <v>李蕊彤</v>
          </cell>
          <cell r="J15">
            <v>10.5</v>
          </cell>
        </row>
        <row r="16">
          <cell r="I16" t="str">
            <v>邱桐</v>
          </cell>
          <cell r="J16">
            <v>5.5</v>
          </cell>
        </row>
        <row r="17">
          <cell r="I17" t="str">
            <v>任雪</v>
          </cell>
          <cell r="J17">
            <v>26</v>
          </cell>
        </row>
        <row r="18">
          <cell r="I18" t="str">
            <v>罗贵波</v>
          </cell>
          <cell r="J18">
            <v>1.5</v>
          </cell>
        </row>
        <row r="19">
          <cell r="I19" t="str">
            <v>吴洪瑶</v>
          </cell>
          <cell r="J19">
            <v>26</v>
          </cell>
        </row>
        <row r="20">
          <cell r="I20" t="str">
            <v>杨伟钰</v>
          </cell>
          <cell r="J20">
            <v>11</v>
          </cell>
        </row>
        <row r="21">
          <cell r="I21" t="str">
            <v>马花</v>
          </cell>
          <cell r="J21">
            <v>8.5</v>
          </cell>
        </row>
        <row r="22">
          <cell r="I22" t="str">
            <v>毛玉</v>
          </cell>
          <cell r="J22">
            <v>1.5</v>
          </cell>
        </row>
        <row r="23">
          <cell r="I23" t="str">
            <v>王娅</v>
          </cell>
          <cell r="J23">
            <v>6.5</v>
          </cell>
        </row>
        <row r="24">
          <cell r="I24" t="str">
            <v>黄霞</v>
          </cell>
          <cell r="J24">
            <v>11.5</v>
          </cell>
        </row>
        <row r="25">
          <cell r="I25" t="str">
            <v>罗艳蓉</v>
          </cell>
          <cell r="J25">
            <v>3.5</v>
          </cell>
        </row>
        <row r="26">
          <cell r="I26" t="str">
            <v>彭亚丹</v>
          </cell>
          <cell r="J26">
            <v>4.5</v>
          </cell>
        </row>
        <row r="27">
          <cell r="I27" t="str">
            <v>杨丽</v>
          </cell>
          <cell r="J27">
            <v>3</v>
          </cell>
        </row>
        <row r="28">
          <cell r="I28" t="str">
            <v>刘莉</v>
          </cell>
          <cell r="J28">
            <v>12</v>
          </cell>
        </row>
        <row r="29">
          <cell r="I29" t="str">
            <v>张亚红</v>
          </cell>
          <cell r="J29">
            <v>4.5</v>
          </cell>
        </row>
        <row r="30">
          <cell r="I30" t="str">
            <v>康雨桐</v>
          </cell>
          <cell r="J30">
            <v>1.5</v>
          </cell>
        </row>
        <row r="31">
          <cell r="I31" t="str">
            <v>李海燕</v>
          </cell>
          <cell r="J31">
            <v>7</v>
          </cell>
        </row>
        <row r="32">
          <cell r="I32" t="str">
            <v>刘小琴</v>
          </cell>
          <cell r="J32">
            <v>9</v>
          </cell>
        </row>
        <row r="33">
          <cell r="I33" t="str">
            <v>王欢</v>
          </cell>
          <cell r="J33">
            <v>4.5</v>
          </cell>
        </row>
        <row r="34">
          <cell r="I34" t="str">
            <v>周茂兰</v>
          </cell>
          <cell r="J34">
            <v>3.5</v>
          </cell>
        </row>
        <row r="35">
          <cell r="I35" t="str">
            <v>江润萍</v>
          </cell>
          <cell r="J35">
            <v>21.5</v>
          </cell>
        </row>
        <row r="36">
          <cell r="I36" t="str">
            <v>张琴</v>
          </cell>
          <cell r="J36">
            <v>18</v>
          </cell>
        </row>
        <row r="37">
          <cell r="I37" t="str">
            <v>郑红艳</v>
          </cell>
          <cell r="J37">
            <v>26</v>
          </cell>
        </row>
        <row r="38">
          <cell r="I38" t="str">
            <v>陈志勇</v>
          </cell>
          <cell r="J38">
            <v>54</v>
          </cell>
        </row>
        <row r="39">
          <cell r="I39" t="str">
            <v>舒海燕</v>
          </cell>
          <cell r="J39">
            <v>7</v>
          </cell>
        </row>
        <row r="40">
          <cell r="I40" t="str">
            <v>李甜甜</v>
          </cell>
          <cell r="J40">
            <v>14</v>
          </cell>
        </row>
        <row r="41">
          <cell r="I41" t="str">
            <v>彭蓉</v>
          </cell>
          <cell r="J41">
            <v>10.5</v>
          </cell>
        </row>
        <row r="42">
          <cell r="I42" t="str">
            <v>许静</v>
          </cell>
          <cell r="J42">
            <v>4.5</v>
          </cell>
        </row>
        <row r="43">
          <cell r="I43" t="str">
            <v>高榕</v>
          </cell>
          <cell r="J43">
            <v>11.5</v>
          </cell>
        </row>
        <row r="44">
          <cell r="I44" t="str">
            <v>徐丽丽</v>
          </cell>
          <cell r="J44">
            <v>28.5</v>
          </cell>
        </row>
        <row r="45">
          <cell r="I45" t="str">
            <v>李娟</v>
          </cell>
          <cell r="J45">
            <v>10.5</v>
          </cell>
        </row>
        <row r="46">
          <cell r="I46" t="str">
            <v>陈梦露</v>
          </cell>
          <cell r="J46">
            <v>4</v>
          </cell>
        </row>
        <row r="47">
          <cell r="I47" t="str">
            <v>龙雨鑫</v>
          </cell>
          <cell r="J47">
            <v>2</v>
          </cell>
        </row>
        <row r="48">
          <cell r="I48" t="str">
            <v>王放</v>
          </cell>
          <cell r="J48">
            <v>7.5</v>
          </cell>
        </row>
        <row r="49">
          <cell r="I49" t="str">
            <v>袁咏梅</v>
          </cell>
          <cell r="J49">
            <v>30</v>
          </cell>
        </row>
        <row r="50">
          <cell r="I50" t="str">
            <v>胡蓉</v>
          </cell>
          <cell r="J50">
            <v>1.5</v>
          </cell>
        </row>
        <row r="51">
          <cell r="I51" t="str">
            <v>李莹</v>
          </cell>
          <cell r="J51">
            <v>14</v>
          </cell>
        </row>
        <row r="52">
          <cell r="I52" t="str">
            <v>肖肖</v>
          </cell>
          <cell r="J52">
            <v>7</v>
          </cell>
        </row>
        <row r="53">
          <cell r="I53" t="str">
            <v>吉克克哈莫</v>
          </cell>
          <cell r="J53">
            <v>8</v>
          </cell>
        </row>
        <row r="54">
          <cell r="I54" t="str">
            <v>姜孝杨</v>
          </cell>
          <cell r="J54">
            <v>13.5</v>
          </cell>
        </row>
        <row r="55">
          <cell r="I55" t="str">
            <v>周高凤祉</v>
          </cell>
          <cell r="J55">
            <v>3</v>
          </cell>
        </row>
        <row r="56">
          <cell r="I56" t="str">
            <v>朱晓桃</v>
          </cell>
          <cell r="J56">
            <v>3.5</v>
          </cell>
        </row>
        <row r="57">
          <cell r="I57" t="str">
            <v>彭蕾</v>
          </cell>
          <cell r="J57">
            <v>2</v>
          </cell>
        </row>
        <row r="58">
          <cell r="I58" t="str">
            <v>汤雪芹</v>
          </cell>
          <cell r="J58">
            <v>13.5</v>
          </cell>
        </row>
        <row r="59">
          <cell r="I59" t="str">
            <v>魏津</v>
          </cell>
          <cell r="J59">
            <v>38</v>
          </cell>
        </row>
        <row r="60">
          <cell r="I60" t="str">
            <v>姚莉</v>
          </cell>
          <cell r="J60">
            <v>11</v>
          </cell>
        </row>
        <row r="61">
          <cell r="I61" t="str">
            <v>李玉先</v>
          </cell>
          <cell r="J61">
            <v>1.5</v>
          </cell>
        </row>
        <row r="62">
          <cell r="I62" t="str">
            <v>廖晓静</v>
          </cell>
          <cell r="J62">
            <v>5.5</v>
          </cell>
        </row>
        <row r="63">
          <cell r="I63" t="str">
            <v>郭俊梅</v>
          </cell>
          <cell r="J63">
            <v>9.5</v>
          </cell>
        </row>
        <row r="64">
          <cell r="I64" t="str">
            <v>郭万银</v>
          </cell>
          <cell r="J64">
            <v>3</v>
          </cell>
        </row>
        <row r="65">
          <cell r="I65" t="str">
            <v>韩守玉</v>
          </cell>
          <cell r="J65">
            <v>2</v>
          </cell>
        </row>
        <row r="66">
          <cell r="I66" t="str">
            <v>陈昌敏</v>
          </cell>
          <cell r="J66">
            <v>4</v>
          </cell>
        </row>
        <row r="67">
          <cell r="I67" t="str">
            <v>钟婉婷</v>
          </cell>
          <cell r="J67">
            <v>2</v>
          </cell>
        </row>
        <row r="68">
          <cell r="I68" t="str">
            <v>周琼</v>
          </cell>
          <cell r="J68">
            <v>1.5</v>
          </cell>
        </row>
        <row r="69">
          <cell r="I69" t="str">
            <v>高星宇</v>
          </cell>
          <cell r="J69">
            <v>4.5</v>
          </cell>
        </row>
        <row r="70">
          <cell r="I70" t="str">
            <v>马婷婷</v>
          </cell>
          <cell r="J70">
            <v>12.5</v>
          </cell>
        </row>
        <row r="71">
          <cell r="I71" t="str">
            <v>杨平</v>
          </cell>
          <cell r="J71">
            <v>6</v>
          </cell>
        </row>
        <row r="72">
          <cell r="I72" t="str">
            <v>李梦菊</v>
          </cell>
          <cell r="J72">
            <v>3</v>
          </cell>
        </row>
        <row r="73">
          <cell r="I73" t="str">
            <v>李秀丽</v>
          </cell>
          <cell r="J73">
            <v>6</v>
          </cell>
        </row>
        <row r="74">
          <cell r="I74" t="str">
            <v>廖艳萍</v>
          </cell>
          <cell r="J74">
            <v>1.5</v>
          </cell>
        </row>
        <row r="75">
          <cell r="I75" t="str">
            <v>夏梦琳</v>
          </cell>
          <cell r="J75">
            <v>11</v>
          </cell>
        </row>
        <row r="76">
          <cell r="I76" t="str">
            <v>肖瑶</v>
          </cell>
          <cell r="J76">
            <v>4.5</v>
          </cell>
        </row>
        <row r="77">
          <cell r="I77" t="str">
            <v>周杰</v>
          </cell>
          <cell r="J77">
            <v>3</v>
          </cell>
        </row>
        <row r="78">
          <cell r="I78" t="str">
            <v>陈丽梅</v>
          </cell>
          <cell r="J78">
            <v>9</v>
          </cell>
        </row>
        <row r="79">
          <cell r="I79" t="str">
            <v>李桂芳</v>
          </cell>
          <cell r="J79">
            <v>6</v>
          </cell>
        </row>
        <row r="80">
          <cell r="I80" t="str">
            <v>刘春花</v>
          </cell>
          <cell r="J80">
            <v>1.5</v>
          </cell>
        </row>
        <row r="81">
          <cell r="I81" t="str">
            <v>张杰</v>
          </cell>
          <cell r="J81">
            <v>11</v>
          </cell>
        </row>
        <row r="82">
          <cell r="I82" t="str">
            <v>吕彩霞</v>
          </cell>
          <cell r="J82">
            <v>1.5</v>
          </cell>
        </row>
        <row r="83">
          <cell r="I83" t="str">
            <v>杨荣婷</v>
          </cell>
          <cell r="J83">
            <v>1.5</v>
          </cell>
        </row>
        <row r="84">
          <cell r="I84" t="str">
            <v>高玉</v>
          </cell>
          <cell r="J84">
            <v>12</v>
          </cell>
        </row>
        <row r="85">
          <cell r="I85" t="str">
            <v>周燕</v>
          </cell>
          <cell r="J85">
            <v>11.5</v>
          </cell>
        </row>
        <row r="86">
          <cell r="I86" t="str">
            <v>谢玉涛</v>
          </cell>
          <cell r="J86">
            <v>22.5</v>
          </cell>
        </row>
        <row r="87">
          <cell r="I87" t="str">
            <v>曹琼</v>
          </cell>
          <cell r="J87">
            <v>55.5</v>
          </cell>
        </row>
        <row r="88">
          <cell r="I88" t="str">
            <v>窦潘</v>
          </cell>
          <cell r="J88">
            <v>4.5</v>
          </cell>
        </row>
        <row r="89">
          <cell r="I89" t="str">
            <v>韩艳梅</v>
          </cell>
          <cell r="J89">
            <v>24.5</v>
          </cell>
        </row>
        <row r="90">
          <cell r="I90" t="str">
            <v>羊薇</v>
          </cell>
          <cell r="J90">
            <v>10.5</v>
          </cell>
        </row>
        <row r="91">
          <cell r="I91" t="str">
            <v>黄丹</v>
          </cell>
          <cell r="J91">
            <v>27</v>
          </cell>
        </row>
        <row r="92">
          <cell r="I92" t="str">
            <v>刘雪</v>
          </cell>
          <cell r="J92">
            <v>23</v>
          </cell>
        </row>
        <row r="93">
          <cell r="I93" t="str">
            <v>蒋小琼</v>
          </cell>
          <cell r="J93">
            <v>22.5</v>
          </cell>
        </row>
        <row r="94">
          <cell r="I94" t="str">
            <v>汪婷</v>
          </cell>
          <cell r="J94">
            <v>12</v>
          </cell>
        </row>
        <row r="95">
          <cell r="I95" t="str">
            <v>贾兰</v>
          </cell>
          <cell r="J95">
            <v>11.5</v>
          </cell>
        </row>
        <row r="96">
          <cell r="I96" t="str">
            <v>贺春芳</v>
          </cell>
          <cell r="J96">
            <v>4.5</v>
          </cell>
        </row>
        <row r="97">
          <cell r="I97" t="str">
            <v>王慧</v>
          </cell>
          <cell r="J97">
            <v>23</v>
          </cell>
        </row>
        <row r="98">
          <cell r="I98" t="str">
            <v>陈娟</v>
          </cell>
          <cell r="J98">
            <v>1.5</v>
          </cell>
        </row>
        <row r="99">
          <cell r="I99" t="str">
            <v>黄莉</v>
          </cell>
          <cell r="J99">
            <v>4.5</v>
          </cell>
        </row>
        <row r="100">
          <cell r="I100" t="str">
            <v>唐丽</v>
          </cell>
          <cell r="J100">
            <v>3</v>
          </cell>
        </row>
        <row r="101">
          <cell r="I101" t="str">
            <v>谢瑶</v>
          </cell>
          <cell r="J101">
            <v>3</v>
          </cell>
        </row>
        <row r="102">
          <cell r="I102" t="str">
            <v>赵英</v>
          </cell>
          <cell r="J102">
            <v>4.5</v>
          </cell>
        </row>
        <row r="103">
          <cell r="I103" t="str">
            <v>周金梅</v>
          </cell>
          <cell r="J103">
            <v>1.5</v>
          </cell>
        </row>
        <row r="104">
          <cell r="I104" t="str">
            <v>陈文芳</v>
          </cell>
          <cell r="J104">
            <v>3</v>
          </cell>
        </row>
        <row r="105">
          <cell r="I105" t="str">
            <v>魏小琴</v>
          </cell>
          <cell r="J105">
            <v>6</v>
          </cell>
        </row>
        <row r="106">
          <cell r="I106" t="str">
            <v>代琳</v>
          </cell>
          <cell r="J106">
            <v>17</v>
          </cell>
        </row>
        <row r="107">
          <cell r="I107" t="str">
            <v>赵秋丽</v>
          </cell>
          <cell r="J107">
            <v>11.5</v>
          </cell>
        </row>
        <row r="108">
          <cell r="I108" t="str">
            <v>陈凤珍</v>
          </cell>
          <cell r="J108">
            <v>7.5</v>
          </cell>
        </row>
        <row r="109">
          <cell r="I109" t="str">
            <v>冯婧恩</v>
          </cell>
          <cell r="J109">
            <v>1.5</v>
          </cell>
        </row>
        <row r="110">
          <cell r="I110" t="str">
            <v>唐丹</v>
          </cell>
          <cell r="J110">
            <v>2</v>
          </cell>
        </row>
        <row r="111">
          <cell r="I111" t="str">
            <v>周小靖</v>
          </cell>
          <cell r="J111">
            <v>1.5</v>
          </cell>
        </row>
        <row r="112">
          <cell r="I112" t="str">
            <v>王佳</v>
          </cell>
          <cell r="J112">
            <v>3</v>
          </cell>
        </row>
        <row r="113">
          <cell r="I113" t="str">
            <v>孙莉</v>
          </cell>
          <cell r="J113">
            <v>1.5</v>
          </cell>
        </row>
        <row r="114">
          <cell r="I114" t="str">
            <v>赵晓丹</v>
          </cell>
          <cell r="J114">
            <v>9</v>
          </cell>
        </row>
        <row r="115">
          <cell r="I115" t="str">
            <v>黄雅冰</v>
          </cell>
          <cell r="J115">
            <v>5</v>
          </cell>
        </row>
        <row r="116">
          <cell r="I116" t="str">
            <v>肖月</v>
          </cell>
          <cell r="J116">
            <v>19</v>
          </cell>
        </row>
        <row r="117">
          <cell r="I117" t="str">
            <v>杨秀娟</v>
          </cell>
          <cell r="J117">
            <v>9.5</v>
          </cell>
        </row>
        <row r="118">
          <cell r="I118" t="str">
            <v>张兰兰</v>
          </cell>
          <cell r="J118">
            <v>8</v>
          </cell>
        </row>
        <row r="119">
          <cell r="I119" t="str">
            <v>邹惠</v>
          </cell>
          <cell r="J119">
            <v>5</v>
          </cell>
        </row>
        <row r="120">
          <cell r="I120" t="str">
            <v>刘鑫怡</v>
          </cell>
          <cell r="J120">
            <v>1.5</v>
          </cell>
        </row>
        <row r="121">
          <cell r="I121" t="str">
            <v>晏祥春</v>
          </cell>
          <cell r="J121">
            <v>15</v>
          </cell>
        </row>
        <row r="122">
          <cell r="I122" t="str">
            <v>杨科</v>
          </cell>
          <cell r="J122">
            <v>8.5</v>
          </cell>
        </row>
        <row r="123">
          <cell r="I123" t="str">
            <v>何川</v>
          </cell>
          <cell r="J123">
            <v>2</v>
          </cell>
        </row>
        <row r="124">
          <cell r="I124" t="str">
            <v>李俊莉</v>
          </cell>
          <cell r="J124">
            <v>9</v>
          </cell>
        </row>
        <row r="125">
          <cell r="I125" t="str">
            <v>陈娇娇</v>
          </cell>
          <cell r="J125">
            <v>2</v>
          </cell>
        </row>
        <row r="126">
          <cell r="I126" t="str">
            <v>何丽萍</v>
          </cell>
          <cell r="J126">
            <v>15</v>
          </cell>
        </row>
        <row r="127">
          <cell r="I127" t="str">
            <v>易月红</v>
          </cell>
          <cell r="J127">
            <v>11</v>
          </cell>
        </row>
        <row r="128">
          <cell r="I128" t="str">
            <v>程艳</v>
          </cell>
          <cell r="J128">
            <v>9</v>
          </cell>
        </row>
        <row r="129">
          <cell r="I129" t="str">
            <v>郭玉容</v>
          </cell>
          <cell r="J129">
            <v>3</v>
          </cell>
        </row>
        <row r="130">
          <cell r="I130" t="str">
            <v>魏存敏</v>
          </cell>
          <cell r="J130">
            <v>7.5</v>
          </cell>
        </row>
        <row r="131">
          <cell r="I131" t="str">
            <v>韩启敏</v>
          </cell>
          <cell r="J131">
            <v>22</v>
          </cell>
        </row>
        <row r="132">
          <cell r="I132" t="str">
            <v>李佳岭</v>
          </cell>
          <cell r="J132">
            <v>10.5</v>
          </cell>
        </row>
        <row r="133">
          <cell r="I133" t="str">
            <v>唐文琼</v>
          </cell>
          <cell r="J133">
            <v>16</v>
          </cell>
        </row>
        <row r="134">
          <cell r="I134" t="str">
            <v>刘秋菊</v>
          </cell>
          <cell r="J134">
            <v>3.5</v>
          </cell>
        </row>
        <row r="135">
          <cell r="I135" t="str">
            <v>施雪</v>
          </cell>
          <cell r="J135">
            <v>11.5</v>
          </cell>
        </row>
        <row r="136">
          <cell r="I136" t="str">
            <v>黄姣</v>
          </cell>
          <cell r="J136">
            <v>3</v>
          </cell>
        </row>
        <row r="137">
          <cell r="I137" t="str">
            <v>吕晓琴</v>
          </cell>
          <cell r="J137">
            <v>3.5</v>
          </cell>
        </row>
        <row r="138">
          <cell r="I138" t="str">
            <v>黄杨</v>
          </cell>
          <cell r="J138">
            <v>7.5</v>
          </cell>
        </row>
        <row r="139">
          <cell r="I139" t="str">
            <v>罗丹</v>
          </cell>
          <cell r="J139">
            <v>3</v>
          </cell>
        </row>
        <row r="140">
          <cell r="I140" t="str">
            <v>梅茜</v>
          </cell>
          <cell r="J140">
            <v>1.5</v>
          </cell>
        </row>
        <row r="141">
          <cell r="I141" t="str">
            <v>李蕊如</v>
          </cell>
          <cell r="J141">
            <v>14</v>
          </cell>
        </row>
        <row r="142">
          <cell r="I142" t="str">
            <v>钟世豪</v>
          </cell>
          <cell r="J142">
            <v>6.5</v>
          </cell>
        </row>
        <row r="143">
          <cell r="I143" t="str">
            <v>牟彩云</v>
          </cell>
          <cell r="J143">
            <v>6.5</v>
          </cell>
        </row>
        <row r="144">
          <cell r="I144" t="str">
            <v>闵巧</v>
          </cell>
          <cell r="J144">
            <v>25.5</v>
          </cell>
        </row>
        <row r="145">
          <cell r="I145" t="str">
            <v>蔡红秀</v>
          </cell>
          <cell r="J145">
            <v>1.5</v>
          </cell>
        </row>
        <row r="146">
          <cell r="I146" t="str">
            <v>张娜</v>
          </cell>
          <cell r="J146">
            <v>16</v>
          </cell>
        </row>
        <row r="147">
          <cell r="I147" t="str">
            <v>朱丹</v>
          </cell>
          <cell r="J147">
            <v>9</v>
          </cell>
        </row>
        <row r="148">
          <cell r="I148" t="str">
            <v>黄伦倩</v>
          </cell>
          <cell r="J148">
            <v>7.5</v>
          </cell>
        </row>
        <row r="149">
          <cell r="I149" t="str">
            <v>徐莉</v>
          </cell>
          <cell r="J149">
            <v>7</v>
          </cell>
        </row>
        <row r="150">
          <cell r="I150" t="str">
            <v>邓红梅</v>
          </cell>
          <cell r="J150">
            <v>6</v>
          </cell>
        </row>
        <row r="151">
          <cell r="I151" t="str">
            <v>邹东梅</v>
          </cell>
          <cell r="J151">
            <v>5</v>
          </cell>
        </row>
        <row r="152">
          <cell r="I152" t="str">
            <v>李燕</v>
          </cell>
          <cell r="J152">
            <v>7.5</v>
          </cell>
        </row>
        <row r="153">
          <cell r="I153" t="str">
            <v>周有惠</v>
          </cell>
          <cell r="J153">
            <v>6.5</v>
          </cell>
        </row>
        <row r="154">
          <cell r="I154" t="str">
            <v>干丽华</v>
          </cell>
          <cell r="J154">
            <v>1.5</v>
          </cell>
        </row>
        <row r="155">
          <cell r="I155" t="str">
            <v>马昕</v>
          </cell>
          <cell r="J155">
            <v>9</v>
          </cell>
        </row>
        <row r="156">
          <cell r="I156" t="str">
            <v>张玲</v>
          </cell>
          <cell r="J156">
            <v>12.5</v>
          </cell>
        </row>
        <row r="157">
          <cell r="I157" t="str">
            <v>程静</v>
          </cell>
          <cell r="J157">
            <v>1.5</v>
          </cell>
        </row>
        <row r="158">
          <cell r="I158" t="str">
            <v>骞艺</v>
          </cell>
          <cell r="J158">
            <v>8</v>
          </cell>
        </row>
        <row r="159">
          <cell r="I159" t="str">
            <v>李可</v>
          </cell>
          <cell r="J159">
            <v>1.5</v>
          </cell>
        </row>
        <row r="160">
          <cell r="I160" t="str">
            <v>代曾莲</v>
          </cell>
          <cell r="J160">
            <v>5</v>
          </cell>
        </row>
        <row r="161">
          <cell r="I161" t="str">
            <v>古素琼</v>
          </cell>
          <cell r="J161">
            <v>17</v>
          </cell>
        </row>
        <row r="162">
          <cell r="I162" t="str">
            <v>金敏霜</v>
          </cell>
          <cell r="J162">
            <v>6</v>
          </cell>
        </row>
        <row r="163">
          <cell r="I163" t="str">
            <v>李巧</v>
          </cell>
          <cell r="J163">
            <v>1.5</v>
          </cell>
        </row>
        <row r="164">
          <cell r="I164" t="str">
            <v>王丽超</v>
          </cell>
          <cell r="J164">
            <v>3</v>
          </cell>
        </row>
        <row r="165">
          <cell r="I165" t="str">
            <v>张青</v>
          </cell>
          <cell r="J165">
            <v>1.5</v>
          </cell>
        </row>
        <row r="166">
          <cell r="I166" t="str">
            <v>陈香利</v>
          </cell>
          <cell r="J166">
            <v>10</v>
          </cell>
        </row>
        <row r="167">
          <cell r="I167" t="str">
            <v>王芳</v>
          </cell>
          <cell r="J167">
            <v>13.5</v>
          </cell>
        </row>
        <row r="168">
          <cell r="I168" t="str">
            <v>张丽</v>
          </cell>
          <cell r="J168">
            <v>6.5</v>
          </cell>
        </row>
        <row r="169">
          <cell r="I169" t="str">
            <v>何倩倩</v>
          </cell>
          <cell r="J169">
            <v>14.5</v>
          </cell>
        </row>
        <row r="170">
          <cell r="I170" t="str">
            <v>骆素花</v>
          </cell>
          <cell r="J170">
            <v>16.5</v>
          </cell>
        </row>
        <row r="171">
          <cell r="I171" t="str">
            <v>黄兴中</v>
          </cell>
          <cell r="J171">
            <v>17.5</v>
          </cell>
        </row>
        <row r="172">
          <cell r="I172" t="str">
            <v>李银萍</v>
          </cell>
          <cell r="J172">
            <v>1.5</v>
          </cell>
        </row>
        <row r="173">
          <cell r="I173" t="str">
            <v>任红艳</v>
          </cell>
          <cell r="J173">
            <v>35</v>
          </cell>
        </row>
        <row r="174">
          <cell r="I174" t="str">
            <v>徐瑞</v>
          </cell>
          <cell r="J174">
            <v>1.5</v>
          </cell>
        </row>
        <row r="175">
          <cell r="I175" t="str">
            <v>范阳</v>
          </cell>
          <cell r="J175">
            <v>27.5</v>
          </cell>
        </row>
        <row r="176">
          <cell r="I176" t="str">
            <v>严蓉</v>
          </cell>
          <cell r="J176">
            <v>15.5</v>
          </cell>
        </row>
        <row r="177">
          <cell r="I177" t="str">
            <v>杨小英</v>
          </cell>
          <cell r="J177">
            <v>27</v>
          </cell>
        </row>
        <row r="178">
          <cell r="I178" t="str">
            <v>殷岱菊</v>
          </cell>
          <cell r="J178">
            <v>36</v>
          </cell>
        </row>
        <row r="179">
          <cell r="I179" t="str">
            <v>朱玉梅</v>
          </cell>
          <cell r="J179">
            <v>3.5</v>
          </cell>
        </row>
        <row r="180">
          <cell r="I180" t="str">
            <v>杨梅</v>
          </cell>
          <cell r="J180">
            <v>16</v>
          </cell>
        </row>
        <row r="181">
          <cell r="I181" t="str">
            <v>葛春艳</v>
          </cell>
          <cell r="J181">
            <v>12</v>
          </cell>
        </row>
        <row r="182">
          <cell r="I182" t="str">
            <v>谢敏</v>
          </cell>
          <cell r="J182">
            <v>9</v>
          </cell>
        </row>
        <row r="183">
          <cell r="I183" t="str">
            <v>朱晓东</v>
          </cell>
          <cell r="J183">
            <v>4</v>
          </cell>
        </row>
        <row r="184">
          <cell r="I184" t="str">
            <v>罗伟林</v>
          </cell>
          <cell r="J184">
            <v>3</v>
          </cell>
        </row>
        <row r="185">
          <cell r="I185" t="str">
            <v>邓梦玲</v>
          </cell>
          <cell r="J185">
            <v>3</v>
          </cell>
        </row>
        <row r="186">
          <cell r="I186" t="str">
            <v>潘恒旭</v>
          </cell>
          <cell r="J186">
            <v>3</v>
          </cell>
        </row>
        <row r="187">
          <cell r="I187" t="str">
            <v>张阿几</v>
          </cell>
          <cell r="J187">
            <v>7.5</v>
          </cell>
        </row>
        <row r="188">
          <cell r="I188" t="str">
            <v>向芬</v>
          </cell>
          <cell r="J188">
            <v>13</v>
          </cell>
        </row>
        <row r="189">
          <cell r="I189" t="str">
            <v>彭勤</v>
          </cell>
          <cell r="J189">
            <v>3</v>
          </cell>
        </row>
        <row r="190">
          <cell r="I190" t="str">
            <v>夏秀娟</v>
          </cell>
          <cell r="J190">
            <v>1.5</v>
          </cell>
        </row>
        <row r="191">
          <cell r="I191" t="str">
            <v>杨凤麟</v>
          </cell>
          <cell r="J191">
            <v>2</v>
          </cell>
        </row>
        <row r="192">
          <cell r="I192" t="str">
            <v>张玉</v>
          </cell>
          <cell r="J192">
            <v>8</v>
          </cell>
        </row>
        <row r="193">
          <cell r="I193" t="str">
            <v>黄玉莲</v>
          </cell>
          <cell r="J193">
            <v>4</v>
          </cell>
        </row>
        <row r="194">
          <cell r="I194" t="str">
            <v>张雪</v>
          </cell>
          <cell r="J194">
            <v>4.5</v>
          </cell>
        </row>
        <row r="195">
          <cell r="I195" t="str">
            <v>胡光宾</v>
          </cell>
          <cell r="J195">
            <v>8</v>
          </cell>
        </row>
        <row r="196">
          <cell r="I196" t="str">
            <v>唐冬芳</v>
          </cell>
          <cell r="J196">
            <v>12</v>
          </cell>
        </row>
        <row r="197">
          <cell r="I197" t="str">
            <v>黄焰</v>
          </cell>
          <cell r="J197">
            <v>3</v>
          </cell>
        </row>
        <row r="198">
          <cell r="I198" t="str">
            <v>李媛</v>
          </cell>
          <cell r="J198">
            <v>16</v>
          </cell>
        </row>
        <row r="199">
          <cell r="I199" t="str">
            <v>阴静</v>
          </cell>
          <cell r="J199">
            <v>1.5</v>
          </cell>
        </row>
        <row r="200">
          <cell r="I200" t="str">
            <v>刘青</v>
          </cell>
          <cell r="J200">
            <v>5</v>
          </cell>
        </row>
        <row r="201">
          <cell r="I201" t="str">
            <v>罗洁艳</v>
          </cell>
          <cell r="J201">
            <v>1.5</v>
          </cell>
        </row>
        <row r="202">
          <cell r="I202" t="str">
            <v>田兰</v>
          </cell>
          <cell r="J202">
            <v>6</v>
          </cell>
        </row>
        <row r="203">
          <cell r="I203" t="str">
            <v>王茂兰</v>
          </cell>
          <cell r="J203">
            <v>6</v>
          </cell>
        </row>
        <row r="204">
          <cell r="I204" t="str">
            <v>张春苗</v>
          </cell>
          <cell r="J204">
            <v>7.5</v>
          </cell>
        </row>
        <row r="205">
          <cell r="I205" t="str">
            <v>周红蓉</v>
          </cell>
          <cell r="J205">
            <v>2</v>
          </cell>
        </row>
        <row r="206">
          <cell r="I206" t="str">
            <v>林玲</v>
          </cell>
          <cell r="J206">
            <v>5</v>
          </cell>
        </row>
        <row r="207">
          <cell r="I207" t="str">
            <v>苏方惠</v>
          </cell>
          <cell r="J207">
            <v>3</v>
          </cell>
        </row>
        <row r="208">
          <cell r="I208" t="str">
            <v>付曦</v>
          </cell>
          <cell r="J208">
            <v>36.5</v>
          </cell>
        </row>
        <row r="209">
          <cell r="I209" t="str">
            <v>唐礼萍</v>
          </cell>
          <cell r="J209">
            <v>19.5</v>
          </cell>
        </row>
        <row r="210">
          <cell r="I210" t="str">
            <v>董华</v>
          </cell>
          <cell r="J210">
            <v>5.5</v>
          </cell>
        </row>
        <row r="211">
          <cell r="I211" t="str">
            <v>范仕菊</v>
          </cell>
          <cell r="J211">
            <v>2</v>
          </cell>
        </row>
        <row r="212">
          <cell r="I212" t="str">
            <v>黄天平</v>
          </cell>
          <cell r="J212">
            <v>6</v>
          </cell>
        </row>
        <row r="213">
          <cell r="I213" t="str">
            <v>蒋嘉欣</v>
          </cell>
          <cell r="J213">
            <v>4</v>
          </cell>
        </row>
        <row r="214">
          <cell r="I214" t="str">
            <v>刘科言</v>
          </cell>
          <cell r="J214">
            <v>4.5</v>
          </cell>
        </row>
        <row r="215">
          <cell r="I215" t="str">
            <v>熊雅洁</v>
          </cell>
          <cell r="J215">
            <v>6</v>
          </cell>
        </row>
        <row r="216">
          <cell r="I216" t="str">
            <v>刘新</v>
          </cell>
          <cell r="J216">
            <v>13</v>
          </cell>
        </row>
        <row r="217">
          <cell r="I217" t="str">
            <v>赖春梅</v>
          </cell>
          <cell r="J217">
            <v>9</v>
          </cell>
        </row>
        <row r="218">
          <cell r="I218" t="str">
            <v>廖红</v>
          </cell>
          <cell r="J218">
            <v>13</v>
          </cell>
        </row>
        <row r="219">
          <cell r="I219" t="str">
            <v>刘锐毅</v>
          </cell>
          <cell r="J219">
            <v>4</v>
          </cell>
        </row>
        <row r="220">
          <cell r="I220" t="str">
            <v>欧玲</v>
          </cell>
          <cell r="J220">
            <v>17.5</v>
          </cell>
        </row>
        <row r="221">
          <cell r="I221" t="str">
            <v>单菊</v>
          </cell>
          <cell r="J221">
            <v>11</v>
          </cell>
        </row>
        <row r="222">
          <cell r="I222" t="str">
            <v>符洪</v>
          </cell>
          <cell r="J222">
            <v>6.5</v>
          </cell>
        </row>
        <row r="223">
          <cell r="I223" t="str">
            <v>苏长丽</v>
          </cell>
          <cell r="J223">
            <v>9</v>
          </cell>
        </row>
        <row r="224">
          <cell r="I224" t="str">
            <v>张春丽</v>
          </cell>
          <cell r="J224">
            <v>12.5</v>
          </cell>
        </row>
        <row r="225">
          <cell r="I225" t="str">
            <v>朱静</v>
          </cell>
          <cell r="J225">
            <v>18</v>
          </cell>
        </row>
        <row r="226">
          <cell r="I226" t="str">
            <v>马雪</v>
          </cell>
          <cell r="J226">
            <v>3</v>
          </cell>
        </row>
        <row r="227">
          <cell r="I227" t="str">
            <v>吴佩娟</v>
          </cell>
          <cell r="J227">
            <v>19</v>
          </cell>
        </row>
        <row r="228">
          <cell r="I228" t="str">
            <v>龚玉林</v>
          </cell>
          <cell r="J228">
            <v>4.5</v>
          </cell>
        </row>
        <row r="229">
          <cell r="I229" t="str">
            <v>夏彩红</v>
          </cell>
          <cell r="J229">
            <v>1.5</v>
          </cell>
        </row>
        <row r="230">
          <cell r="I230" t="str">
            <v>费诗尧</v>
          </cell>
          <cell r="J230">
            <v>1.5</v>
          </cell>
        </row>
        <row r="231">
          <cell r="I231" t="str">
            <v>黄娟</v>
          </cell>
          <cell r="J231">
            <v>10</v>
          </cell>
        </row>
        <row r="232">
          <cell r="I232" t="str">
            <v>周香</v>
          </cell>
          <cell r="J232">
            <v>3.5</v>
          </cell>
        </row>
        <row r="233">
          <cell r="I233" t="str">
            <v>朱春梅</v>
          </cell>
          <cell r="J233">
            <v>3</v>
          </cell>
        </row>
        <row r="234">
          <cell r="I234" t="str">
            <v>刘芬</v>
          </cell>
          <cell r="J234">
            <v>9.5</v>
          </cell>
        </row>
        <row r="235">
          <cell r="I235" t="str">
            <v>唐文莉</v>
          </cell>
          <cell r="J235">
            <v>3.5</v>
          </cell>
        </row>
        <row r="236">
          <cell r="I236" t="str">
            <v>李迎新</v>
          </cell>
          <cell r="J236">
            <v>4.5</v>
          </cell>
        </row>
        <row r="237">
          <cell r="I237" t="str">
            <v>祁荣</v>
          </cell>
          <cell r="J237">
            <v>17</v>
          </cell>
        </row>
        <row r="238">
          <cell r="I238" t="str">
            <v>杨素芬</v>
          </cell>
          <cell r="J238">
            <v>4.5</v>
          </cell>
        </row>
        <row r="239">
          <cell r="I239" t="str">
            <v>周娟</v>
          </cell>
          <cell r="J239">
            <v>1.5</v>
          </cell>
        </row>
        <row r="240">
          <cell r="I240" t="str">
            <v>曾艳</v>
          </cell>
          <cell r="J240">
            <v>4.5</v>
          </cell>
        </row>
        <row r="241">
          <cell r="I241" t="str">
            <v>文淼</v>
          </cell>
          <cell r="J241">
            <v>7.5</v>
          </cell>
        </row>
        <row r="242">
          <cell r="I242" t="str">
            <v>吴成芬</v>
          </cell>
          <cell r="J242">
            <v>13.5</v>
          </cell>
        </row>
        <row r="243">
          <cell r="I243" t="str">
            <v>徐明会</v>
          </cell>
          <cell r="J243">
            <v>1.5</v>
          </cell>
        </row>
        <row r="244">
          <cell r="I244" t="str">
            <v>乐良清</v>
          </cell>
          <cell r="J244">
            <v>8</v>
          </cell>
        </row>
        <row r="245">
          <cell r="I245" t="str">
            <v>杨文英</v>
          </cell>
          <cell r="J245">
            <v>11</v>
          </cell>
        </row>
        <row r="246">
          <cell r="I246" t="str">
            <v>孟晓明</v>
          </cell>
          <cell r="J246">
            <v>34.5</v>
          </cell>
        </row>
        <row r="247">
          <cell r="I247" t="str">
            <v>王茹</v>
          </cell>
          <cell r="J247">
            <v>7.5</v>
          </cell>
        </row>
        <row r="248">
          <cell r="I248" t="str">
            <v>蔡小丽</v>
          </cell>
          <cell r="J248">
            <v>15.5</v>
          </cell>
        </row>
        <row r="249">
          <cell r="I249" t="str">
            <v>唐阳</v>
          </cell>
          <cell r="J249">
            <v>1.5</v>
          </cell>
        </row>
        <row r="250">
          <cell r="I250" t="str">
            <v>朱朝霞</v>
          </cell>
          <cell r="J250">
            <v>4.5</v>
          </cell>
        </row>
        <row r="251">
          <cell r="I251" t="str">
            <v>彭一梅</v>
          </cell>
          <cell r="J251">
            <v>9</v>
          </cell>
        </row>
        <row r="252">
          <cell r="I252" t="str">
            <v>任远芳</v>
          </cell>
          <cell r="J252">
            <v>25</v>
          </cell>
        </row>
        <row r="253">
          <cell r="I253" t="str">
            <v>田秋琳</v>
          </cell>
          <cell r="J253">
            <v>3</v>
          </cell>
        </row>
        <row r="254">
          <cell r="I254" t="str">
            <v>谭凤旭</v>
          </cell>
          <cell r="J254">
            <v>3</v>
          </cell>
        </row>
        <row r="255">
          <cell r="I255" t="str">
            <v>李海燕</v>
          </cell>
          <cell r="J255">
            <v>7.5</v>
          </cell>
        </row>
        <row r="256">
          <cell r="I256" t="str">
            <v>朱文艺</v>
          </cell>
          <cell r="J256">
            <v>6.5</v>
          </cell>
        </row>
        <row r="257">
          <cell r="I257" t="str">
            <v>黄欣琦</v>
          </cell>
          <cell r="J257">
            <v>6.5</v>
          </cell>
        </row>
        <row r="258">
          <cell r="I258" t="str">
            <v>张丹</v>
          </cell>
          <cell r="J258">
            <v>1.5</v>
          </cell>
        </row>
        <row r="259">
          <cell r="I259" t="str">
            <v>庄静</v>
          </cell>
          <cell r="J259">
            <v>2</v>
          </cell>
        </row>
        <row r="260">
          <cell r="I260" t="str">
            <v>戚彩</v>
          </cell>
          <cell r="J260">
            <v>12.5</v>
          </cell>
        </row>
        <row r="261">
          <cell r="I261" t="str">
            <v>熊小玲</v>
          </cell>
          <cell r="J261">
            <v>6</v>
          </cell>
        </row>
        <row r="262">
          <cell r="I262" t="str">
            <v>闵雪</v>
          </cell>
          <cell r="J262">
            <v>3</v>
          </cell>
        </row>
        <row r="263">
          <cell r="I263" t="str">
            <v>岳琴</v>
          </cell>
          <cell r="J263">
            <v>13.5</v>
          </cell>
        </row>
        <row r="264">
          <cell r="I264" t="str">
            <v>罗晓梅</v>
          </cell>
          <cell r="J264">
            <v>60</v>
          </cell>
        </row>
        <row r="265">
          <cell r="I265" t="str">
            <v>黄雨</v>
          </cell>
          <cell r="J265">
            <v>2</v>
          </cell>
        </row>
        <row r="266">
          <cell r="I266" t="str">
            <v>李英</v>
          </cell>
          <cell r="J266">
            <v>10</v>
          </cell>
        </row>
        <row r="267">
          <cell r="I267" t="str">
            <v>童俊</v>
          </cell>
          <cell r="J267">
            <v>13.5</v>
          </cell>
        </row>
        <row r="268">
          <cell r="I268" t="str">
            <v>代志斌</v>
          </cell>
          <cell r="J268">
            <v>18.5</v>
          </cell>
        </row>
        <row r="269">
          <cell r="I269" t="str">
            <v>林思敏</v>
          </cell>
          <cell r="J269">
            <v>10.5</v>
          </cell>
        </row>
        <row r="270">
          <cell r="I270" t="str">
            <v>高敏</v>
          </cell>
          <cell r="J270">
            <v>25.5</v>
          </cell>
        </row>
        <row r="271">
          <cell r="I271" t="str">
            <v>林禹帅</v>
          </cell>
          <cell r="J271">
            <v>3.5</v>
          </cell>
        </row>
        <row r="272">
          <cell r="I272" t="str">
            <v>何宇</v>
          </cell>
          <cell r="J272">
            <v>1.5</v>
          </cell>
        </row>
        <row r="273">
          <cell r="I273" t="str">
            <v>段娟</v>
          </cell>
          <cell r="J273">
            <v>1.5</v>
          </cell>
        </row>
        <row r="274">
          <cell r="I274" t="str">
            <v>胡建梅</v>
          </cell>
          <cell r="J274">
            <v>17</v>
          </cell>
        </row>
        <row r="275">
          <cell r="I275" t="str">
            <v>翁尼阿呷莫</v>
          </cell>
          <cell r="J275">
            <v>9</v>
          </cell>
        </row>
        <row r="276">
          <cell r="I276" t="str">
            <v>罗豪</v>
          </cell>
          <cell r="J276">
            <v>6</v>
          </cell>
        </row>
        <row r="277">
          <cell r="I277" t="str">
            <v>李秀辉</v>
          </cell>
          <cell r="J277">
            <v>4.5</v>
          </cell>
        </row>
        <row r="278">
          <cell r="I278" t="str">
            <v>杨霞</v>
          </cell>
          <cell r="J278">
            <v>6</v>
          </cell>
        </row>
        <row r="279">
          <cell r="I279" t="str">
            <v>邓华芬</v>
          </cell>
          <cell r="J279">
            <v>3</v>
          </cell>
        </row>
        <row r="280">
          <cell r="I280" t="str">
            <v>龙杰</v>
          </cell>
          <cell r="J280">
            <v>3</v>
          </cell>
        </row>
        <row r="281">
          <cell r="I281" t="str">
            <v>秦怡</v>
          </cell>
          <cell r="J281">
            <v>3.5</v>
          </cell>
        </row>
        <row r="282">
          <cell r="I282" t="str">
            <v>吴湘燏</v>
          </cell>
          <cell r="J282">
            <v>10</v>
          </cell>
        </row>
      </sheetData>
      <sheetData sheetId="13">
        <row r="1">
          <cell r="G1" t="str">
            <v>陈丽梅</v>
          </cell>
          <cell r="H1">
            <v>4</v>
          </cell>
        </row>
        <row r="2">
          <cell r="G2" t="str">
            <v>陈梦露</v>
          </cell>
          <cell r="H2">
            <v>2</v>
          </cell>
        </row>
        <row r="3">
          <cell r="G3" t="str">
            <v>陈文芳</v>
          </cell>
          <cell r="H3">
            <v>4</v>
          </cell>
        </row>
        <row r="4">
          <cell r="G4" t="str">
            <v>陈香利</v>
          </cell>
          <cell r="H4">
            <v>2</v>
          </cell>
        </row>
        <row r="5">
          <cell r="G5" t="str">
            <v>陈志勇</v>
          </cell>
          <cell r="H5">
            <v>2</v>
          </cell>
        </row>
        <row r="6">
          <cell r="G6" t="str">
            <v>代志斌</v>
          </cell>
          <cell r="H6">
            <v>4</v>
          </cell>
        </row>
        <row r="7">
          <cell r="G7" t="str">
            <v>单菊</v>
          </cell>
          <cell r="H7">
            <v>2</v>
          </cell>
        </row>
        <row r="8">
          <cell r="G8" t="str">
            <v>窦潘</v>
          </cell>
          <cell r="H8">
            <v>2</v>
          </cell>
        </row>
        <row r="9">
          <cell r="G9" t="str">
            <v>范仕菊</v>
          </cell>
          <cell r="H9">
            <v>2</v>
          </cell>
        </row>
        <row r="10">
          <cell r="G10" t="str">
            <v>付曦</v>
          </cell>
          <cell r="H10">
            <v>6</v>
          </cell>
        </row>
        <row r="11">
          <cell r="G11" t="str">
            <v>高敏</v>
          </cell>
          <cell r="H11">
            <v>2</v>
          </cell>
        </row>
        <row r="12">
          <cell r="G12" t="str">
            <v>高星宇</v>
          </cell>
          <cell r="H12">
            <v>2</v>
          </cell>
        </row>
        <row r="13">
          <cell r="G13" t="str">
            <v>葛春燕</v>
          </cell>
          <cell r="H13">
            <v>2</v>
          </cell>
        </row>
        <row r="14">
          <cell r="G14" t="str">
            <v>龚玉林</v>
          </cell>
          <cell r="H14">
            <v>2</v>
          </cell>
        </row>
        <row r="15">
          <cell r="G15" t="str">
            <v>韩艳梅</v>
          </cell>
          <cell r="H15">
            <v>8</v>
          </cell>
        </row>
        <row r="16">
          <cell r="G16" t="str">
            <v>胡光宾</v>
          </cell>
          <cell r="H16">
            <v>4</v>
          </cell>
        </row>
        <row r="17">
          <cell r="G17" t="str">
            <v>胡艳弘</v>
          </cell>
          <cell r="H17">
            <v>6</v>
          </cell>
        </row>
        <row r="18">
          <cell r="G18" t="str">
            <v>黄丹</v>
          </cell>
          <cell r="H18">
            <v>2</v>
          </cell>
        </row>
        <row r="19">
          <cell r="G19" t="str">
            <v>蒋小琼</v>
          </cell>
          <cell r="H19">
            <v>4</v>
          </cell>
        </row>
        <row r="20">
          <cell r="G20" t="str">
            <v>蒋雪琴</v>
          </cell>
          <cell r="H20">
            <v>8</v>
          </cell>
        </row>
        <row r="21">
          <cell r="G21" t="str">
            <v>赖春梅</v>
          </cell>
          <cell r="H21">
            <v>12</v>
          </cell>
        </row>
        <row r="22">
          <cell r="G22" t="str">
            <v>李海燕</v>
          </cell>
          <cell r="H22">
            <v>2</v>
          </cell>
        </row>
        <row r="23">
          <cell r="G23" t="str">
            <v>李可</v>
          </cell>
          <cell r="H23">
            <v>2</v>
          </cell>
        </row>
        <row r="24">
          <cell r="G24" t="str">
            <v>李宋琴</v>
          </cell>
          <cell r="H24">
            <v>6</v>
          </cell>
        </row>
        <row r="25">
          <cell r="G25" t="str">
            <v>李甜甜</v>
          </cell>
          <cell r="H25">
            <v>4</v>
          </cell>
        </row>
        <row r="26">
          <cell r="G26" t="str">
            <v>李媛</v>
          </cell>
          <cell r="H26">
            <v>2</v>
          </cell>
        </row>
        <row r="27">
          <cell r="G27" t="str">
            <v>廖红</v>
          </cell>
          <cell r="H27">
            <v>2</v>
          </cell>
        </row>
        <row r="28">
          <cell r="G28" t="str">
            <v>刘芬</v>
          </cell>
          <cell r="H28">
            <v>2</v>
          </cell>
        </row>
        <row r="29">
          <cell r="G29" t="str">
            <v>刘锐</v>
          </cell>
          <cell r="H29">
            <v>4</v>
          </cell>
        </row>
        <row r="30">
          <cell r="G30" t="str">
            <v>刘小琴</v>
          </cell>
          <cell r="H30">
            <v>4</v>
          </cell>
        </row>
        <row r="31">
          <cell r="G31" t="str">
            <v>罗晓梅</v>
          </cell>
          <cell r="H31">
            <v>2</v>
          </cell>
        </row>
        <row r="32">
          <cell r="G32" t="str">
            <v>马昕</v>
          </cell>
          <cell r="H32">
            <v>2</v>
          </cell>
        </row>
        <row r="33">
          <cell r="G33" t="str">
            <v>马雪</v>
          </cell>
          <cell r="H33">
            <v>2</v>
          </cell>
        </row>
        <row r="34">
          <cell r="G34" t="str">
            <v>闵雪</v>
          </cell>
          <cell r="H34">
            <v>4</v>
          </cell>
        </row>
        <row r="35">
          <cell r="G35" t="str">
            <v>欧玲</v>
          </cell>
          <cell r="H35">
            <v>4</v>
          </cell>
        </row>
        <row r="36">
          <cell r="G36" t="str">
            <v>祁荣</v>
          </cell>
          <cell r="H36">
            <v>2</v>
          </cell>
        </row>
        <row r="37">
          <cell r="G37" t="str">
            <v>舒海燕</v>
          </cell>
          <cell r="H37">
            <v>4</v>
          </cell>
        </row>
        <row r="38">
          <cell r="G38" t="str">
            <v>苏长丽</v>
          </cell>
          <cell r="H38">
            <v>2</v>
          </cell>
        </row>
        <row r="39">
          <cell r="G39" t="str">
            <v>唐冬芳</v>
          </cell>
          <cell r="H39">
            <v>2</v>
          </cell>
        </row>
        <row r="40">
          <cell r="G40" t="str">
            <v>唐礼萍</v>
          </cell>
          <cell r="H40">
            <v>10</v>
          </cell>
        </row>
        <row r="41">
          <cell r="G41" t="str">
            <v>童俊</v>
          </cell>
          <cell r="H41">
            <v>2</v>
          </cell>
        </row>
        <row r="42">
          <cell r="G42" t="str">
            <v>王芳</v>
          </cell>
          <cell r="H42">
            <v>4</v>
          </cell>
        </row>
        <row r="43">
          <cell r="G43" t="str">
            <v>魏存敏</v>
          </cell>
          <cell r="H43">
            <v>2</v>
          </cell>
        </row>
        <row r="44">
          <cell r="G44" t="str">
            <v>向芬</v>
          </cell>
          <cell r="H44">
            <v>2</v>
          </cell>
        </row>
        <row r="45">
          <cell r="G45" t="str">
            <v>谢玉涛</v>
          </cell>
          <cell r="H45">
            <v>8</v>
          </cell>
        </row>
        <row r="46">
          <cell r="G46" t="str">
            <v>晏祥春</v>
          </cell>
          <cell r="H46">
            <v>2</v>
          </cell>
        </row>
        <row r="47">
          <cell r="G47" t="str">
            <v>杨伟钰</v>
          </cell>
          <cell r="H47">
            <v>4</v>
          </cell>
        </row>
        <row r="48">
          <cell r="G48" t="str">
            <v>杨文英</v>
          </cell>
          <cell r="H48">
            <v>8</v>
          </cell>
        </row>
        <row r="49">
          <cell r="G49" t="str">
            <v>杨小英</v>
          </cell>
          <cell r="H49">
            <v>4</v>
          </cell>
        </row>
        <row r="50">
          <cell r="G50" t="str">
            <v>袁咏梅</v>
          </cell>
          <cell r="H50">
            <v>2</v>
          </cell>
        </row>
        <row r="51">
          <cell r="G51" t="str">
            <v>张阿几</v>
          </cell>
          <cell r="H51">
            <v>2</v>
          </cell>
        </row>
        <row r="52">
          <cell r="G52" t="str">
            <v>张春丽</v>
          </cell>
          <cell r="H52">
            <v>6</v>
          </cell>
        </row>
        <row r="53">
          <cell r="G53" t="str">
            <v>张杰</v>
          </cell>
          <cell r="H53">
            <v>2</v>
          </cell>
        </row>
        <row r="54">
          <cell r="G54" t="str">
            <v>张丽</v>
          </cell>
          <cell r="H54">
            <v>6</v>
          </cell>
        </row>
        <row r="55">
          <cell r="G55" t="str">
            <v>张青青</v>
          </cell>
          <cell r="H55">
            <v>2</v>
          </cell>
        </row>
        <row r="56">
          <cell r="G56" t="str">
            <v>张群</v>
          </cell>
          <cell r="H56">
            <v>2</v>
          </cell>
        </row>
        <row r="57">
          <cell r="G57" t="str">
            <v>钟世豪</v>
          </cell>
          <cell r="H57">
            <v>2</v>
          </cell>
        </row>
        <row r="58">
          <cell r="G58" t="str">
            <v>周有惠</v>
          </cell>
          <cell r="H58">
            <v>2</v>
          </cell>
        </row>
        <row r="59">
          <cell r="G59" t="str">
            <v>朱晓东</v>
          </cell>
          <cell r="H59">
            <v>2</v>
          </cell>
        </row>
      </sheetData>
      <sheetData sheetId="14"/>
      <sheetData sheetId="15">
        <row r="3">
          <cell r="G3" t="str">
            <v>蔡红秀</v>
          </cell>
          <cell r="H3">
            <v>3</v>
          </cell>
        </row>
        <row r="4">
          <cell r="G4" t="str">
            <v>蔡旌晶</v>
          </cell>
          <cell r="H4">
            <v>15</v>
          </cell>
        </row>
        <row r="5">
          <cell r="G5" t="str">
            <v>蔡小丽</v>
          </cell>
          <cell r="H5">
            <v>12</v>
          </cell>
        </row>
        <row r="6">
          <cell r="G6" t="str">
            <v>曾丽</v>
          </cell>
          <cell r="H6">
            <v>3</v>
          </cell>
        </row>
        <row r="7">
          <cell r="G7" t="str">
            <v>曾艳</v>
          </cell>
          <cell r="H7">
            <v>6</v>
          </cell>
        </row>
        <row r="8">
          <cell r="G8" t="str">
            <v>陈文芳</v>
          </cell>
          <cell r="H8">
            <v>3</v>
          </cell>
        </row>
        <row r="9">
          <cell r="G9" t="str">
            <v>陈香利</v>
          </cell>
          <cell r="H9">
            <v>6</v>
          </cell>
        </row>
        <row r="10">
          <cell r="G10" t="str">
            <v>陈志勇</v>
          </cell>
          <cell r="H10">
            <v>9</v>
          </cell>
        </row>
        <row r="11">
          <cell r="G11" t="str">
            <v>程静</v>
          </cell>
          <cell r="H11">
            <v>3</v>
          </cell>
        </row>
        <row r="12">
          <cell r="G12" t="str">
            <v>代代</v>
          </cell>
          <cell r="H12">
            <v>3</v>
          </cell>
        </row>
        <row r="13">
          <cell r="G13" t="str">
            <v>代志斌</v>
          </cell>
          <cell r="H13">
            <v>9</v>
          </cell>
        </row>
        <row r="14">
          <cell r="G14" t="str">
            <v>邓红梅</v>
          </cell>
          <cell r="H14">
            <v>12</v>
          </cell>
        </row>
        <row r="15">
          <cell r="G15" t="str">
            <v>刁晓梅</v>
          </cell>
          <cell r="H15">
            <v>9</v>
          </cell>
        </row>
        <row r="16">
          <cell r="G16" t="str">
            <v>段岱菊</v>
          </cell>
          <cell r="H16">
            <v>6</v>
          </cell>
        </row>
        <row r="17">
          <cell r="G17" t="str">
            <v>范阳</v>
          </cell>
          <cell r="H17">
            <v>12</v>
          </cell>
        </row>
        <row r="18">
          <cell r="G18" t="str">
            <v>冯婧恩</v>
          </cell>
          <cell r="H18">
            <v>15</v>
          </cell>
        </row>
        <row r="19">
          <cell r="G19" t="str">
            <v>伏羲</v>
          </cell>
          <cell r="H19">
            <v>12</v>
          </cell>
        </row>
        <row r="20">
          <cell r="G20" t="str">
            <v>符红</v>
          </cell>
          <cell r="H20">
            <v>6</v>
          </cell>
        </row>
        <row r="21">
          <cell r="G21" t="str">
            <v>干丽华</v>
          </cell>
          <cell r="H21">
            <v>3</v>
          </cell>
        </row>
        <row r="22">
          <cell r="G22" t="str">
            <v>港阳</v>
          </cell>
          <cell r="H22">
            <v>6</v>
          </cell>
        </row>
        <row r="23">
          <cell r="G23" t="str">
            <v>高敏</v>
          </cell>
          <cell r="H23">
            <v>3</v>
          </cell>
        </row>
        <row r="24">
          <cell r="G24" t="str">
            <v>高榕</v>
          </cell>
          <cell r="H24">
            <v>3</v>
          </cell>
        </row>
        <row r="25">
          <cell r="G25" t="str">
            <v>桂圆肉</v>
          </cell>
          <cell r="H25">
            <v>6</v>
          </cell>
        </row>
        <row r="26">
          <cell r="G26" t="str">
            <v>郭俊梅</v>
          </cell>
          <cell r="H26">
            <v>3</v>
          </cell>
        </row>
        <row r="27">
          <cell r="G27" t="str">
            <v>何宇</v>
          </cell>
          <cell r="H27">
            <v>3</v>
          </cell>
        </row>
        <row r="28">
          <cell r="G28" t="str">
            <v>黄丹</v>
          </cell>
          <cell r="H28">
            <v>6</v>
          </cell>
        </row>
        <row r="29">
          <cell r="G29" t="str">
            <v>黄娟</v>
          </cell>
          <cell r="H29">
            <v>3</v>
          </cell>
        </row>
        <row r="30">
          <cell r="G30" t="str">
            <v>黄天平</v>
          </cell>
          <cell r="H30">
            <v>6</v>
          </cell>
        </row>
        <row r="31">
          <cell r="G31" t="str">
            <v>黄霞</v>
          </cell>
          <cell r="H31">
            <v>18</v>
          </cell>
        </row>
        <row r="32">
          <cell r="G32" t="str">
            <v>黄欣琦</v>
          </cell>
          <cell r="H32">
            <v>3</v>
          </cell>
        </row>
        <row r="33">
          <cell r="G33" t="str">
            <v>黄兴中</v>
          </cell>
          <cell r="H33">
            <v>6</v>
          </cell>
        </row>
        <row r="34">
          <cell r="G34" t="str">
            <v>黄焰</v>
          </cell>
          <cell r="H34">
            <v>3</v>
          </cell>
        </row>
        <row r="35">
          <cell r="G35" t="str">
            <v>黄杨</v>
          </cell>
          <cell r="H35">
            <v>3</v>
          </cell>
        </row>
        <row r="36">
          <cell r="G36" t="str">
            <v>黄雨</v>
          </cell>
          <cell r="H36">
            <v>3</v>
          </cell>
        </row>
        <row r="37">
          <cell r="G37" t="str">
            <v>吉克</v>
          </cell>
          <cell r="H37">
            <v>3</v>
          </cell>
        </row>
        <row r="38">
          <cell r="G38" t="str">
            <v>贾兰</v>
          </cell>
          <cell r="H38">
            <v>6</v>
          </cell>
        </row>
        <row r="39">
          <cell r="G39" t="str">
            <v>江润萍</v>
          </cell>
          <cell r="H39">
            <v>6</v>
          </cell>
        </row>
        <row r="40">
          <cell r="G40" t="str">
            <v>姜孝杨</v>
          </cell>
          <cell r="H40">
            <v>3</v>
          </cell>
        </row>
        <row r="41">
          <cell r="G41" t="str">
            <v>蒋小琼</v>
          </cell>
          <cell r="H41">
            <v>15</v>
          </cell>
        </row>
        <row r="42">
          <cell r="G42" t="str">
            <v>蒋晓琼</v>
          </cell>
          <cell r="H42">
            <v>3</v>
          </cell>
        </row>
        <row r="43">
          <cell r="G43" t="str">
            <v>乐良清</v>
          </cell>
          <cell r="H43">
            <v>12</v>
          </cell>
        </row>
        <row r="44">
          <cell r="G44" t="str">
            <v>李佳玲</v>
          </cell>
          <cell r="H44">
            <v>12</v>
          </cell>
        </row>
        <row r="45">
          <cell r="G45" t="str">
            <v>李梦菊</v>
          </cell>
          <cell r="H45">
            <v>3</v>
          </cell>
        </row>
        <row r="46">
          <cell r="G46" t="str">
            <v>李平</v>
          </cell>
          <cell r="H46">
            <v>6</v>
          </cell>
        </row>
        <row r="47">
          <cell r="G47" t="str">
            <v>李蕊茹</v>
          </cell>
          <cell r="H47">
            <v>12</v>
          </cell>
        </row>
        <row r="48">
          <cell r="G48" t="str">
            <v>李莎</v>
          </cell>
          <cell r="H48">
            <v>3</v>
          </cell>
        </row>
        <row r="49">
          <cell r="G49" t="str">
            <v>李甜甜</v>
          </cell>
          <cell r="H49">
            <v>6</v>
          </cell>
        </row>
        <row r="50">
          <cell r="G50" t="str">
            <v>李秀丽</v>
          </cell>
          <cell r="H50">
            <v>6</v>
          </cell>
        </row>
        <row r="51">
          <cell r="G51" t="str">
            <v>李燕</v>
          </cell>
          <cell r="H51">
            <v>3</v>
          </cell>
        </row>
        <row r="52">
          <cell r="G52" t="str">
            <v>李英</v>
          </cell>
          <cell r="H52">
            <v>3</v>
          </cell>
        </row>
        <row r="53">
          <cell r="G53" t="str">
            <v>李迎新</v>
          </cell>
          <cell r="H53">
            <v>9</v>
          </cell>
        </row>
        <row r="54">
          <cell r="G54" t="str">
            <v>李媛</v>
          </cell>
          <cell r="H54">
            <v>6</v>
          </cell>
        </row>
        <row r="55">
          <cell r="G55" t="str">
            <v>廖红</v>
          </cell>
          <cell r="H55">
            <v>3</v>
          </cell>
        </row>
        <row r="56">
          <cell r="G56" t="str">
            <v>林禹帅</v>
          </cell>
          <cell r="H56">
            <v>3</v>
          </cell>
        </row>
        <row r="57">
          <cell r="G57" t="str">
            <v>刘芬</v>
          </cell>
          <cell r="H57">
            <v>6</v>
          </cell>
        </row>
        <row r="58">
          <cell r="G58" t="str">
            <v>刘莉</v>
          </cell>
          <cell r="H58">
            <v>3</v>
          </cell>
        </row>
        <row r="59">
          <cell r="G59" t="str">
            <v>刘新</v>
          </cell>
          <cell r="H59">
            <v>3</v>
          </cell>
        </row>
        <row r="60">
          <cell r="G60" t="str">
            <v>刘雪</v>
          </cell>
          <cell r="H60">
            <v>9</v>
          </cell>
        </row>
        <row r="61">
          <cell r="G61" t="str">
            <v>龙杰</v>
          </cell>
          <cell r="H61">
            <v>3</v>
          </cell>
        </row>
        <row r="62">
          <cell r="G62" t="str">
            <v>罗豪</v>
          </cell>
          <cell r="H62">
            <v>3</v>
          </cell>
        </row>
        <row r="63">
          <cell r="G63" t="str">
            <v>罗洁艳</v>
          </cell>
          <cell r="H63">
            <v>9</v>
          </cell>
        </row>
        <row r="64">
          <cell r="G64" t="str">
            <v>罗朋</v>
          </cell>
          <cell r="H64">
            <v>3</v>
          </cell>
        </row>
        <row r="65">
          <cell r="G65" t="str">
            <v>罗晓梅</v>
          </cell>
          <cell r="H65">
            <v>6</v>
          </cell>
        </row>
        <row r="66">
          <cell r="G66" t="str">
            <v>罗艳荣</v>
          </cell>
          <cell r="H66">
            <v>9</v>
          </cell>
        </row>
        <row r="67">
          <cell r="G67" t="str">
            <v>罗艳蓉</v>
          </cell>
          <cell r="H67">
            <v>3</v>
          </cell>
        </row>
        <row r="68">
          <cell r="G68" t="str">
            <v>骆素花</v>
          </cell>
          <cell r="H68">
            <v>3</v>
          </cell>
        </row>
        <row r="69">
          <cell r="G69" t="str">
            <v>吕晓琴</v>
          </cell>
          <cell r="H69">
            <v>3</v>
          </cell>
        </row>
        <row r="70">
          <cell r="G70" t="str">
            <v>马昕</v>
          </cell>
          <cell r="H70">
            <v>6</v>
          </cell>
        </row>
        <row r="71">
          <cell r="G71" t="str">
            <v>马雪</v>
          </cell>
          <cell r="H71">
            <v>3</v>
          </cell>
        </row>
        <row r="72">
          <cell r="G72" t="str">
            <v>毛玉</v>
          </cell>
          <cell r="H72">
            <v>3</v>
          </cell>
        </row>
        <row r="73">
          <cell r="G73" t="str">
            <v>孟晓明</v>
          </cell>
          <cell r="H73">
            <v>3</v>
          </cell>
        </row>
        <row r="74">
          <cell r="G74" t="str">
            <v>闵巧</v>
          </cell>
          <cell r="H74">
            <v>6</v>
          </cell>
        </row>
        <row r="75">
          <cell r="G75" t="str">
            <v>欧玲</v>
          </cell>
          <cell r="H75">
            <v>3</v>
          </cell>
        </row>
        <row r="76">
          <cell r="G76" t="str">
            <v>彭勤</v>
          </cell>
          <cell r="H76">
            <v>3</v>
          </cell>
        </row>
        <row r="77">
          <cell r="G77" t="str">
            <v>祁荣</v>
          </cell>
          <cell r="H77">
            <v>9</v>
          </cell>
        </row>
        <row r="78">
          <cell r="G78" t="str">
            <v>秦怡</v>
          </cell>
          <cell r="H78">
            <v>12</v>
          </cell>
        </row>
        <row r="79">
          <cell r="G79" t="str">
            <v>任红艳</v>
          </cell>
          <cell r="H79">
            <v>9</v>
          </cell>
        </row>
        <row r="80">
          <cell r="G80" t="str">
            <v>任远芳</v>
          </cell>
          <cell r="H80">
            <v>30</v>
          </cell>
        </row>
        <row r="81">
          <cell r="G81" t="str">
            <v>苏方惠</v>
          </cell>
          <cell r="H81">
            <v>6</v>
          </cell>
        </row>
        <row r="82">
          <cell r="G82" t="str">
            <v>苏长丽</v>
          </cell>
          <cell r="H82">
            <v>3</v>
          </cell>
        </row>
        <row r="83">
          <cell r="G83" t="str">
            <v>汤雪芹</v>
          </cell>
          <cell r="H83">
            <v>6</v>
          </cell>
        </row>
        <row r="84">
          <cell r="G84" t="str">
            <v>唐丹</v>
          </cell>
          <cell r="H84">
            <v>3</v>
          </cell>
        </row>
        <row r="85">
          <cell r="G85" t="str">
            <v>唐冬芳</v>
          </cell>
          <cell r="H85">
            <v>3</v>
          </cell>
        </row>
        <row r="86">
          <cell r="G86" t="str">
            <v>唐礼萍</v>
          </cell>
          <cell r="H86">
            <v>9</v>
          </cell>
        </row>
        <row r="87">
          <cell r="G87" t="str">
            <v>唐丽</v>
          </cell>
          <cell r="H87">
            <v>12</v>
          </cell>
        </row>
        <row r="88">
          <cell r="G88" t="str">
            <v>唐文琼</v>
          </cell>
          <cell r="H88">
            <v>3</v>
          </cell>
        </row>
        <row r="89">
          <cell r="G89" t="str">
            <v>童俊</v>
          </cell>
          <cell r="H89">
            <v>3</v>
          </cell>
        </row>
        <row r="90">
          <cell r="G90" t="str">
            <v>万义丽</v>
          </cell>
          <cell r="H90">
            <v>3</v>
          </cell>
        </row>
        <row r="91">
          <cell r="G91" t="str">
            <v>王菇</v>
          </cell>
          <cell r="H91">
            <v>3</v>
          </cell>
        </row>
        <row r="92">
          <cell r="G92" t="str">
            <v>王欢</v>
          </cell>
          <cell r="H92">
            <v>6</v>
          </cell>
        </row>
        <row r="93">
          <cell r="G93" t="str">
            <v>王佳</v>
          </cell>
          <cell r="H93">
            <v>6</v>
          </cell>
        </row>
        <row r="94">
          <cell r="G94" t="str">
            <v>王丽超</v>
          </cell>
          <cell r="H94">
            <v>3</v>
          </cell>
        </row>
        <row r="95">
          <cell r="G95" t="str">
            <v>王燕丽</v>
          </cell>
          <cell r="H95">
            <v>3</v>
          </cell>
        </row>
        <row r="96">
          <cell r="G96" t="str">
            <v>魏存敏</v>
          </cell>
          <cell r="H96">
            <v>3</v>
          </cell>
        </row>
        <row r="97">
          <cell r="G97" t="str">
            <v>魏小琴</v>
          </cell>
          <cell r="H97">
            <v>9</v>
          </cell>
        </row>
        <row r="98">
          <cell r="G98" t="str">
            <v>温江</v>
          </cell>
          <cell r="H98">
            <v>15</v>
          </cell>
        </row>
        <row r="99">
          <cell r="G99" t="str">
            <v>文淼</v>
          </cell>
          <cell r="H99">
            <v>6</v>
          </cell>
        </row>
        <row r="100">
          <cell r="G100" t="str">
            <v>吴洪瑶</v>
          </cell>
          <cell r="H100">
            <v>3</v>
          </cell>
        </row>
        <row r="101">
          <cell r="G101" t="str">
            <v>吴梨娟</v>
          </cell>
          <cell r="H101">
            <v>6</v>
          </cell>
        </row>
        <row r="102">
          <cell r="G102" t="str">
            <v>吴佩娟</v>
          </cell>
          <cell r="H102">
            <v>12</v>
          </cell>
        </row>
        <row r="103">
          <cell r="G103" t="str">
            <v>吴湘橘</v>
          </cell>
          <cell r="H103">
            <v>6</v>
          </cell>
        </row>
        <row r="104">
          <cell r="G104" t="str">
            <v>吴晓琴</v>
          </cell>
          <cell r="H104">
            <v>3</v>
          </cell>
        </row>
        <row r="105">
          <cell r="G105" t="str">
            <v>夏彩虹</v>
          </cell>
          <cell r="H105">
            <v>3</v>
          </cell>
        </row>
        <row r="106">
          <cell r="G106" t="str">
            <v>夏梦琳</v>
          </cell>
          <cell r="H106">
            <v>3</v>
          </cell>
        </row>
        <row r="107">
          <cell r="G107" t="str">
            <v>向芬</v>
          </cell>
          <cell r="H107">
            <v>9</v>
          </cell>
        </row>
        <row r="108">
          <cell r="G108" t="str">
            <v>谢瑶</v>
          </cell>
          <cell r="H108">
            <v>3</v>
          </cell>
        </row>
        <row r="109">
          <cell r="G109" t="str">
            <v>谢玉涛</v>
          </cell>
          <cell r="H109">
            <v>15</v>
          </cell>
        </row>
        <row r="110">
          <cell r="G110" t="str">
            <v>熊小玲</v>
          </cell>
          <cell r="H110">
            <v>9</v>
          </cell>
        </row>
        <row r="111">
          <cell r="G111" t="str">
            <v>熊雅洁</v>
          </cell>
          <cell r="H111">
            <v>9</v>
          </cell>
        </row>
        <row r="112">
          <cell r="G112" t="str">
            <v>徐丽丽</v>
          </cell>
          <cell r="H112">
            <v>12</v>
          </cell>
        </row>
        <row r="113">
          <cell r="G113" t="str">
            <v>徐莉</v>
          </cell>
          <cell r="H113">
            <v>9</v>
          </cell>
        </row>
        <row r="114">
          <cell r="G114" t="str">
            <v>徐明会</v>
          </cell>
          <cell r="H114">
            <v>3</v>
          </cell>
        </row>
        <row r="115">
          <cell r="G115" t="str">
            <v>羊薇</v>
          </cell>
          <cell r="H115">
            <v>6</v>
          </cell>
        </row>
        <row r="116">
          <cell r="G116" t="str">
            <v>阳玲</v>
          </cell>
          <cell r="H116">
            <v>3</v>
          </cell>
        </row>
        <row r="117">
          <cell r="G117" t="str">
            <v>杨红</v>
          </cell>
          <cell r="H117">
            <v>3</v>
          </cell>
        </row>
        <row r="118">
          <cell r="G118" t="str">
            <v>杨平</v>
          </cell>
          <cell r="H118">
            <v>6</v>
          </cell>
        </row>
        <row r="119">
          <cell r="G119" t="str">
            <v>杨荣婷</v>
          </cell>
          <cell r="H119">
            <v>3</v>
          </cell>
        </row>
        <row r="120">
          <cell r="G120" t="str">
            <v>杨伟钰</v>
          </cell>
          <cell r="H120">
            <v>3</v>
          </cell>
        </row>
        <row r="121">
          <cell r="G121" t="str">
            <v>杨文英</v>
          </cell>
          <cell r="H121">
            <v>21</v>
          </cell>
        </row>
        <row r="122">
          <cell r="G122" t="str">
            <v>杨玉婷</v>
          </cell>
          <cell r="H122">
            <v>3</v>
          </cell>
        </row>
        <row r="123">
          <cell r="G123" t="str">
            <v>阴静</v>
          </cell>
          <cell r="H123">
            <v>3</v>
          </cell>
        </row>
        <row r="124">
          <cell r="G124" t="str">
            <v>殷岱菊</v>
          </cell>
          <cell r="H124">
            <v>3</v>
          </cell>
        </row>
        <row r="125">
          <cell r="G125" t="str">
            <v>银萍</v>
          </cell>
          <cell r="H125">
            <v>6</v>
          </cell>
        </row>
        <row r="126">
          <cell r="G126" t="str">
            <v>余晖</v>
          </cell>
          <cell r="H126">
            <v>3</v>
          </cell>
        </row>
        <row r="127">
          <cell r="G127" t="str">
            <v>袁媛</v>
          </cell>
          <cell r="H127">
            <v>6</v>
          </cell>
        </row>
        <row r="128">
          <cell r="G128" t="str">
            <v>张阿几</v>
          </cell>
          <cell r="H128">
            <v>15</v>
          </cell>
        </row>
        <row r="129">
          <cell r="G129" t="str">
            <v>张杰</v>
          </cell>
          <cell r="H129">
            <v>6</v>
          </cell>
        </row>
        <row r="130">
          <cell r="G130" t="str">
            <v>张丽</v>
          </cell>
          <cell r="H130">
            <v>12</v>
          </cell>
        </row>
        <row r="131">
          <cell r="G131" t="str">
            <v>张玲</v>
          </cell>
          <cell r="H131">
            <v>12</v>
          </cell>
        </row>
        <row r="132">
          <cell r="G132" t="str">
            <v>张娜</v>
          </cell>
          <cell r="H132">
            <v>18</v>
          </cell>
        </row>
        <row r="133">
          <cell r="G133" t="str">
            <v>张琴</v>
          </cell>
          <cell r="H133">
            <v>3</v>
          </cell>
        </row>
        <row r="134">
          <cell r="G134" t="str">
            <v>张群</v>
          </cell>
          <cell r="H134">
            <v>3</v>
          </cell>
        </row>
        <row r="135">
          <cell r="G135" t="str">
            <v>张雪</v>
          </cell>
          <cell r="H135">
            <v>3</v>
          </cell>
        </row>
        <row r="136">
          <cell r="G136" t="str">
            <v>张亚红</v>
          </cell>
          <cell r="H136">
            <v>9</v>
          </cell>
        </row>
        <row r="137">
          <cell r="G137" t="str">
            <v>张悦</v>
          </cell>
          <cell r="H137">
            <v>3</v>
          </cell>
        </row>
        <row r="138">
          <cell r="G138" t="str">
            <v>郑红艳</v>
          </cell>
          <cell r="H138">
            <v>12</v>
          </cell>
        </row>
        <row r="139">
          <cell r="G139" t="str">
            <v>周茂兰</v>
          </cell>
          <cell r="H139">
            <v>3</v>
          </cell>
        </row>
        <row r="140">
          <cell r="G140" t="str">
            <v>周香</v>
          </cell>
          <cell r="H140">
            <v>3</v>
          </cell>
        </row>
        <row r="141">
          <cell r="G141" t="str">
            <v>周小倩</v>
          </cell>
          <cell r="H141">
            <v>9</v>
          </cell>
        </row>
        <row r="142">
          <cell r="G142" t="str">
            <v>周有惠</v>
          </cell>
          <cell r="H142">
            <v>3</v>
          </cell>
        </row>
        <row r="143">
          <cell r="G143" t="str">
            <v>周有慧</v>
          </cell>
          <cell r="H143">
            <v>6</v>
          </cell>
        </row>
        <row r="144">
          <cell r="G144" t="str">
            <v>朱朝霞</v>
          </cell>
          <cell r="H144">
            <v>3</v>
          </cell>
        </row>
        <row r="145">
          <cell r="G145" t="str">
            <v>朱春梅</v>
          </cell>
          <cell r="H145">
            <v>12</v>
          </cell>
        </row>
        <row r="146">
          <cell r="G146" t="str">
            <v>朱丹</v>
          </cell>
          <cell r="H146">
            <v>3</v>
          </cell>
        </row>
        <row r="147">
          <cell r="G147" t="str">
            <v>朱静</v>
          </cell>
          <cell r="H147">
            <v>9</v>
          </cell>
        </row>
        <row r="148">
          <cell r="G148" t="str">
            <v>邹红梅</v>
          </cell>
          <cell r="H148">
            <v>3</v>
          </cell>
        </row>
        <row r="149">
          <cell r="G149" t="str">
            <v>邹惠</v>
          </cell>
          <cell r="H149">
            <v>3</v>
          </cell>
        </row>
      </sheetData>
      <sheetData sheetId="16"/>
      <sheetData sheetId="17">
        <row r="3">
          <cell r="F3" t="str">
            <v>曾蕾蕾</v>
          </cell>
          <cell r="G3">
            <v>3</v>
          </cell>
        </row>
        <row r="4">
          <cell r="F4" t="str">
            <v>曾艳</v>
          </cell>
          <cell r="G4">
            <v>3</v>
          </cell>
        </row>
        <row r="5">
          <cell r="F5" t="str">
            <v>陈娇娇</v>
          </cell>
          <cell r="G5">
            <v>3</v>
          </cell>
        </row>
        <row r="6">
          <cell r="F6" t="str">
            <v>陈礼凤</v>
          </cell>
          <cell r="G6">
            <v>3</v>
          </cell>
        </row>
        <row r="7">
          <cell r="F7" t="str">
            <v>陈香利</v>
          </cell>
          <cell r="G7">
            <v>12</v>
          </cell>
        </row>
        <row r="8">
          <cell r="F8" t="str">
            <v>段娟</v>
          </cell>
          <cell r="G8">
            <v>6</v>
          </cell>
        </row>
        <row r="9">
          <cell r="F9" t="str">
            <v>高星宇</v>
          </cell>
          <cell r="G9">
            <v>6</v>
          </cell>
        </row>
        <row r="10">
          <cell r="F10" t="str">
            <v>龚玉林</v>
          </cell>
          <cell r="G10">
            <v>3</v>
          </cell>
        </row>
        <row r="11">
          <cell r="F11" t="str">
            <v>胡建梅</v>
          </cell>
          <cell r="G11">
            <v>3</v>
          </cell>
        </row>
        <row r="12">
          <cell r="F12" t="str">
            <v>黄姣</v>
          </cell>
          <cell r="G12">
            <v>18</v>
          </cell>
        </row>
        <row r="13">
          <cell r="F13" t="str">
            <v>黄焰</v>
          </cell>
          <cell r="G13">
            <v>3</v>
          </cell>
        </row>
        <row r="14">
          <cell r="F14" t="str">
            <v>黄杨</v>
          </cell>
          <cell r="G14">
            <v>6</v>
          </cell>
        </row>
        <row r="15">
          <cell r="F15" t="str">
            <v>贾兰</v>
          </cell>
          <cell r="G15">
            <v>15</v>
          </cell>
        </row>
        <row r="16">
          <cell r="F16" t="str">
            <v>蒋雪琴</v>
          </cell>
          <cell r="G16">
            <v>24</v>
          </cell>
        </row>
        <row r="17">
          <cell r="F17" t="str">
            <v>乐良清</v>
          </cell>
          <cell r="G17">
            <v>3</v>
          </cell>
        </row>
        <row r="18">
          <cell r="F18" t="str">
            <v>李桂芳</v>
          </cell>
          <cell r="G18">
            <v>6</v>
          </cell>
        </row>
        <row r="19">
          <cell r="F19" t="str">
            <v>李莎</v>
          </cell>
          <cell r="G19">
            <v>15</v>
          </cell>
        </row>
        <row r="20">
          <cell r="F20" t="str">
            <v>李英</v>
          </cell>
          <cell r="G20">
            <v>3</v>
          </cell>
        </row>
        <row r="21">
          <cell r="F21" t="str">
            <v>李玉先</v>
          </cell>
          <cell r="G21">
            <v>3</v>
          </cell>
        </row>
        <row r="22">
          <cell r="F22" t="str">
            <v>廖红</v>
          </cell>
          <cell r="G22">
            <v>9</v>
          </cell>
        </row>
        <row r="23">
          <cell r="F23" t="str">
            <v>刘春花</v>
          </cell>
          <cell r="G23">
            <v>18</v>
          </cell>
        </row>
        <row r="24">
          <cell r="F24" t="str">
            <v>刘静</v>
          </cell>
          <cell r="G24">
            <v>6</v>
          </cell>
        </row>
        <row r="25">
          <cell r="F25" t="str">
            <v>刘莉</v>
          </cell>
          <cell r="G25">
            <v>3</v>
          </cell>
        </row>
        <row r="26">
          <cell r="F26" t="str">
            <v>刘秋菊</v>
          </cell>
          <cell r="G26">
            <v>3</v>
          </cell>
        </row>
        <row r="27">
          <cell r="F27" t="str">
            <v>刘新</v>
          </cell>
          <cell r="G27">
            <v>3</v>
          </cell>
        </row>
        <row r="28">
          <cell r="F28" t="str">
            <v>刘鑫怡</v>
          </cell>
          <cell r="G28">
            <v>3</v>
          </cell>
        </row>
        <row r="29">
          <cell r="F29" t="str">
            <v>龙杰</v>
          </cell>
          <cell r="G29">
            <v>3</v>
          </cell>
        </row>
        <row r="30">
          <cell r="F30" t="str">
            <v>龙雨鑫</v>
          </cell>
          <cell r="G30">
            <v>3</v>
          </cell>
        </row>
        <row r="31">
          <cell r="F31" t="str">
            <v>罗豪</v>
          </cell>
          <cell r="G31">
            <v>3</v>
          </cell>
        </row>
        <row r="32">
          <cell r="F32" t="str">
            <v>罗洁滟</v>
          </cell>
          <cell r="G32">
            <v>3</v>
          </cell>
        </row>
        <row r="33">
          <cell r="F33" t="str">
            <v>骆素花</v>
          </cell>
          <cell r="G33">
            <v>6</v>
          </cell>
        </row>
        <row r="34">
          <cell r="F34" t="str">
            <v>吕晓琴</v>
          </cell>
          <cell r="G34">
            <v>6</v>
          </cell>
        </row>
        <row r="35">
          <cell r="F35" t="str">
            <v>毛玉</v>
          </cell>
          <cell r="G35">
            <v>3</v>
          </cell>
        </row>
        <row r="36">
          <cell r="F36" t="str">
            <v>孟晓明</v>
          </cell>
          <cell r="G36">
            <v>18</v>
          </cell>
        </row>
        <row r="37">
          <cell r="F37" t="str">
            <v>祁荣</v>
          </cell>
          <cell r="G37">
            <v>3</v>
          </cell>
        </row>
        <row r="38">
          <cell r="F38" t="str">
            <v>邱桐</v>
          </cell>
          <cell r="G38">
            <v>6</v>
          </cell>
        </row>
        <row r="39">
          <cell r="F39" t="str">
            <v>任红艳</v>
          </cell>
          <cell r="G39">
            <v>21</v>
          </cell>
        </row>
        <row r="40">
          <cell r="F40" t="str">
            <v>任雪</v>
          </cell>
          <cell r="G40">
            <v>6</v>
          </cell>
        </row>
        <row r="41">
          <cell r="F41" t="str">
            <v>太极西部店素</v>
          </cell>
          <cell r="G41">
            <v>30</v>
          </cell>
        </row>
        <row r="42">
          <cell r="F42" t="str">
            <v>田兰</v>
          </cell>
          <cell r="G42">
            <v>3</v>
          </cell>
        </row>
        <row r="43">
          <cell r="F43" t="str">
            <v>王芳</v>
          </cell>
          <cell r="G43">
            <v>3</v>
          </cell>
        </row>
        <row r="44">
          <cell r="F44" t="str">
            <v>王丽超</v>
          </cell>
          <cell r="G44">
            <v>27</v>
          </cell>
        </row>
        <row r="45">
          <cell r="F45" t="str">
            <v>吴成芬</v>
          </cell>
          <cell r="G45">
            <v>6</v>
          </cell>
        </row>
        <row r="46">
          <cell r="F46" t="str">
            <v>吴洪瑶</v>
          </cell>
          <cell r="G46">
            <v>9</v>
          </cell>
        </row>
        <row r="47">
          <cell r="F47" t="str">
            <v>许静</v>
          </cell>
          <cell r="G47">
            <v>15</v>
          </cell>
        </row>
        <row r="48">
          <cell r="F48" t="str">
            <v>杨红</v>
          </cell>
          <cell r="G48">
            <v>3</v>
          </cell>
        </row>
        <row r="49">
          <cell r="F49" t="str">
            <v>杨平</v>
          </cell>
          <cell r="G49">
            <v>3</v>
          </cell>
        </row>
        <row r="50">
          <cell r="F50" t="str">
            <v>杨文英</v>
          </cell>
          <cell r="G50">
            <v>12</v>
          </cell>
        </row>
        <row r="51">
          <cell r="F51" t="str">
            <v>杨霞</v>
          </cell>
          <cell r="G51">
            <v>3</v>
          </cell>
        </row>
        <row r="52">
          <cell r="F52" t="str">
            <v>易月红</v>
          </cell>
          <cell r="G52">
            <v>3</v>
          </cell>
        </row>
        <row r="53">
          <cell r="F53" t="str">
            <v>张春苗</v>
          </cell>
          <cell r="G53">
            <v>3</v>
          </cell>
        </row>
        <row r="54">
          <cell r="F54" t="str">
            <v>张杰</v>
          </cell>
          <cell r="G54">
            <v>51</v>
          </cell>
        </row>
        <row r="55">
          <cell r="F55" t="str">
            <v>张丽</v>
          </cell>
          <cell r="G55">
            <v>6</v>
          </cell>
        </row>
        <row r="56">
          <cell r="F56" t="str">
            <v>张亚红</v>
          </cell>
          <cell r="G56">
            <v>9</v>
          </cell>
        </row>
        <row r="57">
          <cell r="F57" t="str">
            <v>周小靖</v>
          </cell>
          <cell r="G57">
            <v>3</v>
          </cell>
        </row>
        <row r="58">
          <cell r="F58" t="str">
            <v>周有惠</v>
          </cell>
          <cell r="G58">
            <v>6</v>
          </cell>
        </row>
        <row r="59">
          <cell r="F59" t="str">
            <v>朱朝霞</v>
          </cell>
          <cell r="G59">
            <v>9</v>
          </cell>
        </row>
      </sheetData>
      <sheetData sheetId="18"/>
      <sheetData sheetId="19"/>
      <sheetData sheetId="20">
        <row r="2">
          <cell r="L2" t="str">
            <v>李莎</v>
          </cell>
          <cell r="M2">
            <v>10</v>
          </cell>
        </row>
        <row r="3">
          <cell r="L3" t="str">
            <v>陈蓉</v>
          </cell>
          <cell r="M3">
            <v>16</v>
          </cell>
        </row>
        <row r="4">
          <cell r="L4" t="str">
            <v>蒋雪琴</v>
          </cell>
          <cell r="M4">
            <v>166</v>
          </cell>
        </row>
        <row r="5">
          <cell r="L5" t="str">
            <v>李蕊彤</v>
          </cell>
          <cell r="M5">
            <v>16</v>
          </cell>
        </row>
        <row r="6">
          <cell r="L6" t="str">
            <v>刘开涟</v>
          </cell>
          <cell r="M6">
            <v>10</v>
          </cell>
        </row>
        <row r="7">
          <cell r="L7" t="str">
            <v>邱桐</v>
          </cell>
          <cell r="M7">
            <v>20</v>
          </cell>
        </row>
        <row r="8">
          <cell r="L8" t="str">
            <v>任雪</v>
          </cell>
          <cell r="M8">
            <v>32</v>
          </cell>
        </row>
        <row r="9">
          <cell r="L9" t="str">
            <v>赵万琴</v>
          </cell>
          <cell r="M9">
            <v>10</v>
          </cell>
        </row>
        <row r="10">
          <cell r="L10" t="str">
            <v>陈礼凤</v>
          </cell>
          <cell r="M10">
            <v>34</v>
          </cell>
        </row>
        <row r="11">
          <cell r="L11" t="str">
            <v>李雪</v>
          </cell>
          <cell r="M11">
            <v>10</v>
          </cell>
        </row>
        <row r="12">
          <cell r="L12" t="str">
            <v>毛玉</v>
          </cell>
          <cell r="M12">
            <v>5</v>
          </cell>
        </row>
        <row r="13">
          <cell r="L13" t="str">
            <v>王娅</v>
          </cell>
          <cell r="M13">
            <v>10</v>
          </cell>
        </row>
        <row r="14">
          <cell r="L14" t="str">
            <v>张群</v>
          </cell>
          <cell r="M14">
            <v>32</v>
          </cell>
        </row>
        <row r="15">
          <cell r="L15" t="str">
            <v>彭亚丹</v>
          </cell>
          <cell r="M15">
            <v>8</v>
          </cell>
        </row>
        <row r="16">
          <cell r="L16" t="str">
            <v>刘秋菊</v>
          </cell>
          <cell r="M16">
            <v>5</v>
          </cell>
        </row>
        <row r="17">
          <cell r="L17" t="str">
            <v>熊小玲</v>
          </cell>
          <cell r="M17">
            <v>32</v>
          </cell>
        </row>
        <row r="18">
          <cell r="L18" t="str">
            <v>王欢</v>
          </cell>
          <cell r="M18">
            <v>15</v>
          </cell>
        </row>
        <row r="19">
          <cell r="L19" t="str">
            <v>单菊</v>
          </cell>
          <cell r="M19">
            <v>26</v>
          </cell>
        </row>
        <row r="20">
          <cell r="L20" t="str">
            <v>张琴</v>
          </cell>
          <cell r="M20">
            <v>36</v>
          </cell>
        </row>
        <row r="21">
          <cell r="L21" t="str">
            <v>许静</v>
          </cell>
          <cell r="M21">
            <v>15</v>
          </cell>
        </row>
        <row r="22">
          <cell r="L22" t="str">
            <v>冯瑞坤</v>
          </cell>
          <cell r="M22">
            <v>48</v>
          </cell>
        </row>
        <row r="23">
          <cell r="L23" t="str">
            <v>万义丽</v>
          </cell>
          <cell r="M23">
            <v>20</v>
          </cell>
        </row>
        <row r="24">
          <cell r="L24" t="str">
            <v>辜瑞琪</v>
          </cell>
          <cell r="M24">
            <v>8</v>
          </cell>
        </row>
        <row r="25">
          <cell r="L25" t="str">
            <v>袁咏梅</v>
          </cell>
          <cell r="M25">
            <v>10</v>
          </cell>
        </row>
        <row r="26">
          <cell r="L26" t="str">
            <v>彭蕾</v>
          </cell>
          <cell r="M26">
            <v>46</v>
          </cell>
        </row>
        <row r="27">
          <cell r="L27" t="str">
            <v>汤雪芹</v>
          </cell>
          <cell r="M27">
            <v>114</v>
          </cell>
        </row>
        <row r="28">
          <cell r="L28" t="str">
            <v>姚莉</v>
          </cell>
          <cell r="M28">
            <v>68</v>
          </cell>
        </row>
        <row r="29">
          <cell r="L29" t="str">
            <v>姜孝阳</v>
          </cell>
          <cell r="M29">
            <v>92</v>
          </cell>
        </row>
        <row r="30">
          <cell r="L30" t="str">
            <v>廖晓静</v>
          </cell>
          <cell r="M30">
            <v>10</v>
          </cell>
        </row>
        <row r="31">
          <cell r="L31" t="str">
            <v>朱晓桃</v>
          </cell>
          <cell r="M31">
            <v>180</v>
          </cell>
        </row>
        <row r="32">
          <cell r="L32" t="str">
            <v>晏玲</v>
          </cell>
          <cell r="M32">
            <v>10</v>
          </cell>
        </row>
        <row r="33">
          <cell r="L33" t="str">
            <v>陈昌敏</v>
          </cell>
          <cell r="M33">
            <v>5</v>
          </cell>
        </row>
        <row r="34">
          <cell r="L34" t="str">
            <v>马婷婷</v>
          </cell>
          <cell r="M34">
            <v>16</v>
          </cell>
        </row>
        <row r="35">
          <cell r="L35" t="str">
            <v>杨平</v>
          </cell>
          <cell r="M35">
            <v>16</v>
          </cell>
        </row>
        <row r="36">
          <cell r="L36" t="str">
            <v>李梦菊</v>
          </cell>
          <cell r="M36">
            <v>36</v>
          </cell>
        </row>
        <row r="37">
          <cell r="L37" t="str">
            <v>刘春花</v>
          </cell>
          <cell r="M37">
            <v>32</v>
          </cell>
        </row>
        <row r="38">
          <cell r="L38" t="str">
            <v>涛涛</v>
          </cell>
          <cell r="M38">
            <v>62</v>
          </cell>
        </row>
        <row r="39">
          <cell r="L39" t="str">
            <v>周燕</v>
          </cell>
          <cell r="M39">
            <v>16</v>
          </cell>
        </row>
        <row r="40">
          <cell r="L40" t="str">
            <v>韩艳梅</v>
          </cell>
          <cell r="M40">
            <v>15</v>
          </cell>
        </row>
        <row r="41">
          <cell r="L41" t="str">
            <v>蒋小琼</v>
          </cell>
          <cell r="M41">
            <v>78</v>
          </cell>
        </row>
        <row r="42">
          <cell r="L42" t="str">
            <v>贾兰</v>
          </cell>
          <cell r="M42">
            <v>16</v>
          </cell>
        </row>
        <row r="43">
          <cell r="L43" t="str">
            <v>贺春芳</v>
          </cell>
          <cell r="M43">
            <v>10</v>
          </cell>
        </row>
        <row r="44">
          <cell r="L44" t="str">
            <v>王慧</v>
          </cell>
          <cell r="M44">
            <v>20</v>
          </cell>
        </row>
        <row r="45">
          <cell r="L45" t="str">
            <v>贺春芳</v>
          </cell>
          <cell r="M45">
            <v>10</v>
          </cell>
        </row>
        <row r="46">
          <cell r="L46" t="str">
            <v>陈娟</v>
          </cell>
          <cell r="M46">
            <v>42</v>
          </cell>
        </row>
        <row r="47">
          <cell r="L47" t="str">
            <v>郭定秀</v>
          </cell>
          <cell r="M47">
            <v>16</v>
          </cell>
        </row>
        <row r="48">
          <cell r="L48" t="str">
            <v>黄莉</v>
          </cell>
          <cell r="M48">
            <v>20</v>
          </cell>
        </row>
        <row r="49">
          <cell r="L49" t="str">
            <v>唐姐</v>
          </cell>
          <cell r="M49">
            <v>5</v>
          </cell>
        </row>
        <row r="50">
          <cell r="L50" t="str">
            <v>赵英</v>
          </cell>
          <cell r="M50">
            <v>10</v>
          </cell>
        </row>
        <row r="51">
          <cell r="L51" t="str">
            <v>陈文芳</v>
          </cell>
          <cell r="M51">
            <v>117</v>
          </cell>
        </row>
        <row r="52">
          <cell r="L52" t="str">
            <v>魏小琴</v>
          </cell>
          <cell r="M52">
            <v>53</v>
          </cell>
        </row>
        <row r="53">
          <cell r="L53" t="str">
            <v>赵秋丽</v>
          </cell>
          <cell r="M53">
            <v>20</v>
          </cell>
        </row>
        <row r="54">
          <cell r="L54" t="str">
            <v>陈凤珍</v>
          </cell>
          <cell r="M54">
            <v>26</v>
          </cell>
        </row>
        <row r="55">
          <cell r="L55" t="str">
            <v>何娇娇</v>
          </cell>
          <cell r="M55">
            <v>20</v>
          </cell>
        </row>
        <row r="56">
          <cell r="L56" t="str">
            <v>冯静恩</v>
          </cell>
          <cell r="M56">
            <v>5</v>
          </cell>
        </row>
        <row r="57">
          <cell r="L57" t="str">
            <v>孙莉</v>
          </cell>
          <cell r="M57">
            <v>10</v>
          </cell>
        </row>
        <row r="58">
          <cell r="L58" t="str">
            <v>肖月</v>
          </cell>
          <cell r="M58">
            <v>58</v>
          </cell>
        </row>
        <row r="59">
          <cell r="L59" t="str">
            <v>张平</v>
          </cell>
          <cell r="M59">
            <v>5</v>
          </cell>
        </row>
        <row r="60">
          <cell r="L60" t="str">
            <v>黄玲</v>
          </cell>
          <cell r="M60">
            <v>5</v>
          </cell>
        </row>
        <row r="61">
          <cell r="L61" t="str">
            <v>魏存敏</v>
          </cell>
          <cell r="M61">
            <v>20</v>
          </cell>
        </row>
        <row r="62">
          <cell r="L62" t="str">
            <v>韩启敏</v>
          </cell>
          <cell r="M62">
            <v>10</v>
          </cell>
        </row>
        <row r="63">
          <cell r="L63" t="str">
            <v>唐文琼</v>
          </cell>
          <cell r="M63">
            <v>10</v>
          </cell>
        </row>
        <row r="64">
          <cell r="L64" t="str">
            <v>李思艳</v>
          </cell>
          <cell r="M64">
            <v>10</v>
          </cell>
        </row>
        <row r="65">
          <cell r="L65" t="str">
            <v>施雪</v>
          </cell>
          <cell r="M65">
            <v>5</v>
          </cell>
        </row>
        <row r="66">
          <cell r="L66" t="str">
            <v>向有生</v>
          </cell>
          <cell r="M66">
            <v>10</v>
          </cell>
        </row>
        <row r="67">
          <cell r="L67" t="str">
            <v>马雪</v>
          </cell>
          <cell r="M67">
            <v>20</v>
          </cell>
        </row>
        <row r="68">
          <cell r="L68" t="str">
            <v>李蕊如</v>
          </cell>
          <cell r="M68">
            <v>36</v>
          </cell>
        </row>
        <row r="69">
          <cell r="L69" t="str">
            <v>欧玲</v>
          </cell>
          <cell r="M69">
            <v>15</v>
          </cell>
        </row>
        <row r="70">
          <cell r="L70" t="str">
            <v>黄梅</v>
          </cell>
          <cell r="M70">
            <v>16</v>
          </cell>
        </row>
        <row r="71">
          <cell r="L71" t="str">
            <v>蔡红秀</v>
          </cell>
          <cell r="M71">
            <v>40</v>
          </cell>
        </row>
        <row r="72">
          <cell r="L72" t="str">
            <v>张娜</v>
          </cell>
          <cell r="M72">
            <v>10</v>
          </cell>
        </row>
        <row r="73">
          <cell r="L73" t="str">
            <v>黄伦倩</v>
          </cell>
          <cell r="M73">
            <v>10</v>
          </cell>
        </row>
        <row r="74">
          <cell r="L74" t="str">
            <v>李甜甜</v>
          </cell>
          <cell r="M74">
            <v>10</v>
          </cell>
        </row>
        <row r="75">
          <cell r="L75" t="str">
            <v>邹冬梅</v>
          </cell>
          <cell r="M75">
            <v>10</v>
          </cell>
        </row>
        <row r="76">
          <cell r="L76" t="str">
            <v>李燕</v>
          </cell>
          <cell r="M76">
            <v>30</v>
          </cell>
        </row>
        <row r="77">
          <cell r="L77" t="str">
            <v>干丽华</v>
          </cell>
          <cell r="M77">
            <v>10</v>
          </cell>
        </row>
        <row r="78">
          <cell r="L78" t="str">
            <v>马昕</v>
          </cell>
          <cell r="M78">
            <v>10</v>
          </cell>
        </row>
        <row r="79">
          <cell r="L79" t="str">
            <v>张玲</v>
          </cell>
          <cell r="M79">
            <v>10</v>
          </cell>
        </row>
        <row r="80">
          <cell r="L80" t="str">
            <v>高文琪</v>
          </cell>
          <cell r="M80">
            <v>40</v>
          </cell>
        </row>
        <row r="81">
          <cell r="L81" t="str">
            <v>蹇艺</v>
          </cell>
          <cell r="M81">
            <v>16</v>
          </cell>
        </row>
        <row r="82">
          <cell r="L82" t="str">
            <v>李可</v>
          </cell>
          <cell r="M82">
            <v>21</v>
          </cell>
        </row>
        <row r="83">
          <cell r="L83" t="str">
            <v>代曾莲</v>
          </cell>
          <cell r="M83">
            <v>80</v>
          </cell>
        </row>
        <row r="84">
          <cell r="L84" t="str">
            <v>胡艳宏</v>
          </cell>
          <cell r="M84">
            <v>99</v>
          </cell>
        </row>
        <row r="85">
          <cell r="L85" t="str">
            <v>高星宇</v>
          </cell>
          <cell r="M85">
            <v>32</v>
          </cell>
        </row>
        <row r="86">
          <cell r="L86" t="str">
            <v>李宋琴</v>
          </cell>
          <cell r="M86">
            <v>52</v>
          </cell>
        </row>
        <row r="87">
          <cell r="L87" t="str">
            <v>金敏霜</v>
          </cell>
          <cell r="M87">
            <v>15</v>
          </cell>
        </row>
        <row r="88">
          <cell r="L88" t="str">
            <v>李巧</v>
          </cell>
          <cell r="M88">
            <v>82</v>
          </cell>
        </row>
        <row r="89">
          <cell r="L89" t="str">
            <v>张雪梅</v>
          </cell>
          <cell r="M89">
            <v>36</v>
          </cell>
        </row>
        <row r="90">
          <cell r="L90" t="str">
            <v>宋留艺</v>
          </cell>
          <cell r="M90">
            <v>21</v>
          </cell>
        </row>
        <row r="91">
          <cell r="L91" t="str">
            <v>王丽超</v>
          </cell>
          <cell r="M91">
            <v>21</v>
          </cell>
        </row>
        <row r="92">
          <cell r="L92" t="str">
            <v>陈香丽</v>
          </cell>
          <cell r="M92">
            <v>16</v>
          </cell>
        </row>
        <row r="93">
          <cell r="L93" t="str">
            <v>李倩</v>
          </cell>
          <cell r="M93">
            <v>10</v>
          </cell>
        </row>
        <row r="94">
          <cell r="L94" t="str">
            <v>王姐</v>
          </cell>
          <cell r="M94">
            <v>16</v>
          </cell>
        </row>
        <row r="95">
          <cell r="L95" t="str">
            <v>张丽</v>
          </cell>
          <cell r="M95">
            <v>42</v>
          </cell>
        </row>
        <row r="96">
          <cell r="L96" t="str">
            <v>骆素花</v>
          </cell>
          <cell r="M96">
            <v>36</v>
          </cell>
        </row>
        <row r="97">
          <cell r="L97" t="str">
            <v>任红艳</v>
          </cell>
          <cell r="M97">
            <v>30</v>
          </cell>
        </row>
        <row r="98">
          <cell r="L98" t="str">
            <v>范阳</v>
          </cell>
          <cell r="M98">
            <v>25</v>
          </cell>
        </row>
        <row r="99">
          <cell r="L99" t="str">
            <v>杨小英</v>
          </cell>
          <cell r="M99">
            <v>10</v>
          </cell>
        </row>
        <row r="100">
          <cell r="L100" t="str">
            <v>杨梅</v>
          </cell>
          <cell r="M100">
            <v>10</v>
          </cell>
        </row>
        <row r="101">
          <cell r="L101" t="str">
            <v>谢敏</v>
          </cell>
          <cell r="M101">
            <v>30</v>
          </cell>
        </row>
        <row r="102">
          <cell r="L102" t="str">
            <v>邓梦玲</v>
          </cell>
          <cell r="M102">
            <v>10</v>
          </cell>
        </row>
        <row r="103">
          <cell r="L103" t="str">
            <v>潘恒旭</v>
          </cell>
          <cell r="M103">
            <v>8</v>
          </cell>
        </row>
        <row r="104">
          <cell r="L104" t="str">
            <v>向芬</v>
          </cell>
          <cell r="M104">
            <v>5</v>
          </cell>
        </row>
        <row r="105">
          <cell r="L105" t="str">
            <v>彭勤</v>
          </cell>
          <cell r="M105">
            <v>5</v>
          </cell>
        </row>
        <row r="106">
          <cell r="L106" t="str">
            <v>张玉</v>
          </cell>
          <cell r="M106">
            <v>10</v>
          </cell>
        </row>
        <row r="107">
          <cell r="L107" t="str">
            <v>杨凤麟</v>
          </cell>
          <cell r="M107">
            <v>10</v>
          </cell>
        </row>
        <row r="108">
          <cell r="L108" t="str">
            <v>高荣</v>
          </cell>
          <cell r="M108">
            <v>5</v>
          </cell>
        </row>
        <row r="109">
          <cell r="L109" t="str">
            <v>唐冬芳</v>
          </cell>
          <cell r="M109">
            <v>10</v>
          </cell>
        </row>
        <row r="110">
          <cell r="L110" t="str">
            <v>黄焰</v>
          </cell>
          <cell r="M110">
            <v>20</v>
          </cell>
        </row>
        <row r="111">
          <cell r="L111" t="str">
            <v>李媛</v>
          </cell>
          <cell r="M111">
            <v>15</v>
          </cell>
        </row>
        <row r="112">
          <cell r="L112" t="str">
            <v>周茂兰</v>
          </cell>
          <cell r="M112">
            <v>10</v>
          </cell>
        </row>
        <row r="113">
          <cell r="L113" t="str">
            <v>张春苗</v>
          </cell>
          <cell r="M113">
            <v>20</v>
          </cell>
        </row>
        <row r="114">
          <cell r="L114" t="str">
            <v>林玲</v>
          </cell>
          <cell r="M114">
            <v>16</v>
          </cell>
        </row>
        <row r="115">
          <cell r="L115" t="str">
            <v>董华</v>
          </cell>
          <cell r="M115">
            <v>10</v>
          </cell>
        </row>
        <row r="116">
          <cell r="L116" t="str">
            <v>黄天平</v>
          </cell>
          <cell r="M116">
            <v>10</v>
          </cell>
        </row>
        <row r="117">
          <cell r="L117" t="str">
            <v>刘静</v>
          </cell>
          <cell r="M117">
            <v>8</v>
          </cell>
        </row>
        <row r="118">
          <cell r="L118" t="str">
            <v>熊雅洁</v>
          </cell>
          <cell r="M118">
            <v>5</v>
          </cell>
        </row>
        <row r="119">
          <cell r="L119" t="str">
            <v>刘新</v>
          </cell>
          <cell r="M119">
            <v>25</v>
          </cell>
        </row>
        <row r="120">
          <cell r="L120" t="str">
            <v>张春丽</v>
          </cell>
          <cell r="M120">
            <v>20</v>
          </cell>
        </row>
        <row r="121">
          <cell r="L121" t="str">
            <v>翁妮阿甲莫</v>
          </cell>
          <cell r="M121">
            <v>5</v>
          </cell>
        </row>
        <row r="122">
          <cell r="L122" t="str">
            <v>邓婧</v>
          </cell>
          <cell r="M122">
            <v>5</v>
          </cell>
        </row>
        <row r="123">
          <cell r="L123" t="str">
            <v>黄娟</v>
          </cell>
          <cell r="M123">
            <v>10</v>
          </cell>
        </row>
        <row r="124">
          <cell r="L124" t="str">
            <v>廖文丽</v>
          </cell>
          <cell r="M124">
            <v>110</v>
          </cell>
        </row>
        <row r="125">
          <cell r="L125" t="str">
            <v>刘芬</v>
          </cell>
          <cell r="M125">
            <v>84</v>
          </cell>
        </row>
        <row r="126">
          <cell r="L126" t="str">
            <v>王燕丽</v>
          </cell>
          <cell r="M126">
            <v>61</v>
          </cell>
        </row>
        <row r="127">
          <cell r="L127" t="str">
            <v>周香</v>
          </cell>
          <cell r="M127">
            <v>74</v>
          </cell>
        </row>
        <row r="128">
          <cell r="L128" t="str">
            <v>朱春梅</v>
          </cell>
          <cell r="M128">
            <v>10</v>
          </cell>
        </row>
        <row r="129">
          <cell r="L129" t="str">
            <v>祁荣</v>
          </cell>
          <cell r="M129">
            <v>32</v>
          </cell>
        </row>
        <row r="130">
          <cell r="L130" t="str">
            <v>周娟</v>
          </cell>
          <cell r="M130">
            <v>10</v>
          </cell>
        </row>
        <row r="131">
          <cell r="L131" t="str">
            <v>吴成芬</v>
          </cell>
          <cell r="M131">
            <v>5</v>
          </cell>
        </row>
        <row r="132">
          <cell r="L132" t="str">
            <v>杨文英</v>
          </cell>
          <cell r="M132">
            <v>16</v>
          </cell>
        </row>
        <row r="133">
          <cell r="L133" t="str">
            <v>古素琼</v>
          </cell>
          <cell r="M133">
            <v>57</v>
          </cell>
        </row>
        <row r="134">
          <cell r="L134" t="str">
            <v>孟晓明</v>
          </cell>
          <cell r="M134">
            <v>42</v>
          </cell>
        </row>
        <row r="135">
          <cell r="L135" t="str">
            <v>王茹</v>
          </cell>
          <cell r="M135">
            <v>16</v>
          </cell>
        </row>
        <row r="136">
          <cell r="L136" t="str">
            <v>蔡小丽</v>
          </cell>
          <cell r="M136">
            <v>10</v>
          </cell>
        </row>
        <row r="137">
          <cell r="L137" t="str">
            <v>朱朝霞</v>
          </cell>
          <cell r="M137">
            <v>20</v>
          </cell>
        </row>
        <row r="138">
          <cell r="L138" t="str">
            <v>李平</v>
          </cell>
          <cell r="M138">
            <v>16</v>
          </cell>
        </row>
        <row r="139">
          <cell r="L139" t="str">
            <v>任芳远</v>
          </cell>
          <cell r="M139">
            <v>5</v>
          </cell>
        </row>
        <row r="140">
          <cell r="L140" t="str">
            <v>谭凤旭</v>
          </cell>
          <cell r="M140">
            <v>15</v>
          </cell>
        </row>
        <row r="141">
          <cell r="L141" t="str">
            <v>朱文艺</v>
          </cell>
          <cell r="M141">
            <v>10</v>
          </cell>
        </row>
        <row r="142">
          <cell r="L142" t="str">
            <v>王李秋</v>
          </cell>
          <cell r="M142">
            <v>16</v>
          </cell>
        </row>
        <row r="143">
          <cell r="L143" t="str">
            <v>闵雪</v>
          </cell>
          <cell r="M143">
            <v>26</v>
          </cell>
        </row>
        <row r="144">
          <cell r="L144" t="str">
            <v>岳琴</v>
          </cell>
          <cell r="M144">
            <v>10</v>
          </cell>
        </row>
        <row r="145">
          <cell r="L145" t="str">
            <v>罗晓梅</v>
          </cell>
          <cell r="M145">
            <v>41</v>
          </cell>
        </row>
        <row r="146">
          <cell r="L146" t="str">
            <v>高敏</v>
          </cell>
          <cell r="M146">
            <v>26</v>
          </cell>
        </row>
        <row r="147">
          <cell r="L147" t="str">
            <v>林禹帅</v>
          </cell>
          <cell r="M147">
            <v>21</v>
          </cell>
        </row>
        <row r="148">
          <cell r="L148" t="str">
            <v>罗豪</v>
          </cell>
          <cell r="M148">
            <v>5</v>
          </cell>
        </row>
        <row r="149">
          <cell r="L149" t="str">
            <v>高玉</v>
          </cell>
          <cell r="M149">
            <v>32</v>
          </cell>
        </row>
        <row r="150">
          <cell r="L150" t="str">
            <v>黄丹</v>
          </cell>
          <cell r="M150">
            <v>5</v>
          </cell>
        </row>
      </sheetData>
      <sheetData sheetId="21">
        <row r="3">
          <cell r="D3" t="str">
            <v>阿甲莫</v>
          </cell>
          <cell r="E3">
            <v>3</v>
          </cell>
        </row>
        <row r="4">
          <cell r="D4" t="str">
            <v>蔡红秀</v>
          </cell>
          <cell r="E4">
            <v>571</v>
          </cell>
        </row>
        <row r="5">
          <cell r="D5" t="str">
            <v>蔡小丽</v>
          </cell>
          <cell r="E5">
            <v>202</v>
          </cell>
        </row>
        <row r="6">
          <cell r="D6" t="str">
            <v>曹琼</v>
          </cell>
          <cell r="E6">
            <v>64</v>
          </cell>
        </row>
        <row r="7">
          <cell r="D7" t="str">
            <v>曾家钰</v>
          </cell>
          <cell r="E7">
            <v>3</v>
          </cell>
        </row>
        <row r="8">
          <cell r="D8" t="str">
            <v>曾蕾蕾</v>
          </cell>
          <cell r="E8">
            <v>18</v>
          </cell>
        </row>
        <row r="9">
          <cell r="D9" t="str">
            <v>曾宣悦</v>
          </cell>
          <cell r="E9">
            <v>53</v>
          </cell>
        </row>
        <row r="10">
          <cell r="D10" t="str">
            <v>曾艳</v>
          </cell>
          <cell r="E10">
            <v>59</v>
          </cell>
        </row>
        <row r="11">
          <cell r="D11" t="str">
            <v>陈昌敏</v>
          </cell>
          <cell r="E11">
            <v>6</v>
          </cell>
        </row>
        <row r="12">
          <cell r="D12" t="str">
            <v>陈凤珍</v>
          </cell>
          <cell r="E12">
            <v>29</v>
          </cell>
        </row>
        <row r="13">
          <cell r="D13" t="str">
            <v>陈娟</v>
          </cell>
          <cell r="E13">
            <v>67</v>
          </cell>
        </row>
        <row r="14">
          <cell r="D14" t="str">
            <v>陈礼凤</v>
          </cell>
          <cell r="E14">
            <v>112</v>
          </cell>
        </row>
        <row r="15">
          <cell r="D15" t="str">
            <v>陈丽梅</v>
          </cell>
          <cell r="E15">
            <v>126</v>
          </cell>
        </row>
        <row r="16">
          <cell r="D16" t="str">
            <v>陈蓉</v>
          </cell>
          <cell r="E16">
            <v>479</v>
          </cell>
        </row>
        <row r="17">
          <cell r="D17" t="str">
            <v>陈思敏</v>
          </cell>
          <cell r="E17">
            <v>377</v>
          </cell>
        </row>
        <row r="18">
          <cell r="D18" t="str">
            <v>陈文芳</v>
          </cell>
          <cell r="E18">
            <v>15</v>
          </cell>
        </row>
        <row r="19">
          <cell r="D19" t="str">
            <v>陈香利</v>
          </cell>
          <cell r="E19">
            <v>59</v>
          </cell>
        </row>
        <row r="20">
          <cell r="D20" t="str">
            <v>陈志勇</v>
          </cell>
          <cell r="E20">
            <v>163</v>
          </cell>
        </row>
        <row r="21">
          <cell r="D21" t="str">
            <v>程改</v>
          </cell>
          <cell r="E21">
            <v>27</v>
          </cell>
        </row>
        <row r="22">
          <cell r="D22" t="str">
            <v>程艳</v>
          </cell>
          <cell r="E22">
            <v>42</v>
          </cell>
        </row>
        <row r="23">
          <cell r="D23" t="str">
            <v>代曾莲</v>
          </cell>
          <cell r="E23">
            <v>3</v>
          </cell>
        </row>
        <row r="24">
          <cell r="D24" t="str">
            <v>代琳</v>
          </cell>
          <cell r="E24">
            <v>47</v>
          </cell>
        </row>
        <row r="25">
          <cell r="D25" t="str">
            <v>代志斌</v>
          </cell>
          <cell r="E25">
            <v>75</v>
          </cell>
        </row>
        <row r="26">
          <cell r="D26" t="str">
            <v>单菊</v>
          </cell>
          <cell r="E26">
            <v>136</v>
          </cell>
        </row>
        <row r="27">
          <cell r="D27" t="str">
            <v>邓红梅</v>
          </cell>
          <cell r="E27">
            <v>14</v>
          </cell>
        </row>
        <row r="28">
          <cell r="D28" t="str">
            <v>邓华芬</v>
          </cell>
          <cell r="E28">
            <v>24</v>
          </cell>
        </row>
        <row r="29">
          <cell r="D29" t="str">
            <v>邓婧</v>
          </cell>
          <cell r="E29">
            <v>24</v>
          </cell>
        </row>
        <row r="30">
          <cell r="D30" t="str">
            <v>邓梦玲</v>
          </cell>
          <cell r="E30">
            <v>109</v>
          </cell>
        </row>
        <row r="31">
          <cell r="D31" t="str">
            <v>邓正良</v>
          </cell>
          <cell r="E31">
            <v>3</v>
          </cell>
        </row>
        <row r="32">
          <cell r="D32" t="str">
            <v>邓智</v>
          </cell>
          <cell r="E32">
            <v>53</v>
          </cell>
        </row>
        <row r="33">
          <cell r="D33" t="str">
            <v>刁晓梅</v>
          </cell>
          <cell r="E33">
            <v>15</v>
          </cell>
        </row>
        <row r="34">
          <cell r="D34" t="str">
            <v>董华</v>
          </cell>
          <cell r="E34">
            <v>9</v>
          </cell>
        </row>
        <row r="35">
          <cell r="D35" t="str">
            <v>窦潘</v>
          </cell>
          <cell r="E35">
            <v>62</v>
          </cell>
        </row>
        <row r="36">
          <cell r="D36" t="str">
            <v>段娟</v>
          </cell>
          <cell r="E36">
            <v>44</v>
          </cell>
        </row>
        <row r="37">
          <cell r="D37" t="str">
            <v>范春雨</v>
          </cell>
          <cell r="E37">
            <v>3</v>
          </cell>
        </row>
        <row r="38">
          <cell r="D38" t="str">
            <v>范珂君</v>
          </cell>
          <cell r="E38">
            <v>6</v>
          </cell>
        </row>
        <row r="39">
          <cell r="D39" t="str">
            <v>范仕菊</v>
          </cell>
          <cell r="E39">
            <v>9</v>
          </cell>
        </row>
        <row r="40">
          <cell r="D40" t="str">
            <v>范阳</v>
          </cell>
          <cell r="E40">
            <v>186</v>
          </cell>
        </row>
        <row r="41">
          <cell r="D41" t="str">
            <v>方晓敏</v>
          </cell>
          <cell r="E41">
            <v>20</v>
          </cell>
        </row>
        <row r="42">
          <cell r="D42" t="str">
            <v>费诗尧</v>
          </cell>
          <cell r="E42">
            <v>33</v>
          </cell>
        </row>
        <row r="43">
          <cell r="D43" t="str">
            <v>冯婧恩</v>
          </cell>
          <cell r="E43">
            <v>76</v>
          </cell>
        </row>
        <row r="44">
          <cell r="D44" t="str">
            <v>冯瑞坤</v>
          </cell>
          <cell r="E44">
            <v>121</v>
          </cell>
        </row>
        <row r="45">
          <cell r="D45" t="str">
            <v>符洪</v>
          </cell>
          <cell r="E45">
            <v>3</v>
          </cell>
        </row>
        <row r="46">
          <cell r="D46" t="str">
            <v>付曦</v>
          </cell>
          <cell r="E46">
            <v>50</v>
          </cell>
        </row>
        <row r="47">
          <cell r="D47" t="str">
            <v>干丽华</v>
          </cell>
          <cell r="E47">
            <v>6</v>
          </cell>
        </row>
        <row r="48">
          <cell r="D48" t="str">
            <v>高红华</v>
          </cell>
          <cell r="E48">
            <v>33</v>
          </cell>
        </row>
        <row r="49">
          <cell r="D49" t="str">
            <v>高敏</v>
          </cell>
          <cell r="E49">
            <v>63</v>
          </cell>
        </row>
        <row r="50">
          <cell r="D50" t="str">
            <v>高榕</v>
          </cell>
          <cell r="E50">
            <v>21</v>
          </cell>
        </row>
        <row r="51">
          <cell r="D51" t="str">
            <v>高文棋</v>
          </cell>
          <cell r="E51">
            <v>3</v>
          </cell>
        </row>
        <row r="52">
          <cell r="D52" t="str">
            <v>高小菁</v>
          </cell>
          <cell r="E52">
            <v>9</v>
          </cell>
        </row>
        <row r="53">
          <cell r="D53" t="str">
            <v>高星宇</v>
          </cell>
          <cell r="E53">
            <v>57</v>
          </cell>
        </row>
        <row r="54">
          <cell r="D54" t="str">
            <v>高玉</v>
          </cell>
          <cell r="E54">
            <v>12</v>
          </cell>
        </row>
        <row r="55">
          <cell r="D55" t="str">
            <v>葛春艳</v>
          </cell>
          <cell r="E55">
            <v>3</v>
          </cell>
        </row>
        <row r="56">
          <cell r="D56" t="str">
            <v>龚敏</v>
          </cell>
          <cell r="E56">
            <v>109</v>
          </cell>
        </row>
        <row r="57">
          <cell r="D57" t="str">
            <v>龚玉林</v>
          </cell>
          <cell r="E57">
            <v>12</v>
          </cell>
        </row>
        <row r="58">
          <cell r="D58" t="str">
            <v>龚正红</v>
          </cell>
          <cell r="E58">
            <v>6</v>
          </cell>
        </row>
        <row r="59">
          <cell r="D59" t="str">
            <v>辜瑞琪</v>
          </cell>
          <cell r="E59">
            <v>6</v>
          </cell>
        </row>
        <row r="60">
          <cell r="D60" t="str">
            <v>古素琼</v>
          </cell>
          <cell r="E60">
            <v>367</v>
          </cell>
        </row>
        <row r="61">
          <cell r="D61" t="str">
            <v>郭定秀</v>
          </cell>
          <cell r="E61">
            <v>15</v>
          </cell>
        </row>
        <row r="62">
          <cell r="D62" t="str">
            <v>郭俊梅</v>
          </cell>
          <cell r="E62">
            <v>3</v>
          </cell>
        </row>
        <row r="63">
          <cell r="D63" t="str">
            <v>郭思瑶</v>
          </cell>
          <cell r="E63">
            <v>6</v>
          </cell>
        </row>
        <row r="64">
          <cell r="D64" t="str">
            <v>郭万银</v>
          </cell>
          <cell r="E64">
            <v>15</v>
          </cell>
        </row>
        <row r="65">
          <cell r="D65" t="str">
            <v>郭益</v>
          </cell>
          <cell r="E65">
            <v>9</v>
          </cell>
        </row>
        <row r="66">
          <cell r="D66" t="str">
            <v>郭玉容</v>
          </cell>
          <cell r="E66">
            <v>9</v>
          </cell>
        </row>
        <row r="67">
          <cell r="D67" t="str">
            <v>韩彬</v>
          </cell>
          <cell r="E67">
            <v>36</v>
          </cell>
        </row>
        <row r="68">
          <cell r="D68" t="str">
            <v>韩启敏</v>
          </cell>
          <cell r="E68">
            <v>129</v>
          </cell>
        </row>
        <row r="69">
          <cell r="D69" t="str">
            <v>韩守玉</v>
          </cell>
          <cell r="E69">
            <v>9</v>
          </cell>
        </row>
        <row r="70">
          <cell r="D70" t="str">
            <v>韩思雨</v>
          </cell>
          <cell r="E70">
            <v>59</v>
          </cell>
        </row>
        <row r="71">
          <cell r="D71" t="str">
            <v>韩艳梅</v>
          </cell>
          <cell r="E71">
            <v>275</v>
          </cell>
        </row>
        <row r="72">
          <cell r="D72" t="str">
            <v>何丽萍</v>
          </cell>
          <cell r="E72">
            <v>47</v>
          </cell>
        </row>
        <row r="73">
          <cell r="D73" t="str">
            <v>何倩倩</v>
          </cell>
          <cell r="E73">
            <v>12</v>
          </cell>
        </row>
        <row r="74">
          <cell r="D74" t="str">
            <v>何巍</v>
          </cell>
          <cell r="E74">
            <v>500</v>
          </cell>
        </row>
        <row r="75">
          <cell r="D75" t="str">
            <v>何艳芬</v>
          </cell>
          <cell r="E75">
            <v>30</v>
          </cell>
        </row>
        <row r="76">
          <cell r="D76" t="str">
            <v>何英</v>
          </cell>
          <cell r="E76">
            <v>9</v>
          </cell>
        </row>
        <row r="77">
          <cell r="D77" t="str">
            <v>何宇</v>
          </cell>
          <cell r="E77">
            <v>30</v>
          </cell>
        </row>
        <row r="78">
          <cell r="D78" t="str">
            <v>贺春芳</v>
          </cell>
          <cell r="E78">
            <v>100</v>
          </cell>
        </row>
        <row r="79">
          <cell r="D79" t="str">
            <v>胡光宾</v>
          </cell>
          <cell r="E79">
            <v>60</v>
          </cell>
        </row>
        <row r="80">
          <cell r="D80" t="str">
            <v>胡建梅</v>
          </cell>
          <cell r="E80">
            <v>15</v>
          </cell>
        </row>
        <row r="81">
          <cell r="D81" t="str">
            <v>胡建兴</v>
          </cell>
          <cell r="E81">
            <v>21</v>
          </cell>
        </row>
        <row r="82">
          <cell r="D82" t="str">
            <v>胡静</v>
          </cell>
          <cell r="E82">
            <v>62</v>
          </cell>
        </row>
        <row r="83">
          <cell r="D83" t="str">
            <v>胡荣琼</v>
          </cell>
          <cell r="E83">
            <v>32</v>
          </cell>
        </row>
        <row r="84">
          <cell r="D84" t="str">
            <v>胡蓉</v>
          </cell>
          <cell r="E84">
            <v>15</v>
          </cell>
        </row>
        <row r="85">
          <cell r="D85" t="str">
            <v>胡艳弘</v>
          </cell>
          <cell r="E85">
            <v>220</v>
          </cell>
        </row>
        <row r="86">
          <cell r="D86" t="str">
            <v>黄丹</v>
          </cell>
          <cell r="E86">
            <v>132</v>
          </cell>
        </row>
        <row r="87">
          <cell r="D87" t="str">
            <v>黄姣</v>
          </cell>
          <cell r="E87">
            <v>15</v>
          </cell>
        </row>
        <row r="88">
          <cell r="D88" t="str">
            <v>黄娟</v>
          </cell>
          <cell r="E88">
            <v>6</v>
          </cell>
        </row>
        <row r="89">
          <cell r="D89" t="str">
            <v>黄玲</v>
          </cell>
          <cell r="E89">
            <v>6</v>
          </cell>
        </row>
        <row r="90">
          <cell r="D90" t="str">
            <v>黄伦倩</v>
          </cell>
          <cell r="E90">
            <v>118</v>
          </cell>
        </row>
        <row r="91">
          <cell r="D91" t="str">
            <v>黄天平</v>
          </cell>
          <cell r="E91">
            <v>41</v>
          </cell>
        </row>
        <row r="92">
          <cell r="D92" t="str">
            <v>黄欣琦</v>
          </cell>
          <cell r="E92">
            <v>3</v>
          </cell>
        </row>
        <row r="93">
          <cell r="D93" t="str">
            <v>黄兴中</v>
          </cell>
          <cell r="E93">
            <v>115</v>
          </cell>
        </row>
        <row r="94">
          <cell r="D94" t="str">
            <v>黄雅冰</v>
          </cell>
          <cell r="E94">
            <v>32</v>
          </cell>
        </row>
        <row r="95">
          <cell r="D95" t="str">
            <v>黄艳</v>
          </cell>
          <cell r="E95">
            <v>127</v>
          </cell>
        </row>
        <row r="96">
          <cell r="D96" t="str">
            <v>黄焰</v>
          </cell>
          <cell r="E96">
            <v>33</v>
          </cell>
        </row>
        <row r="97">
          <cell r="D97" t="str">
            <v>黄杨</v>
          </cell>
          <cell r="E97">
            <v>38</v>
          </cell>
        </row>
        <row r="98">
          <cell r="D98" t="str">
            <v>黄怡</v>
          </cell>
          <cell r="E98">
            <v>12</v>
          </cell>
        </row>
        <row r="99">
          <cell r="D99" t="str">
            <v>黄雨</v>
          </cell>
          <cell r="E99">
            <v>9</v>
          </cell>
        </row>
        <row r="100">
          <cell r="D100" t="str">
            <v>黄玉莲</v>
          </cell>
          <cell r="E100">
            <v>3</v>
          </cell>
        </row>
        <row r="101">
          <cell r="D101" t="str">
            <v>黄长菊</v>
          </cell>
          <cell r="E101">
            <v>742</v>
          </cell>
        </row>
        <row r="102">
          <cell r="D102" t="str">
            <v>吉克克哈莫</v>
          </cell>
          <cell r="E102">
            <v>9</v>
          </cell>
        </row>
        <row r="103">
          <cell r="D103" t="str">
            <v>纪莉萍</v>
          </cell>
          <cell r="E103">
            <v>6</v>
          </cell>
        </row>
        <row r="104">
          <cell r="D104" t="str">
            <v>贾静</v>
          </cell>
          <cell r="E104">
            <v>76</v>
          </cell>
        </row>
        <row r="105">
          <cell r="D105" t="str">
            <v>贾兰</v>
          </cell>
          <cell r="E105">
            <v>33</v>
          </cell>
        </row>
        <row r="106">
          <cell r="D106" t="str">
            <v>贾益娟</v>
          </cell>
          <cell r="E106">
            <v>56</v>
          </cell>
        </row>
        <row r="107">
          <cell r="D107" t="str">
            <v>蹇艺</v>
          </cell>
          <cell r="E107">
            <v>9</v>
          </cell>
        </row>
        <row r="108">
          <cell r="D108" t="str">
            <v>江润萍</v>
          </cell>
          <cell r="E108">
            <v>15</v>
          </cell>
        </row>
        <row r="109">
          <cell r="D109" t="str">
            <v>江月红</v>
          </cell>
          <cell r="E109">
            <v>15</v>
          </cell>
        </row>
        <row r="110">
          <cell r="D110" t="str">
            <v>姜孝杨</v>
          </cell>
          <cell r="E110">
            <v>9</v>
          </cell>
        </row>
        <row r="111">
          <cell r="D111" t="str">
            <v>蒋嘉欣</v>
          </cell>
          <cell r="E111">
            <v>15</v>
          </cell>
        </row>
        <row r="112">
          <cell r="D112" t="str">
            <v>蒋润</v>
          </cell>
          <cell r="E112">
            <v>56</v>
          </cell>
        </row>
        <row r="113">
          <cell r="D113" t="str">
            <v>蒋小琼</v>
          </cell>
          <cell r="E113">
            <v>33</v>
          </cell>
        </row>
        <row r="114">
          <cell r="D114" t="str">
            <v>蒋雪琴</v>
          </cell>
          <cell r="E114">
            <v>131</v>
          </cell>
        </row>
        <row r="115">
          <cell r="D115" t="str">
            <v>金敏霜</v>
          </cell>
          <cell r="E115">
            <v>100</v>
          </cell>
        </row>
        <row r="116">
          <cell r="D116" t="str">
            <v>赖春梅</v>
          </cell>
          <cell r="E116">
            <v>47</v>
          </cell>
        </row>
        <row r="117">
          <cell r="D117" t="str">
            <v>乐良清</v>
          </cell>
          <cell r="E117">
            <v>80</v>
          </cell>
        </row>
        <row r="118">
          <cell r="D118" t="str">
            <v>黎丹</v>
          </cell>
          <cell r="E118">
            <v>47</v>
          </cell>
        </row>
        <row r="119">
          <cell r="D119" t="str">
            <v>黎潞</v>
          </cell>
          <cell r="E119">
            <v>9</v>
          </cell>
        </row>
        <row r="120">
          <cell r="D120" t="str">
            <v>李桂芳</v>
          </cell>
          <cell r="E120">
            <v>40</v>
          </cell>
        </row>
        <row r="121">
          <cell r="D121" t="str">
            <v>李海燕</v>
          </cell>
          <cell r="E121">
            <v>94</v>
          </cell>
        </row>
        <row r="122">
          <cell r="D122" t="str">
            <v>李佳岭</v>
          </cell>
          <cell r="E122">
            <v>30</v>
          </cell>
        </row>
        <row r="123">
          <cell r="D123" t="str">
            <v>李静</v>
          </cell>
          <cell r="E123">
            <v>3</v>
          </cell>
        </row>
        <row r="124">
          <cell r="D124" t="str">
            <v>李涓</v>
          </cell>
          <cell r="E124">
            <v>15</v>
          </cell>
        </row>
        <row r="125">
          <cell r="D125" t="str">
            <v>李娟</v>
          </cell>
          <cell r="E125">
            <v>165</v>
          </cell>
        </row>
        <row r="126">
          <cell r="D126" t="str">
            <v>李俊俐</v>
          </cell>
          <cell r="E126">
            <v>224</v>
          </cell>
        </row>
        <row r="127">
          <cell r="D127" t="str">
            <v>李可</v>
          </cell>
          <cell r="E127">
            <v>209</v>
          </cell>
        </row>
        <row r="128">
          <cell r="D128" t="str">
            <v>李丽</v>
          </cell>
          <cell r="E128">
            <v>3</v>
          </cell>
        </row>
        <row r="129">
          <cell r="D129" t="str">
            <v>李梦菊</v>
          </cell>
          <cell r="E129">
            <v>-12</v>
          </cell>
        </row>
        <row r="130">
          <cell r="D130" t="str">
            <v>李平</v>
          </cell>
          <cell r="E130">
            <v>32</v>
          </cell>
        </row>
        <row r="131">
          <cell r="D131" t="str">
            <v>李倩</v>
          </cell>
          <cell r="E131">
            <v>3</v>
          </cell>
        </row>
        <row r="132">
          <cell r="D132" t="str">
            <v>李巧</v>
          </cell>
          <cell r="E132">
            <v>111</v>
          </cell>
        </row>
        <row r="133">
          <cell r="D133" t="str">
            <v>李蕊如</v>
          </cell>
          <cell r="E133">
            <v>121</v>
          </cell>
        </row>
        <row r="134">
          <cell r="D134" t="str">
            <v>李蕊彤</v>
          </cell>
          <cell r="E134">
            <v>81</v>
          </cell>
        </row>
        <row r="135">
          <cell r="D135" t="str">
            <v>李沙</v>
          </cell>
          <cell r="E135">
            <v>160</v>
          </cell>
        </row>
        <row r="136">
          <cell r="D136" t="str">
            <v>李思艳</v>
          </cell>
          <cell r="E136">
            <v>85</v>
          </cell>
        </row>
        <row r="137">
          <cell r="D137" t="str">
            <v>李宋琴</v>
          </cell>
          <cell r="E137">
            <v>44</v>
          </cell>
        </row>
        <row r="138">
          <cell r="D138" t="str">
            <v>李甜甜</v>
          </cell>
          <cell r="E138">
            <v>43</v>
          </cell>
        </row>
        <row r="139">
          <cell r="D139" t="str">
            <v>李馨怡</v>
          </cell>
          <cell r="E139">
            <v>12</v>
          </cell>
        </row>
        <row r="140">
          <cell r="D140" t="str">
            <v>李秀芳</v>
          </cell>
          <cell r="E140">
            <v>6</v>
          </cell>
        </row>
        <row r="141">
          <cell r="D141" t="str">
            <v>李秀辉</v>
          </cell>
          <cell r="E141">
            <v>38</v>
          </cell>
        </row>
        <row r="142">
          <cell r="D142" t="str">
            <v>李秀丽</v>
          </cell>
          <cell r="E142">
            <v>57</v>
          </cell>
        </row>
        <row r="143">
          <cell r="D143" t="str">
            <v>李雪</v>
          </cell>
          <cell r="E143">
            <v>6</v>
          </cell>
        </row>
        <row r="144">
          <cell r="D144" t="str">
            <v>李燕</v>
          </cell>
          <cell r="E144">
            <v>3</v>
          </cell>
        </row>
        <row r="145">
          <cell r="D145" t="str">
            <v>李银萍</v>
          </cell>
          <cell r="E145">
            <v>11</v>
          </cell>
        </row>
        <row r="146">
          <cell r="D146" t="str">
            <v>李英</v>
          </cell>
          <cell r="E146">
            <v>15</v>
          </cell>
        </row>
        <row r="147">
          <cell r="D147" t="str">
            <v>李迎新</v>
          </cell>
          <cell r="E147">
            <v>6</v>
          </cell>
        </row>
        <row r="148">
          <cell r="D148" t="str">
            <v>李莹</v>
          </cell>
          <cell r="E148">
            <v>9</v>
          </cell>
        </row>
        <row r="149">
          <cell r="D149" t="str">
            <v>李玉先</v>
          </cell>
          <cell r="E149">
            <v>115</v>
          </cell>
        </row>
        <row r="150">
          <cell r="D150" t="str">
            <v>李媛2</v>
          </cell>
          <cell r="E150">
            <v>148</v>
          </cell>
        </row>
        <row r="151">
          <cell r="D151" t="str">
            <v>梁海燕</v>
          </cell>
          <cell r="E151">
            <v>53</v>
          </cell>
        </row>
        <row r="152">
          <cell r="D152" t="str">
            <v>梁娟</v>
          </cell>
          <cell r="E152">
            <v>18</v>
          </cell>
        </row>
        <row r="153">
          <cell r="D153" t="str">
            <v>廖桂英</v>
          </cell>
          <cell r="E153">
            <v>12</v>
          </cell>
        </row>
        <row r="154">
          <cell r="D154" t="str">
            <v>廖红</v>
          </cell>
          <cell r="E154">
            <v>12</v>
          </cell>
        </row>
        <row r="155">
          <cell r="D155" t="str">
            <v>廖文莉</v>
          </cell>
          <cell r="E155">
            <v>21</v>
          </cell>
        </row>
        <row r="156">
          <cell r="D156" t="str">
            <v>廖晓静</v>
          </cell>
          <cell r="E156">
            <v>286</v>
          </cell>
        </row>
        <row r="157">
          <cell r="D157" t="str">
            <v>廖艳萍</v>
          </cell>
          <cell r="E157">
            <v>15</v>
          </cell>
        </row>
        <row r="158">
          <cell r="D158" t="str">
            <v>林铃</v>
          </cell>
          <cell r="E158">
            <v>32</v>
          </cell>
        </row>
        <row r="159">
          <cell r="D159" t="str">
            <v>林思敏</v>
          </cell>
          <cell r="E159">
            <v>18</v>
          </cell>
        </row>
        <row r="160">
          <cell r="D160" t="str">
            <v>林禹帅</v>
          </cell>
          <cell r="E160">
            <v>21</v>
          </cell>
        </row>
        <row r="161">
          <cell r="D161" t="str">
            <v>刘成童</v>
          </cell>
          <cell r="E161">
            <v>6</v>
          </cell>
        </row>
        <row r="162">
          <cell r="D162" t="str">
            <v>刘春花</v>
          </cell>
          <cell r="E162">
            <v>317</v>
          </cell>
        </row>
        <row r="163">
          <cell r="D163" t="str">
            <v>刘芬</v>
          </cell>
          <cell r="E163">
            <v>18</v>
          </cell>
        </row>
        <row r="164">
          <cell r="D164" t="str">
            <v>刘建芳</v>
          </cell>
          <cell r="E164">
            <v>85</v>
          </cell>
        </row>
        <row r="165">
          <cell r="D165" t="str">
            <v>刘静</v>
          </cell>
          <cell r="E165">
            <v>9</v>
          </cell>
        </row>
        <row r="166">
          <cell r="D166" t="str">
            <v>刘开涟</v>
          </cell>
          <cell r="E166">
            <v>3</v>
          </cell>
        </row>
        <row r="167">
          <cell r="D167" t="str">
            <v>刘科言</v>
          </cell>
          <cell r="E167">
            <v>3</v>
          </cell>
        </row>
        <row r="168">
          <cell r="D168" t="str">
            <v>刘莉</v>
          </cell>
          <cell r="E168">
            <v>212</v>
          </cell>
        </row>
        <row r="169">
          <cell r="D169" t="str">
            <v>刘青</v>
          </cell>
          <cell r="E169">
            <v>3</v>
          </cell>
        </row>
        <row r="170">
          <cell r="D170" t="str">
            <v>刘秋菊</v>
          </cell>
          <cell r="E170">
            <v>45</v>
          </cell>
        </row>
        <row r="171">
          <cell r="D171" t="str">
            <v>刘锐毅</v>
          </cell>
          <cell r="E171">
            <v>64</v>
          </cell>
        </row>
        <row r="172">
          <cell r="D172" t="str">
            <v>刘新</v>
          </cell>
          <cell r="E172">
            <v>117</v>
          </cell>
        </row>
        <row r="173">
          <cell r="D173" t="str">
            <v>刘鑫怡</v>
          </cell>
          <cell r="E173">
            <v>6</v>
          </cell>
        </row>
        <row r="174">
          <cell r="D174" t="str">
            <v>刘秀琼</v>
          </cell>
          <cell r="E174">
            <v>118</v>
          </cell>
        </row>
        <row r="175">
          <cell r="D175" t="str">
            <v>刘雪</v>
          </cell>
          <cell r="E175">
            <v>38</v>
          </cell>
        </row>
        <row r="176">
          <cell r="D176" t="str">
            <v>刘燕</v>
          </cell>
          <cell r="E176">
            <v>11</v>
          </cell>
        </row>
        <row r="177">
          <cell r="D177" t="str">
            <v>刘洋</v>
          </cell>
          <cell r="E177">
            <v>12</v>
          </cell>
        </row>
        <row r="178">
          <cell r="D178" t="str">
            <v>刘媛</v>
          </cell>
          <cell r="E178">
            <v>9</v>
          </cell>
        </row>
        <row r="179">
          <cell r="D179" t="str">
            <v>罗丹</v>
          </cell>
          <cell r="E179">
            <v>65</v>
          </cell>
        </row>
        <row r="180">
          <cell r="D180" t="str">
            <v>罗贵波</v>
          </cell>
          <cell r="E180">
            <v>6</v>
          </cell>
        </row>
        <row r="181">
          <cell r="D181" t="str">
            <v>罗豪</v>
          </cell>
          <cell r="E181">
            <v>38</v>
          </cell>
        </row>
        <row r="182">
          <cell r="D182" t="str">
            <v>罗杰</v>
          </cell>
          <cell r="E182">
            <v>9</v>
          </cell>
        </row>
        <row r="183">
          <cell r="D183" t="str">
            <v>罗洁滟</v>
          </cell>
          <cell r="E183">
            <v>62</v>
          </cell>
        </row>
        <row r="184">
          <cell r="D184" t="str">
            <v>罗绍梅</v>
          </cell>
          <cell r="E184">
            <v>9</v>
          </cell>
        </row>
        <row r="185">
          <cell r="D185" t="str">
            <v>罗婷</v>
          </cell>
          <cell r="E185">
            <v>12</v>
          </cell>
        </row>
        <row r="186">
          <cell r="D186" t="str">
            <v>罗伟林</v>
          </cell>
          <cell r="E186">
            <v>3</v>
          </cell>
        </row>
        <row r="187">
          <cell r="D187" t="str">
            <v>罗晓梅</v>
          </cell>
          <cell r="E187">
            <v>47</v>
          </cell>
        </row>
        <row r="188">
          <cell r="D188" t="str">
            <v>罗艳蓉</v>
          </cell>
          <cell r="E188">
            <v>9</v>
          </cell>
        </row>
        <row r="189">
          <cell r="D189" t="str">
            <v>罗月月</v>
          </cell>
          <cell r="E189">
            <v>35</v>
          </cell>
        </row>
        <row r="190">
          <cell r="D190" t="str">
            <v>骆素花</v>
          </cell>
          <cell r="E190">
            <v>140</v>
          </cell>
        </row>
        <row r="191">
          <cell r="D191" t="str">
            <v>吕彩霞</v>
          </cell>
          <cell r="E191">
            <v>41</v>
          </cell>
        </row>
        <row r="192">
          <cell r="D192" t="str">
            <v>吕绍龙</v>
          </cell>
          <cell r="E192">
            <v>3</v>
          </cell>
        </row>
        <row r="193">
          <cell r="D193" t="str">
            <v>吕显杨</v>
          </cell>
          <cell r="E193">
            <v>30</v>
          </cell>
        </row>
        <row r="194">
          <cell r="D194" t="str">
            <v>吕晓琴</v>
          </cell>
          <cell r="E194">
            <v>9</v>
          </cell>
        </row>
        <row r="195">
          <cell r="D195" t="str">
            <v>吕越</v>
          </cell>
          <cell r="E195">
            <v>18</v>
          </cell>
        </row>
        <row r="196">
          <cell r="D196" t="str">
            <v>马花</v>
          </cell>
          <cell r="E196">
            <v>83</v>
          </cell>
        </row>
        <row r="197">
          <cell r="D197" t="str">
            <v>马金花</v>
          </cell>
          <cell r="E197">
            <v>6</v>
          </cell>
        </row>
        <row r="198">
          <cell r="D198" t="str">
            <v>马婷婷</v>
          </cell>
          <cell r="E198">
            <v>27</v>
          </cell>
        </row>
        <row r="199">
          <cell r="D199" t="str">
            <v>马昕</v>
          </cell>
          <cell r="E199">
            <v>823</v>
          </cell>
        </row>
        <row r="200">
          <cell r="D200" t="str">
            <v>马雪</v>
          </cell>
          <cell r="E200">
            <v>245</v>
          </cell>
        </row>
        <row r="201">
          <cell r="D201" t="str">
            <v>毛静静</v>
          </cell>
          <cell r="E201">
            <v>201</v>
          </cell>
        </row>
        <row r="202">
          <cell r="D202" t="str">
            <v>毛玉</v>
          </cell>
          <cell r="E202">
            <v>9</v>
          </cell>
        </row>
        <row r="203">
          <cell r="D203" t="str">
            <v>梅茜</v>
          </cell>
          <cell r="E203">
            <v>9</v>
          </cell>
        </row>
        <row r="204">
          <cell r="D204" t="str">
            <v>梅雅霜</v>
          </cell>
          <cell r="E204">
            <v>-55</v>
          </cell>
        </row>
        <row r="205">
          <cell r="D205" t="str">
            <v>孟小明</v>
          </cell>
          <cell r="E205">
            <v>228</v>
          </cell>
        </row>
        <row r="206">
          <cell r="D206" t="str">
            <v>苗凯</v>
          </cell>
          <cell r="E206">
            <v>50</v>
          </cell>
        </row>
        <row r="207">
          <cell r="D207" t="str">
            <v>闵巧</v>
          </cell>
          <cell r="E207">
            <v>99</v>
          </cell>
        </row>
        <row r="208">
          <cell r="D208" t="str">
            <v>闵雪</v>
          </cell>
          <cell r="E208">
            <v>89</v>
          </cell>
        </row>
        <row r="209">
          <cell r="D209" t="str">
            <v>牟彩云</v>
          </cell>
          <cell r="E209">
            <v>6</v>
          </cell>
        </row>
        <row r="210">
          <cell r="D210" t="str">
            <v>聂丽</v>
          </cell>
          <cell r="E210">
            <v>3</v>
          </cell>
        </row>
        <row r="211">
          <cell r="D211" t="str">
            <v>欧玲</v>
          </cell>
          <cell r="E211">
            <v>24</v>
          </cell>
        </row>
        <row r="212">
          <cell r="D212" t="str">
            <v>潘恒旭</v>
          </cell>
          <cell r="E212">
            <v>78</v>
          </cell>
        </row>
        <row r="213">
          <cell r="D213" t="str">
            <v>彭关敏</v>
          </cell>
          <cell r="E213">
            <v>38</v>
          </cell>
        </row>
        <row r="214">
          <cell r="D214" t="str">
            <v>彭娟</v>
          </cell>
          <cell r="E214">
            <v>3</v>
          </cell>
        </row>
        <row r="215">
          <cell r="D215" t="str">
            <v>彭蕾</v>
          </cell>
          <cell r="E215">
            <v>6</v>
          </cell>
        </row>
        <row r="216">
          <cell r="D216" t="str">
            <v>彭勤</v>
          </cell>
          <cell r="E216">
            <v>35</v>
          </cell>
        </row>
        <row r="217">
          <cell r="D217" t="str">
            <v>彭蓉</v>
          </cell>
          <cell r="E217">
            <v>84</v>
          </cell>
        </row>
        <row r="218">
          <cell r="D218" t="str">
            <v>彭亚丹</v>
          </cell>
          <cell r="E218">
            <v>9</v>
          </cell>
        </row>
        <row r="219">
          <cell r="D219" t="str">
            <v>彭一梅</v>
          </cell>
          <cell r="E219">
            <v>3</v>
          </cell>
        </row>
        <row r="220">
          <cell r="D220" t="str">
            <v>彭志萍</v>
          </cell>
          <cell r="E220">
            <v>9</v>
          </cell>
        </row>
        <row r="221">
          <cell r="D221" t="str">
            <v>戚彩</v>
          </cell>
          <cell r="E221">
            <v>9</v>
          </cell>
        </row>
        <row r="222">
          <cell r="D222" t="str">
            <v>祁荣</v>
          </cell>
          <cell r="E222">
            <v>3</v>
          </cell>
        </row>
        <row r="223">
          <cell r="D223" t="str">
            <v>秦玲</v>
          </cell>
          <cell r="E223">
            <v>109</v>
          </cell>
        </row>
        <row r="224">
          <cell r="D224" t="str">
            <v>秦怡</v>
          </cell>
          <cell r="E224">
            <v>6</v>
          </cell>
        </row>
        <row r="225">
          <cell r="D225" t="str">
            <v>邱桐</v>
          </cell>
          <cell r="E225">
            <v>65</v>
          </cell>
        </row>
        <row r="226">
          <cell r="D226" t="str">
            <v>邱运丽</v>
          </cell>
          <cell r="E226">
            <v>62</v>
          </cell>
        </row>
        <row r="227">
          <cell r="D227" t="str">
            <v>屈月梅</v>
          </cell>
          <cell r="E227">
            <v>9</v>
          </cell>
        </row>
        <row r="228">
          <cell r="D228" t="str">
            <v>任红艳</v>
          </cell>
          <cell r="E228">
            <v>125</v>
          </cell>
        </row>
        <row r="229">
          <cell r="D229" t="str">
            <v>任会茹</v>
          </cell>
          <cell r="E229">
            <v>500</v>
          </cell>
        </row>
        <row r="230">
          <cell r="D230" t="str">
            <v>任姗姗</v>
          </cell>
          <cell r="E230">
            <v>12</v>
          </cell>
        </row>
        <row r="231">
          <cell r="D231" t="str">
            <v>任雪</v>
          </cell>
          <cell r="E231">
            <v>33</v>
          </cell>
        </row>
        <row r="232">
          <cell r="D232" t="str">
            <v>任远芳</v>
          </cell>
          <cell r="E232">
            <v>506</v>
          </cell>
        </row>
        <row r="233">
          <cell r="D233" t="str">
            <v>申彩文</v>
          </cell>
          <cell r="E233">
            <v>200</v>
          </cell>
        </row>
        <row r="234">
          <cell r="D234" t="str">
            <v>沈长英</v>
          </cell>
          <cell r="E234">
            <v>3</v>
          </cell>
        </row>
        <row r="235">
          <cell r="D235" t="str">
            <v>施雪</v>
          </cell>
          <cell r="E235">
            <v>48</v>
          </cell>
        </row>
        <row r="236">
          <cell r="D236" t="str">
            <v>舒海燕</v>
          </cell>
          <cell r="E236">
            <v>12</v>
          </cell>
        </row>
        <row r="237">
          <cell r="D237" t="str">
            <v>宋永菊</v>
          </cell>
          <cell r="E237">
            <v>6</v>
          </cell>
        </row>
        <row r="238">
          <cell r="D238" t="str">
            <v>苏方惠</v>
          </cell>
          <cell r="E238">
            <v>6</v>
          </cell>
        </row>
        <row r="239">
          <cell r="D239" t="str">
            <v>苏长丽</v>
          </cell>
          <cell r="E239">
            <v>3</v>
          </cell>
        </row>
        <row r="240">
          <cell r="D240" t="str">
            <v>孙霁野</v>
          </cell>
          <cell r="E240">
            <v>9</v>
          </cell>
        </row>
        <row r="241">
          <cell r="D241" t="str">
            <v>孙佳丽</v>
          </cell>
          <cell r="E241">
            <v>108</v>
          </cell>
        </row>
        <row r="242">
          <cell r="D242" t="str">
            <v>谭凤旭</v>
          </cell>
          <cell r="E242">
            <v>58</v>
          </cell>
        </row>
        <row r="243">
          <cell r="D243" t="str">
            <v>谭莉杨</v>
          </cell>
          <cell r="E243">
            <v>50</v>
          </cell>
        </row>
        <row r="244">
          <cell r="D244" t="str">
            <v>汤雪芹</v>
          </cell>
          <cell r="E244">
            <v>9</v>
          </cell>
        </row>
        <row r="245">
          <cell r="D245" t="str">
            <v>唐丹</v>
          </cell>
          <cell r="E245">
            <v>117</v>
          </cell>
        </row>
        <row r="246">
          <cell r="D246" t="str">
            <v>唐冬芳</v>
          </cell>
          <cell r="E246">
            <v>95</v>
          </cell>
        </row>
        <row r="247">
          <cell r="D247" t="str">
            <v>唐礼萍</v>
          </cell>
          <cell r="E247">
            <v>148</v>
          </cell>
        </row>
        <row r="248">
          <cell r="D248" t="str">
            <v>唐丽</v>
          </cell>
          <cell r="E248">
            <v>244</v>
          </cell>
        </row>
        <row r="249">
          <cell r="D249" t="str">
            <v>唐文琼</v>
          </cell>
          <cell r="E249">
            <v>140</v>
          </cell>
        </row>
        <row r="250">
          <cell r="D250" t="str">
            <v>唐阳</v>
          </cell>
          <cell r="E250">
            <v>27</v>
          </cell>
        </row>
        <row r="251">
          <cell r="D251" t="str">
            <v>田兰</v>
          </cell>
          <cell r="E251">
            <v>6</v>
          </cell>
        </row>
        <row r="252">
          <cell r="D252" t="str">
            <v>田秋琳</v>
          </cell>
          <cell r="E252">
            <v>18</v>
          </cell>
        </row>
        <row r="253">
          <cell r="D253" t="str">
            <v>童俊</v>
          </cell>
          <cell r="E253">
            <v>9</v>
          </cell>
        </row>
        <row r="254">
          <cell r="D254" t="str">
            <v>涂思佩</v>
          </cell>
          <cell r="E254">
            <v>15</v>
          </cell>
        </row>
        <row r="255">
          <cell r="D255" t="str">
            <v>外方统计</v>
          </cell>
          <cell r="E255">
            <v>6</v>
          </cell>
        </row>
        <row r="256">
          <cell r="D256" t="str">
            <v>万雪倩</v>
          </cell>
          <cell r="E256">
            <v>68</v>
          </cell>
        </row>
        <row r="257">
          <cell r="D257" t="str">
            <v>万义丽</v>
          </cell>
          <cell r="E257">
            <v>35</v>
          </cell>
        </row>
        <row r="258">
          <cell r="D258" t="str">
            <v>汪婷</v>
          </cell>
          <cell r="E258">
            <v>177</v>
          </cell>
        </row>
        <row r="259">
          <cell r="D259" t="str">
            <v>王波</v>
          </cell>
          <cell r="E259">
            <v>3</v>
          </cell>
        </row>
        <row r="260">
          <cell r="D260" t="str">
            <v>王芳</v>
          </cell>
          <cell r="E260">
            <v>377</v>
          </cell>
        </row>
        <row r="261">
          <cell r="D261" t="str">
            <v>王刚良</v>
          </cell>
          <cell r="E261">
            <v>3</v>
          </cell>
        </row>
        <row r="262">
          <cell r="D262" t="str">
            <v>王海臣</v>
          </cell>
          <cell r="E262">
            <v>9</v>
          </cell>
        </row>
        <row r="263">
          <cell r="D263" t="str">
            <v>王慧</v>
          </cell>
          <cell r="E263">
            <v>353</v>
          </cell>
        </row>
        <row r="264">
          <cell r="D264" t="str">
            <v>王佳</v>
          </cell>
          <cell r="E264">
            <v>206</v>
          </cell>
        </row>
        <row r="265">
          <cell r="D265" t="str">
            <v>王进</v>
          </cell>
          <cell r="E265">
            <v>3</v>
          </cell>
        </row>
        <row r="266">
          <cell r="D266" t="str">
            <v>王李秋</v>
          </cell>
          <cell r="E266">
            <v>6</v>
          </cell>
        </row>
        <row r="267">
          <cell r="D267" t="str">
            <v>王丽超</v>
          </cell>
          <cell r="E267">
            <v>9</v>
          </cell>
        </row>
        <row r="268">
          <cell r="D268" t="str">
            <v>王茂兰</v>
          </cell>
          <cell r="E268">
            <v>35</v>
          </cell>
        </row>
        <row r="269">
          <cell r="D269" t="str">
            <v>王茹</v>
          </cell>
          <cell r="E269">
            <v>6</v>
          </cell>
        </row>
        <row r="270">
          <cell r="D270" t="str">
            <v>王盛英</v>
          </cell>
          <cell r="E270">
            <v>30</v>
          </cell>
        </row>
        <row r="271">
          <cell r="D271" t="str">
            <v>王晓雁</v>
          </cell>
          <cell r="E271">
            <v>9</v>
          </cell>
        </row>
        <row r="272">
          <cell r="D272" t="str">
            <v>王旭</v>
          </cell>
          <cell r="E272">
            <v>3</v>
          </cell>
        </row>
        <row r="273">
          <cell r="D273" t="str">
            <v>王娅</v>
          </cell>
          <cell r="E273">
            <v>125</v>
          </cell>
        </row>
        <row r="274">
          <cell r="D274" t="str">
            <v>王燕丽</v>
          </cell>
          <cell r="E274">
            <v>191</v>
          </cell>
        </row>
        <row r="275">
          <cell r="D275" t="str">
            <v>王依纯</v>
          </cell>
          <cell r="E275">
            <v>215</v>
          </cell>
        </row>
        <row r="276">
          <cell r="D276" t="str">
            <v>魏存敏</v>
          </cell>
          <cell r="E276">
            <v>-91</v>
          </cell>
        </row>
        <row r="277">
          <cell r="D277" t="str">
            <v>魏津</v>
          </cell>
          <cell r="E277">
            <v>453</v>
          </cell>
        </row>
        <row r="278">
          <cell r="D278" t="str">
            <v>魏小琴</v>
          </cell>
          <cell r="E278">
            <v>9</v>
          </cell>
        </row>
        <row r="279">
          <cell r="D279" t="str">
            <v>文淼</v>
          </cell>
          <cell r="E279">
            <v>24</v>
          </cell>
        </row>
        <row r="280">
          <cell r="D280" t="str">
            <v>翁尼阿呷莫</v>
          </cell>
          <cell r="E280">
            <v>53</v>
          </cell>
        </row>
        <row r="281">
          <cell r="D281" t="str">
            <v>吴成芬</v>
          </cell>
          <cell r="E281">
            <v>100</v>
          </cell>
        </row>
        <row r="282">
          <cell r="D282" t="str">
            <v>吴凤兰</v>
          </cell>
          <cell r="E282">
            <v>225</v>
          </cell>
        </row>
        <row r="283">
          <cell r="D283" t="str">
            <v>吴洪瑶</v>
          </cell>
          <cell r="E283">
            <v>137</v>
          </cell>
        </row>
        <row r="284">
          <cell r="D284" t="str">
            <v>吴莉娟</v>
          </cell>
          <cell r="E284">
            <v>6</v>
          </cell>
        </row>
        <row r="285">
          <cell r="D285" t="str">
            <v>吴佩娟</v>
          </cell>
          <cell r="E285">
            <v>71</v>
          </cell>
        </row>
        <row r="286">
          <cell r="D286" t="str">
            <v>吴湘燏</v>
          </cell>
          <cell r="E286">
            <v>9</v>
          </cell>
        </row>
        <row r="287">
          <cell r="D287" t="str">
            <v>吴阳</v>
          </cell>
          <cell r="E287">
            <v>59</v>
          </cell>
        </row>
        <row r="288">
          <cell r="D288" t="str">
            <v>吴志海</v>
          </cell>
          <cell r="E288">
            <v>59</v>
          </cell>
        </row>
        <row r="289">
          <cell r="D289" t="str">
            <v>夏彩红</v>
          </cell>
          <cell r="E289">
            <v>258</v>
          </cell>
        </row>
        <row r="290">
          <cell r="D290" t="str">
            <v>夏梦琳</v>
          </cell>
          <cell r="E290">
            <v>21</v>
          </cell>
        </row>
        <row r="291">
          <cell r="D291" t="str">
            <v>夏秀娟</v>
          </cell>
          <cell r="E291">
            <v>33</v>
          </cell>
        </row>
        <row r="292">
          <cell r="D292" t="str">
            <v>向芬</v>
          </cell>
          <cell r="E292">
            <v>27</v>
          </cell>
        </row>
        <row r="293">
          <cell r="D293" t="str">
            <v>向桂西</v>
          </cell>
          <cell r="E293">
            <v>15</v>
          </cell>
        </row>
        <row r="294">
          <cell r="D294" t="str">
            <v>向海英</v>
          </cell>
          <cell r="E294">
            <v>11</v>
          </cell>
        </row>
        <row r="295">
          <cell r="D295" t="str">
            <v>向宏霏</v>
          </cell>
          <cell r="E295">
            <v>3</v>
          </cell>
        </row>
        <row r="296">
          <cell r="D296" t="str">
            <v>向有生</v>
          </cell>
          <cell r="E296">
            <v>27</v>
          </cell>
        </row>
        <row r="297">
          <cell r="D297" t="str">
            <v>肖遥</v>
          </cell>
          <cell r="E297">
            <v>8</v>
          </cell>
        </row>
        <row r="298">
          <cell r="D298" t="str">
            <v>肖瑶</v>
          </cell>
          <cell r="E298">
            <v>12</v>
          </cell>
        </row>
        <row r="299">
          <cell r="D299" t="str">
            <v>肖永杰</v>
          </cell>
          <cell r="E299">
            <v>12</v>
          </cell>
        </row>
        <row r="300">
          <cell r="D300" t="str">
            <v>肖月</v>
          </cell>
          <cell r="E300">
            <v>6</v>
          </cell>
        </row>
        <row r="301">
          <cell r="D301" t="str">
            <v>谢敏</v>
          </cell>
          <cell r="E301">
            <v>30</v>
          </cell>
        </row>
        <row r="302">
          <cell r="D302" t="str">
            <v>谢玉涛</v>
          </cell>
          <cell r="E302">
            <v>42</v>
          </cell>
        </row>
        <row r="303">
          <cell r="D303" t="str">
            <v>熊小玲</v>
          </cell>
          <cell r="E303">
            <v>100</v>
          </cell>
        </row>
        <row r="304">
          <cell r="D304" t="str">
            <v>熊雅洁</v>
          </cell>
          <cell r="E304">
            <v>103</v>
          </cell>
        </row>
        <row r="305">
          <cell r="D305" t="str">
            <v>徐乐</v>
          </cell>
          <cell r="E305">
            <v>6</v>
          </cell>
        </row>
        <row r="306">
          <cell r="D306" t="str">
            <v>徐丽丽</v>
          </cell>
          <cell r="E306">
            <v>21</v>
          </cell>
        </row>
        <row r="307">
          <cell r="D307" t="str">
            <v>徐莉</v>
          </cell>
          <cell r="E307">
            <v>14</v>
          </cell>
        </row>
        <row r="308">
          <cell r="D308" t="str">
            <v>徐瑞</v>
          </cell>
          <cell r="E308">
            <v>67</v>
          </cell>
        </row>
        <row r="309">
          <cell r="D309" t="str">
            <v>许静</v>
          </cell>
          <cell r="E309">
            <v>43</v>
          </cell>
        </row>
        <row r="310">
          <cell r="D310" t="str">
            <v>严蓉</v>
          </cell>
          <cell r="E310">
            <v>82</v>
          </cell>
        </row>
        <row r="311">
          <cell r="D311" t="str">
            <v>严善群</v>
          </cell>
          <cell r="E311">
            <v>227</v>
          </cell>
        </row>
        <row r="312">
          <cell r="D312" t="str">
            <v>晏祥春</v>
          </cell>
          <cell r="E312">
            <v>3</v>
          </cell>
        </row>
        <row r="313">
          <cell r="D313" t="str">
            <v>羊薇</v>
          </cell>
          <cell r="E313">
            <v>15</v>
          </cell>
        </row>
        <row r="314">
          <cell r="D314" t="str">
            <v>阳玲</v>
          </cell>
          <cell r="E314">
            <v>365</v>
          </cell>
        </row>
        <row r="315">
          <cell r="D315" t="str">
            <v>杨凤麟</v>
          </cell>
          <cell r="E315">
            <v>12</v>
          </cell>
        </row>
        <row r="316">
          <cell r="D316" t="str">
            <v>杨红</v>
          </cell>
          <cell r="E316">
            <v>56</v>
          </cell>
        </row>
        <row r="317">
          <cell r="D317" t="str">
            <v>杨科</v>
          </cell>
          <cell r="E317">
            <v>24</v>
          </cell>
        </row>
        <row r="318">
          <cell r="D318" t="str">
            <v>杨丽</v>
          </cell>
          <cell r="E318">
            <v>44</v>
          </cell>
        </row>
        <row r="319">
          <cell r="D319" t="str">
            <v>杨路</v>
          </cell>
          <cell r="E319">
            <v>6</v>
          </cell>
        </row>
        <row r="320">
          <cell r="D320" t="str">
            <v>杨平</v>
          </cell>
          <cell r="E320">
            <v>69</v>
          </cell>
        </row>
        <row r="321">
          <cell r="D321" t="str">
            <v>杨琴</v>
          </cell>
          <cell r="E321">
            <v>3</v>
          </cell>
        </row>
        <row r="322">
          <cell r="D322" t="str">
            <v>杨荣婷</v>
          </cell>
          <cell r="E322">
            <v>64</v>
          </cell>
        </row>
        <row r="323">
          <cell r="D323" t="str">
            <v>杨蕊吉</v>
          </cell>
          <cell r="E323">
            <v>18</v>
          </cell>
        </row>
        <row r="324">
          <cell r="D324" t="str">
            <v>杨素芬</v>
          </cell>
          <cell r="E324">
            <v>109</v>
          </cell>
        </row>
        <row r="325">
          <cell r="D325" t="str">
            <v>杨伟钰</v>
          </cell>
          <cell r="E325">
            <v>225</v>
          </cell>
        </row>
        <row r="326">
          <cell r="D326" t="str">
            <v>杨文英</v>
          </cell>
          <cell r="E326">
            <v>50</v>
          </cell>
        </row>
        <row r="327">
          <cell r="D327" t="str">
            <v>杨霞</v>
          </cell>
          <cell r="E327">
            <v>28</v>
          </cell>
        </row>
        <row r="328">
          <cell r="D328" t="str">
            <v>杨萧</v>
          </cell>
          <cell r="E328">
            <v>106</v>
          </cell>
        </row>
        <row r="329">
          <cell r="D329" t="str">
            <v>杨小英</v>
          </cell>
          <cell r="E329">
            <v>98</v>
          </cell>
        </row>
        <row r="330">
          <cell r="D330" t="str">
            <v>杨晓毅</v>
          </cell>
          <cell r="E330">
            <v>3</v>
          </cell>
        </row>
        <row r="331">
          <cell r="D331" t="str">
            <v>杨秀娟</v>
          </cell>
          <cell r="E331">
            <v>117</v>
          </cell>
        </row>
        <row r="332">
          <cell r="D332" t="str">
            <v>杨玉婷</v>
          </cell>
          <cell r="E332">
            <v>21</v>
          </cell>
        </row>
        <row r="333">
          <cell r="D333" t="str">
            <v>姚莉</v>
          </cell>
          <cell r="E333">
            <v>9</v>
          </cell>
        </row>
        <row r="334">
          <cell r="D334" t="str">
            <v>叶程</v>
          </cell>
          <cell r="E334">
            <v>18</v>
          </cell>
        </row>
        <row r="335">
          <cell r="D335" t="str">
            <v>易永红</v>
          </cell>
          <cell r="E335">
            <v>187</v>
          </cell>
        </row>
        <row r="336">
          <cell r="D336" t="str">
            <v>易月红</v>
          </cell>
          <cell r="E336">
            <v>9</v>
          </cell>
        </row>
        <row r="337">
          <cell r="D337" t="str">
            <v>阴静</v>
          </cell>
          <cell r="E337">
            <v>59</v>
          </cell>
        </row>
        <row r="338">
          <cell r="D338" t="str">
            <v>殷岱菊</v>
          </cell>
          <cell r="E338">
            <v>67</v>
          </cell>
        </row>
        <row r="339">
          <cell r="D339" t="str">
            <v>尹萍</v>
          </cell>
          <cell r="E339">
            <v>6</v>
          </cell>
        </row>
        <row r="340">
          <cell r="D340" t="str">
            <v>于春莲</v>
          </cell>
          <cell r="E340">
            <v>250</v>
          </cell>
        </row>
        <row r="341">
          <cell r="D341" t="str">
            <v>余干呷</v>
          </cell>
          <cell r="E341">
            <v>3</v>
          </cell>
        </row>
        <row r="342">
          <cell r="D342" t="str">
            <v>余梅</v>
          </cell>
          <cell r="E342">
            <v>15</v>
          </cell>
        </row>
        <row r="343">
          <cell r="D343" t="str">
            <v>余志彬</v>
          </cell>
          <cell r="E343">
            <v>53</v>
          </cell>
        </row>
        <row r="344">
          <cell r="D344" t="str">
            <v>袁咏梅</v>
          </cell>
          <cell r="E344">
            <v>168</v>
          </cell>
        </row>
        <row r="345">
          <cell r="D345" t="str">
            <v>袁媛</v>
          </cell>
          <cell r="E345">
            <v>18</v>
          </cell>
        </row>
        <row r="346">
          <cell r="D346" t="str">
            <v>岳琴</v>
          </cell>
          <cell r="E346">
            <v>246</v>
          </cell>
        </row>
        <row r="347">
          <cell r="D347" t="str">
            <v>詹琪琪</v>
          </cell>
          <cell r="E347">
            <v>6</v>
          </cell>
        </row>
        <row r="348">
          <cell r="D348" t="str">
            <v>张阿几</v>
          </cell>
          <cell r="E348">
            <v>233</v>
          </cell>
        </row>
        <row r="349">
          <cell r="D349" t="str">
            <v>张春丽</v>
          </cell>
          <cell r="E349">
            <v>6</v>
          </cell>
        </row>
        <row r="350">
          <cell r="D350" t="str">
            <v>张春苗</v>
          </cell>
          <cell r="E350">
            <v>93</v>
          </cell>
        </row>
        <row r="351">
          <cell r="D351" t="str">
            <v>张丹</v>
          </cell>
          <cell r="E351">
            <v>27</v>
          </cell>
        </row>
        <row r="352">
          <cell r="D352" t="str">
            <v>张建</v>
          </cell>
          <cell r="E352">
            <v>306</v>
          </cell>
        </row>
        <row r="353">
          <cell r="D353" t="str">
            <v>张杰</v>
          </cell>
          <cell r="E353">
            <v>201</v>
          </cell>
        </row>
        <row r="354">
          <cell r="D354" t="str">
            <v>张静梅</v>
          </cell>
          <cell r="E354">
            <v>6</v>
          </cell>
        </row>
        <row r="355">
          <cell r="D355" t="str">
            <v>张娟娟</v>
          </cell>
          <cell r="E355">
            <v>18</v>
          </cell>
        </row>
        <row r="356">
          <cell r="D356" t="str">
            <v>张兰兰</v>
          </cell>
          <cell r="E356">
            <v>21</v>
          </cell>
        </row>
        <row r="357">
          <cell r="D357" t="str">
            <v>张丽</v>
          </cell>
          <cell r="E357">
            <v>15</v>
          </cell>
        </row>
        <row r="358">
          <cell r="D358" t="str">
            <v>张玲</v>
          </cell>
          <cell r="E358">
            <v>30</v>
          </cell>
        </row>
        <row r="359">
          <cell r="D359" t="str">
            <v>张娜</v>
          </cell>
          <cell r="E359">
            <v>6</v>
          </cell>
        </row>
        <row r="360">
          <cell r="D360" t="str">
            <v>张平</v>
          </cell>
          <cell r="E360">
            <v>6</v>
          </cell>
        </row>
        <row r="361">
          <cell r="D361" t="str">
            <v>张仟妮</v>
          </cell>
          <cell r="E361">
            <v>6</v>
          </cell>
        </row>
        <row r="362">
          <cell r="D362" t="str">
            <v>张琴</v>
          </cell>
          <cell r="E362">
            <v>109</v>
          </cell>
        </row>
        <row r="363">
          <cell r="D363" t="str">
            <v>张青青</v>
          </cell>
          <cell r="E363">
            <v>12</v>
          </cell>
        </row>
        <row r="364">
          <cell r="D364" t="str">
            <v>张群</v>
          </cell>
          <cell r="E364">
            <v>137</v>
          </cell>
        </row>
        <row r="365">
          <cell r="D365" t="str">
            <v>张星玉</v>
          </cell>
          <cell r="E365">
            <v>104</v>
          </cell>
        </row>
        <row r="366">
          <cell r="D366" t="str">
            <v>张秀</v>
          </cell>
          <cell r="E366">
            <v>3</v>
          </cell>
        </row>
        <row r="367">
          <cell r="D367" t="str">
            <v>张雪</v>
          </cell>
          <cell r="E367">
            <v>6</v>
          </cell>
        </row>
        <row r="368">
          <cell r="D368" t="str">
            <v>张雪梅</v>
          </cell>
          <cell r="E368">
            <v>68</v>
          </cell>
        </row>
        <row r="369">
          <cell r="D369" t="str">
            <v>张亚红</v>
          </cell>
          <cell r="E369">
            <v>30</v>
          </cell>
        </row>
        <row r="370">
          <cell r="D370" t="str">
            <v>张玉</v>
          </cell>
          <cell r="E370">
            <v>78</v>
          </cell>
        </row>
        <row r="371">
          <cell r="D371" t="str">
            <v>张悦</v>
          </cell>
          <cell r="E371">
            <v>12</v>
          </cell>
        </row>
        <row r="372">
          <cell r="D372" t="str">
            <v>赵秋丽</v>
          </cell>
          <cell r="E372">
            <v>18</v>
          </cell>
        </row>
        <row r="373">
          <cell r="D373" t="str">
            <v>赵万琴</v>
          </cell>
          <cell r="E373">
            <v>3</v>
          </cell>
        </row>
        <row r="374">
          <cell r="D374" t="str">
            <v>赵英</v>
          </cell>
          <cell r="E374">
            <v>43</v>
          </cell>
        </row>
        <row r="375">
          <cell r="D375" t="str">
            <v>郑红艳</v>
          </cell>
          <cell r="E375">
            <v>186</v>
          </cell>
        </row>
        <row r="376">
          <cell r="D376" t="str">
            <v>郑庆</v>
          </cell>
          <cell r="E376">
            <v>6</v>
          </cell>
        </row>
        <row r="377">
          <cell r="D377" t="str">
            <v>郑欣慧</v>
          </cell>
          <cell r="E377">
            <v>6</v>
          </cell>
        </row>
        <row r="378">
          <cell r="D378" t="str">
            <v>钟世豪</v>
          </cell>
          <cell r="E378">
            <v>24</v>
          </cell>
        </row>
        <row r="379">
          <cell r="D379" t="str">
            <v>钟婉婷</v>
          </cell>
          <cell r="E379">
            <v>9</v>
          </cell>
        </row>
        <row r="380">
          <cell r="D380" t="str">
            <v>钟友群</v>
          </cell>
          <cell r="E380">
            <v>27</v>
          </cell>
        </row>
        <row r="381">
          <cell r="D381" t="str">
            <v>周红蓉</v>
          </cell>
          <cell r="E381">
            <v>15</v>
          </cell>
        </row>
        <row r="382">
          <cell r="D382" t="str">
            <v>周杰</v>
          </cell>
          <cell r="E382">
            <v>3</v>
          </cell>
        </row>
        <row r="383">
          <cell r="D383" t="str">
            <v>周金梅</v>
          </cell>
          <cell r="E383">
            <v>11</v>
          </cell>
        </row>
        <row r="384">
          <cell r="D384" t="str">
            <v>周娟</v>
          </cell>
          <cell r="E384">
            <v>65</v>
          </cell>
        </row>
        <row r="385">
          <cell r="D385" t="str">
            <v>周茂兰</v>
          </cell>
          <cell r="E385">
            <v>63</v>
          </cell>
        </row>
        <row r="386">
          <cell r="D386" t="str">
            <v>周琼</v>
          </cell>
          <cell r="E386">
            <v>45</v>
          </cell>
        </row>
        <row r="387">
          <cell r="D387" t="str">
            <v>周香</v>
          </cell>
          <cell r="E387">
            <v>47</v>
          </cell>
        </row>
        <row r="388">
          <cell r="D388" t="str">
            <v>周燕</v>
          </cell>
          <cell r="E388">
            <v>12</v>
          </cell>
        </row>
        <row r="389">
          <cell r="D389" t="str">
            <v>周有惠</v>
          </cell>
          <cell r="E389">
            <v>3</v>
          </cell>
        </row>
        <row r="390">
          <cell r="D390" t="str">
            <v>朱朝霞</v>
          </cell>
          <cell r="E390">
            <v>211</v>
          </cell>
        </row>
        <row r="391">
          <cell r="D391" t="str">
            <v>朱春梅</v>
          </cell>
          <cell r="E391">
            <v>313</v>
          </cell>
        </row>
        <row r="392">
          <cell r="D392" t="str">
            <v>朱丹</v>
          </cell>
          <cell r="E392">
            <v>255</v>
          </cell>
        </row>
        <row r="393">
          <cell r="D393" t="str">
            <v>朱红郦</v>
          </cell>
          <cell r="E393">
            <v>3</v>
          </cell>
        </row>
        <row r="394">
          <cell r="D394" t="str">
            <v>朱欢</v>
          </cell>
          <cell r="E394">
            <v>41</v>
          </cell>
        </row>
        <row r="395">
          <cell r="D395" t="str">
            <v>朱静</v>
          </cell>
          <cell r="E395">
            <v>42</v>
          </cell>
        </row>
        <row r="396">
          <cell r="D396" t="str">
            <v>朱文艺</v>
          </cell>
          <cell r="E396">
            <v>12</v>
          </cell>
        </row>
        <row r="397">
          <cell r="D397" t="str">
            <v>朱晓东</v>
          </cell>
          <cell r="E397">
            <v>6</v>
          </cell>
        </row>
        <row r="398">
          <cell r="D398" t="str">
            <v>朱晓桃</v>
          </cell>
          <cell r="E398">
            <v>235</v>
          </cell>
        </row>
        <row r="399">
          <cell r="D399" t="str">
            <v>朱勋花</v>
          </cell>
          <cell r="E399">
            <v>21</v>
          </cell>
        </row>
        <row r="400">
          <cell r="D400" t="str">
            <v>朱玉梅</v>
          </cell>
          <cell r="E400">
            <v>53</v>
          </cell>
        </row>
        <row r="401">
          <cell r="D401" t="str">
            <v>庄静</v>
          </cell>
          <cell r="E401">
            <v>17</v>
          </cell>
        </row>
        <row r="402">
          <cell r="D402" t="str">
            <v>邹东梅</v>
          </cell>
          <cell r="E402">
            <v>106</v>
          </cell>
        </row>
        <row r="403">
          <cell r="D403" t="str">
            <v>邹惠</v>
          </cell>
          <cell r="E403">
            <v>42</v>
          </cell>
        </row>
        <row r="404">
          <cell r="D404" t="str">
            <v>邹芊</v>
          </cell>
          <cell r="E404">
            <v>15</v>
          </cell>
        </row>
      </sheetData>
      <sheetData sheetId="22"/>
      <sheetData sheetId="23">
        <row r="3">
          <cell r="G3" t="str">
            <v>冯瑞坤</v>
          </cell>
          <cell r="H3">
            <v>420</v>
          </cell>
        </row>
        <row r="4">
          <cell r="G4" t="str">
            <v>蒋雪琴</v>
          </cell>
          <cell r="H4">
            <v>120</v>
          </cell>
        </row>
        <row r="5">
          <cell r="G5" t="str">
            <v>张群</v>
          </cell>
          <cell r="H5">
            <v>180</v>
          </cell>
        </row>
        <row r="6">
          <cell r="G6" t="str">
            <v>付曦</v>
          </cell>
          <cell r="H6">
            <v>60</v>
          </cell>
        </row>
        <row r="7">
          <cell r="G7" t="str">
            <v>刘莉</v>
          </cell>
          <cell r="H7">
            <v>60</v>
          </cell>
        </row>
        <row r="8">
          <cell r="G8" t="str">
            <v>李海燕</v>
          </cell>
          <cell r="H8">
            <v>180</v>
          </cell>
        </row>
        <row r="9">
          <cell r="G9" t="str">
            <v>辜瑞琪</v>
          </cell>
          <cell r="H9">
            <v>60</v>
          </cell>
        </row>
        <row r="10">
          <cell r="G10" t="str">
            <v>李娟</v>
          </cell>
          <cell r="H10">
            <v>60</v>
          </cell>
        </row>
        <row r="11">
          <cell r="G11" t="str">
            <v>蒋小琼</v>
          </cell>
          <cell r="H11">
            <v>120</v>
          </cell>
        </row>
        <row r="12">
          <cell r="G12" t="str">
            <v>陈文芳</v>
          </cell>
          <cell r="H12">
            <v>60</v>
          </cell>
        </row>
        <row r="13">
          <cell r="G13" t="str">
            <v>赵晓丹</v>
          </cell>
          <cell r="H13">
            <v>60</v>
          </cell>
        </row>
        <row r="14">
          <cell r="G14" t="str">
            <v>廖桂英</v>
          </cell>
          <cell r="H14">
            <v>180</v>
          </cell>
        </row>
        <row r="15">
          <cell r="G15" t="str">
            <v>李巧</v>
          </cell>
          <cell r="H15">
            <v>60</v>
          </cell>
        </row>
        <row r="16">
          <cell r="G16" t="str">
            <v>王芳</v>
          </cell>
          <cell r="H16">
            <v>180</v>
          </cell>
        </row>
        <row r="17">
          <cell r="G17" t="str">
            <v>何倩倩</v>
          </cell>
          <cell r="H17">
            <v>360</v>
          </cell>
        </row>
        <row r="18">
          <cell r="G18" t="str">
            <v>骆素花</v>
          </cell>
          <cell r="H18">
            <v>300</v>
          </cell>
        </row>
        <row r="19">
          <cell r="G19" t="str">
            <v>任红艳</v>
          </cell>
          <cell r="H19">
            <v>120</v>
          </cell>
        </row>
        <row r="20">
          <cell r="G20" t="str">
            <v>胡荣琼</v>
          </cell>
          <cell r="H20">
            <v>240</v>
          </cell>
        </row>
        <row r="21">
          <cell r="G21" t="str">
            <v>谢敏</v>
          </cell>
          <cell r="H21">
            <v>240</v>
          </cell>
        </row>
        <row r="22">
          <cell r="G22" t="str">
            <v>向芬</v>
          </cell>
          <cell r="H22">
            <v>120</v>
          </cell>
        </row>
        <row r="23">
          <cell r="G23" t="str">
            <v>古显琼</v>
          </cell>
          <cell r="H23">
            <v>180</v>
          </cell>
        </row>
        <row r="24">
          <cell r="G24" t="str">
            <v>唐丽</v>
          </cell>
          <cell r="H24">
            <v>180</v>
          </cell>
        </row>
        <row r="25">
          <cell r="G25" t="str">
            <v>罗洁滟</v>
          </cell>
          <cell r="H25">
            <v>60</v>
          </cell>
        </row>
        <row r="26">
          <cell r="G26" t="str">
            <v>刘芬</v>
          </cell>
          <cell r="H26">
            <v>120</v>
          </cell>
        </row>
        <row r="27">
          <cell r="G27" t="str">
            <v>朱春梅</v>
          </cell>
          <cell r="H27">
            <v>540</v>
          </cell>
        </row>
        <row r="28">
          <cell r="G28" t="str">
            <v>祁荣</v>
          </cell>
          <cell r="H28">
            <v>180</v>
          </cell>
        </row>
        <row r="29">
          <cell r="G29" t="str">
            <v>蔡小丽</v>
          </cell>
          <cell r="H29">
            <v>60</v>
          </cell>
        </row>
        <row r="30">
          <cell r="G30" t="str">
            <v>罗晓梅</v>
          </cell>
          <cell r="H30">
            <v>60</v>
          </cell>
        </row>
        <row r="31">
          <cell r="G31" t="str">
            <v>邓华芬</v>
          </cell>
          <cell r="H31">
            <v>60</v>
          </cell>
        </row>
        <row r="32">
          <cell r="G32" t="str">
            <v>周红蓉</v>
          </cell>
          <cell r="H32">
            <v>180</v>
          </cell>
        </row>
      </sheetData>
      <sheetData sheetId="24"/>
      <sheetData sheetId="25">
        <row r="4">
          <cell r="F4" t="str">
            <v>贝森店张雪</v>
          </cell>
          <cell r="G4">
            <v>40</v>
          </cell>
        </row>
        <row r="5">
          <cell r="F5" t="str">
            <v>蔡红秀</v>
          </cell>
          <cell r="G5">
            <v>54</v>
          </cell>
        </row>
        <row r="6">
          <cell r="F6" t="str">
            <v>曾蕾蕾</v>
          </cell>
          <cell r="G6">
            <v>38</v>
          </cell>
        </row>
        <row r="7">
          <cell r="F7" t="str">
            <v>曾艳</v>
          </cell>
          <cell r="G7">
            <v>59</v>
          </cell>
        </row>
        <row r="8">
          <cell r="F8" t="str">
            <v>陈昌敏</v>
          </cell>
          <cell r="G8">
            <v>10</v>
          </cell>
        </row>
        <row r="9">
          <cell r="F9" t="str">
            <v>陈凤珍</v>
          </cell>
          <cell r="G9">
            <v>30</v>
          </cell>
        </row>
        <row r="10">
          <cell r="F10" t="str">
            <v>陈娟</v>
          </cell>
          <cell r="G10">
            <v>201</v>
          </cell>
        </row>
        <row r="11">
          <cell r="F11" t="str">
            <v>陈礼凤</v>
          </cell>
          <cell r="G11">
            <v>3</v>
          </cell>
        </row>
        <row r="12">
          <cell r="F12" t="str">
            <v>陈丽梅</v>
          </cell>
          <cell r="G12">
            <v>37</v>
          </cell>
        </row>
        <row r="13">
          <cell r="F13" t="str">
            <v>陈梦露</v>
          </cell>
          <cell r="G13">
            <v>6</v>
          </cell>
        </row>
        <row r="14">
          <cell r="F14" t="str">
            <v>陈蓉</v>
          </cell>
          <cell r="G14">
            <v>6</v>
          </cell>
        </row>
        <row r="15">
          <cell r="F15" t="str">
            <v>陈思敏</v>
          </cell>
          <cell r="G15">
            <v>20</v>
          </cell>
        </row>
        <row r="16">
          <cell r="F16" t="str">
            <v>陈文芳</v>
          </cell>
          <cell r="G16">
            <v>14</v>
          </cell>
        </row>
        <row r="17">
          <cell r="F17" t="str">
            <v>陈香利</v>
          </cell>
          <cell r="G17">
            <v>31</v>
          </cell>
        </row>
        <row r="18">
          <cell r="F18" t="str">
            <v>陈志勇</v>
          </cell>
          <cell r="G18">
            <v>74</v>
          </cell>
        </row>
        <row r="19">
          <cell r="F19" t="str">
            <v>李海燕</v>
          </cell>
          <cell r="G19">
            <v>3</v>
          </cell>
        </row>
        <row r="20">
          <cell r="F20" t="str">
            <v>代曾莲</v>
          </cell>
          <cell r="G20">
            <v>13</v>
          </cell>
        </row>
        <row r="21">
          <cell r="F21" t="str">
            <v>代琳</v>
          </cell>
          <cell r="G21">
            <v>3</v>
          </cell>
        </row>
        <row r="22">
          <cell r="F22" t="str">
            <v>单菊</v>
          </cell>
          <cell r="G22">
            <v>35</v>
          </cell>
        </row>
        <row r="23">
          <cell r="F23" t="str">
            <v>邓红梅</v>
          </cell>
          <cell r="G23">
            <v>20</v>
          </cell>
        </row>
        <row r="24">
          <cell r="F24" t="str">
            <v>邓华芬</v>
          </cell>
          <cell r="G24">
            <v>16</v>
          </cell>
        </row>
        <row r="25">
          <cell r="F25" t="str">
            <v>刁晓梅</v>
          </cell>
          <cell r="G25">
            <v>44</v>
          </cell>
        </row>
        <row r="26">
          <cell r="F26" t="str">
            <v>董华</v>
          </cell>
          <cell r="G26">
            <v>5</v>
          </cell>
        </row>
        <row r="27">
          <cell r="F27" t="str">
            <v>窦潘</v>
          </cell>
          <cell r="G27">
            <v>10</v>
          </cell>
        </row>
        <row r="28">
          <cell r="F28" t="str">
            <v>范春雨</v>
          </cell>
          <cell r="G28">
            <v>18</v>
          </cell>
        </row>
        <row r="29">
          <cell r="F29" t="str">
            <v>范仕菊</v>
          </cell>
          <cell r="G29">
            <v>24</v>
          </cell>
        </row>
        <row r="30">
          <cell r="F30" t="str">
            <v>方晓敏</v>
          </cell>
          <cell r="G30">
            <v>5</v>
          </cell>
        </row>
        <row r="31">
          <cell r="F31" t="str">
            <v>冯婧恩</v>
          </cell>
          <cell r="G31">
            <v>45</v>
          </cell>
        </row>
        <row r="32">
          <cell r="F32" t="str">
            <v>冯瑞坤</v>
          </cell>
          <cell r="G32">
            <v>21</v>
          </cell>
        </row>
        <row r="33">
          <cell r="F33" t="str">
            <v>符洪</v>
          </cell>
          <cell r="G33">
            <v>13</v>
          </cell>
        </row>
        <row r="34">
          <cell r="F34" t="str">
            <v>付曦</v>
          </cell>
          <cell r="G34">
            <v>13</v>
          </cell>
        </row>
        <row r="35">
          <cell r="F35" t="str">
            <v>干丽华</v>
          </cell>
          <cell r="G35">
            <v>5</v>
          </cell>
        </row>
        <row r="36">
          <cell r="F36" t="str">
            <v>高敏</v>
          </cell>
          <cell r="G36">
            <v>16</v>
          </cell>
        </row>
        <row r="37">
          <cell r="F37" t="str">
            <v>高榕</v>
          </cell>
          <cell r="G37">
            <v>37</v>
          </cell>
        </row>
        <row r="38">
          <cell r="F38" t="str">
            <v>高星宇</v>
          </cell>
          <cell r="G38">
            <v>5</v>
          </cell>
        </row>
        <row r="39">
          <cell r="F39" t="str">
            <v>高玉</v>
          </cell>
          <cell r="G39">
            <v>21</v>
          </cell>
        </row>
        <row r="40">
          <cell r="F40" t="str">
            <v>葛春艳</v>
          </cell>
          <cell r="G40">
            <v>12</v>
          </cell>
        </row>
        <row r="41">
          <cell r="F41" t="str">
            <v>龚敏</v>
          </cell>
          <cell r="G41">
            <v>13</v>
          </cell>
        </row>
        <row r="42">
          <cell r="F42" t="str">
            <v>龚玉林</v>
          </cell>
          <cell r="G42">
            <v>12</v>
          </cell>
        </row>
        <row r="43">
          <cell r="F43" t="str">
            <v>辜瑞琪</v>
          </cell>
          <cell r="G43">
            <v>20</v>
          </cell>
        </row>
        <row r="44">
          <cell r="F44" t="str">
            <v>桂圆肉</v>
          </cell>
          <cell r="G44">
            <v>3</v>
          </cell>
        </row>
        <row r="45">
          <cell r="F45" t="str">
            <v>郭定秀</v>
          </cell>
          <cell r="G45">
            <v>19</v>
          </cell>
        </row>
        <row r="46">
          <cell r="F46" t="str">
            <v>郭思瑶</v>
          </cell>
          <cell r="G46">
            <v>10</v>
          </cell>
        </row>
        <row r="47">
          <cell r="F47" t="str">
            <v>郭万银</v>
          </cell>
          <cell r="G47">
            <v>11</v>
          </cell>
        </row>
        <row r="48">
          <cell r="F48" t="str">
            <v>郭玉容</v>
          </cell>
          <cell r="G48">
            <v>5</v>
          </cell>
        </row>
        <row r="49">
          <cell r="F49" t="str">
            <v>海英</v>
          </cell>
          <cell r="G49">
            <v>22</v>
          </cell>
        </row>
        <row r="50">
          <cell r="F50" t="str">
            <v>韩守玉</v>
          </cell>
          <cell r="G50">
            <v>32</v>
          </cell>
        </row>
        <row r="51">
          <cell r="F51" t="str">
            <v>韩艳梅</v>
          </cell>
          <cell r="G51">
            <v>6</v>
          </cell>
        </row>
        <row r="52">
          <cell r="F52" t="str">
            <v>何丽萍</v>
          </cell>
          <cell r="G52">
            <v>39</v>
          </cell>
        </row>
        <row r="53">
          <cell r="F53" t="str">
            <v>何倩倩</v>
          </cell>
          <cell r="G53">
            <v>41</v>
          </cell>
        </row>
        <row r="54">
          <cell r="F54" t="str">
            <v>贺春芳</v>
          </cell>
          <cell r="G54">
            <v>3</v>
          </cell>
        </row>
        <row r="55">
          <cell r="F55" t="str">
            <v>胡光宾</v>
          </cell>
          <cell r="G55">
            <v>100</v>
          </cell>
        </row>
        <row r="56">
          <cell r="F56" t="str">
            <v>胡建梅</v>
          </cell>
          <cell r="G56">
            <v>24</v>
          </cell>
        </row>
        <row r="57">
          <cell r="F57" t="str">
            <v>胡荣琼</v>
          </cell>
          <cell r="G57">
            <v>20</v>
          </cell>
        </row>
        <row r="58">
          <cell r="F58" t="str">
            <v>胡艳弘</v>
          </cell>
          <cell r="G58">
            <v>20</v>
          </cell>
        </row>
        <row r="59">
          <cell r="F59" t="str">
            <v>肖瑶</v>
          </cell>
          <cell r="G59">
            <v>3</v>
          </cell>
        </row>
        <row r="60">
          <cell r="F60" t="str">
            <v>黄丹</v>
          </cell>
          <cell r="G60">
            <v>10</v>
          </cell>
        </row>
        <row r="61">
          <cell r="F61" t="str">
            <v>黄姣</v>
          </cell>
          <cell r="G61">
            <v>37</v>
          </cell>
        </row>
        <row r="62">
          <cell r="F62" t="str">
            <v>黄娟</v>
          </cell>
          <cell r="G62">
            <v>5</v>
          </cell>
        </row>
        <row r="63">
          <cell r="F63" t="str">
            <v>黄莉</v>
          </cell>
          <cell r="G63">
            <v>6</v>
          </cell>
        </row>
        <row r="64">
          <cell r="F64" t="str">
            <v>黄玲</v>
          </cell>
          <cell r="G64">
            <v>10</v>
          </cell>
        </row>
        <row r="65">
          <cell r="F65" t="str">
            <v>黄天平</v>
          </cell>
          <cell r="G65">
            <v>30</v>
          </cell>
        </row>
        <row r="66">
          <cell r="F66" t="str">
            <v>黄霞</v>
          </cell>
          <cell r="G66">
            <v>33</v>
          </cell>
        </row>
        <row r="67">
          <cell r="F67" t="str">
            <v>黄欣琦</v>
          </cell>
          <cell r="G67">
            <v>8</v>
          </cell>
        </row>
        <row r="68">
          <cell r="F68" t="str">
            <v>黄兴中</v>
          </cell>
          <cell r="G68">
            <v>11</v>
          </cell>
        </row>
        <row r="69">
          <cell r="F69" t="str">
            <v>黄焰</v>
          </cell>
          <cell r="G69">
            <v>20</v>
          </cell>
        </row>
        <row r="70">
          <cell r="F70" t="str">
            <v>黄杨</v>
          </cell>
          <cell r="G70">
            <v>32</v>
          </cell>
        </row>
        <row r="71">
          <cell r="F71" t="str">
            <v>黄玉莲</v>
          </cell>
          <cell r="G71">
            <v>13</v>
          </cell>
        </row>
        <row r="72">
          <cell r="F72" t="str">
            <v>黄长菊</v>
          </cell>
          <cell r="G72">
            <v>95</v>
          </cell>
        </row>
        <row r="73">
          <cell r="F73" t="str">
            <v>贾兰</v>
          </cell>
          <cell r="G73">
            <v>50</v>
          </cell>
        </row>
        <row r="74">
          <cell r="F74" t="str">
            <v>蹇艺</v>
          </cell>
          <cell r="G74">
            <v>28</v>
          </cell>
        </row>
        <row r="75">
          <cell r="F75" t="str">
            <v>江润萍</v>
          </cell>
          <cell r="G75">
            <v>5</v>
          </cell>
        </row>
        <row r="76">
          <cell r="F76" t="str">
            <v>肖遥</v>
          </cell>
          <cell r="G76">
            <v>21</v>
          </cell>
        </row>
        <row r="77">
          <cell r="F77" t="str">
            <v>肖遥</v>
          </cell>
          <cell r="G77">
            <v>5</v>
          </cell>
        </row>
        <row r="78">
          <cell r="F78" t="str">
            <v>蒋嘉欣</v>
          </cell>
          <cell r="G78">
            <v>10</v>
          </cell>
        </row>
        <row r="79">
          <cell r="F79" t="str">
            <v>蒋润</v>
          </cell>
          <cell r="G79">
            <v>10</v>
          </cell>
        </row>
        <row r="80">
          <cell r="F80" t="str">
            <v>蒋小琼</v>
          </cell>
          <cell r="G80">
            <v>21</v>
          </cell>
        </row>
        <row r="81">
          <cell r="F81" t="str">
            <v>金敏霜</v>
          </cell>
          <cell r="G81">
            <v>3</v>
          </cell>
        </row>
        <row r="82">
          <cell r="F82" t="str">
            <v>康雨桐</v>
          </cell>
          <cell r="G82">
            <v>5</v>
          </cell>
        </row>
        <row r="83">
          <cell r="F83" t="str">
            <v>赖春梅</v>
          </cell>
          <cell r="G83">
            <v>20</v>
          </cell>
        </row>
        <row r="84">
          <cell r="F84" t="str">
            <v>乐良清</v>
          </cell>
          <cell r="G84">
            <v>6</v>
          </cell>
        </row>
        <row r="85">
          <cell r="F85" t="str">
            <v>李桂芳</v>
          </cell>
          <cell r="G85">
            <v>11</v>
          </cell>
        </row>
        <row r="86">
          <cell r="F86" t="str">
            <v>大悦李海燕</v>
          </cell>
          <cell r="G86">
            <v>14</v>
          </cell>
        </row>
        <row r="87">
          <cell r="F87" t="str">
            <v>李佳岭</v>
          </cell>
          <cell r="G87">
            <v>81</v>
          </cell>
        </row>
        <row r="88">
          <cell r="F88" t="str">
            <v>李娟</v>
          </cell>
          <cell r="G88">
            <v>10</v>
          </cell>
        </row>
        <row r="89">
          <cell r="F89" t="str">
            <v>李俊俐</v>
          </cell>
          <cell r="G89">
            <v>5</v>
          </cell>
        </row>
        <row r="90">
          <cell r="F90" t="str">
            <v>李可</v>
          </cell>
          <cell r="G90">
            <v>3</v>
          </cell>
        </row>
        <row r="91">
          <cell r="F91" t="str">
            <v>李平</v>
          </cell>
          <cell r="G91">
            <v>5</v>
          </cell>
        </row>
        <row r="92">
          <cell r="F92" t="str">
            <v>李倩</v>
          </cell>
          <cell r="G92">
            <v>28</v>
          </cell>
        </row>
        <row r="93">
          <cell r="F93" t="str">
            <v>李巧</v>
          </cell>
          <cell r="G93">
            <v>19</v>
          </cell>
        </row>
        <row r="94">
          <cell r="F94" t="str">
            <v>李蕊如</v>
          </cell>
          <cell r="G94">
            <v>134</v>
          </cell>
        </row>
        <row r="95">
          <cell r="F95" t="str">
            <v>李蕊彤</v>
          </cell>
          <cell r="G95">
            <v>36</v>
          </cell>
        </row>
        <row r="96">
          <cell r="F96" t="str">
            <v>李莎</v>
          </cell>
          <cell r="G96">
            <v>26</v>
          </cell>
        </row>
        <row r="97">
          <cell r="F97" t="str">
            <v>李思艳</v>
          </cell>
          <cell r="G97">
            <v>3</v>
          </cell>
        </row>
        <row r="98">
          <cell r="F98" t="str">
            <v>李宋琴</v>
          </cell>
          <cell r="G98">
            <v>36</v>
          </cell>
        </row>
        <row r="99">
          <cell r="F99" t="str">
            <v>李秀丽</v>
          </cell>
          <cell r="G99">
            <v>5</v>
          </cell>
        </row>
        <row r="100">
          <cell r="F100" t="str">
            <v>李雪</v>
          </cell>
          <cell r="G100">
            <v>10</v>
          </cell>
        </row>
        <row r="101">
          <cell r="F101" t="str">
            <v>李迎新</v>
          </cell>
          <cell r="G101">
            <v>13</v>
          </cell>
        </row>
        <row r="102">
          <cell r="F102" t="str">
            <v>李莹</v>
          </cell>
          <cell r="G102">
            <v>15</v>
          </cell>
        </row>
        <row r="103">
          <cell r="F103" t="str">
            <v>李玉先</v>
          </cell>
          <cell r="G103">
            <v>11</v>
          </cell>
        </row>
        <row r="104">
          <cell r="F104" t="str">
            <v>李媛</v>
          </cell>
          <cell r="G104">
            <v>28</v>
          </cell>
        </row>
        <row r="105">
          <cell r="F105" t="str">
            <v>廖桂英</v>
          </cell>
          <cell r="G105">
            <v>5</v>
          </cell>
        </row>
        <row r="106">
          <cell r="F106" t="str">
            <v>廖红</v>
          </cell>
          <cell r="G106">
            <v>20</v>
          </cell>
        </row>
        <row r="107">
          <cell r="F107" t="str">
            <v>林铃</v>
          </cell>
          <cell r="G107">
            <v>35</v>
          </cell>
        </row>
        <row r="108">
          <cell r="F108" t="str">
            <v>林思敏</v>
          </cell>
          <cell r="G108">
            <v>33</v>
          </cell>
        </row>
        <row r="109">
          <cell r="F109" t="str">
            <v>林禹帅</v>
          </cell>
          <cell r="G109">
            <v>3</v>
          </cell>
        </row>
        <row r="110">
          <cell r="F110" t="str">
            <v>刘春花</v>
          </cell>
          <cell r="G110">
            <v>15</v>
          </cell>
        </row>
        <row r="111">
          <cell r="F111" t="str">
            <v>刘静</v>
          </cell>
          <cell r="G111">
            <v>20</v>
          </cell>
        </row>
        <row r="112">
          <cell r="F112" t="str">
            <v>刘科言</v>
          </cell>
          <cell r="G112">
            <v>9</v>
          </cell>
        </row>
        <row r="113">
          <cell r="F113" t="str">
            <v>刘莉</v>
          </cell>
          <cell r="G113">
            <v>11</v>
          </cell>
        </row>
        <row r="114">
          <cell r="F114" t="str">
            <v>刘青</v>
          </cell>
          <cell r="G114">
            <v>22</v>
          </cell>
        </row>
        <row r="115">
          <cell r="F115" t="str">
            <v>刘秋菊</v>
          </cell>
          <cell r="G115">
            <v>8</v>
          </cell>
        </row>
        <row r="116">
          <cell r="F116" t="str">
            <v>刘小琴</v>
          </cell>
          <cell r="G116">
            <v>32</v>
          </cell>
        </row>
        <row r="117">
          <cell r="F117" t="str">
            <v>刘新</v>
          </cell>
          <cell r="G117">
            <v>63</v>
          </cell>
        </row>
        <row r="118">
          <cell r="F118" t="str">
            <v>刘鑫怡</v>
          </cell>
          <cell r="G118">
            <v>15</v>
          </cell>
        </row>
        <row r="119">
          <cell r="F119" t="str">
            <v>刘雪</v>
          </cell>
          <cell r="G119">
            <v>15</v>
          </cell>
        </row>
        <row r="120">
          <cell r="F120" t="str">
            <v>龙杰</v>
          </cell>
          <cell r="G120">
            <v>3</v>
          </cell>
        </row>
        <row r="121">
          <cell r="F121" t="str">
            <v>龙雨鑫</v>
          </cell>
          <cell r="G121">
            <v>3</v>
          </cell>
        </row>
        <row r="122">
          <cell r="F122" t="str">
            <v>路肖肖</v>
          </cell>
          <cell r="G122">
            <v>9</v>
          </cell>
        </row>
        <row r="123">
          <cell r="F123" t="str">
            <v>罗豪</v>
          </cell>
          <cell r="G123">
            <v>20</v>
          </cell>
        </row>
        <row r="124">
          <cell r="F124" t="str">
            <v>罗洁滟</v>
          </cell>
          <cell r="G124">
            <v>5</v>
          </cell>
        </row>
        <row r="125">
          <cell r="F125" t="str">
            <v>罗绍梅</v>
          </cell>
          <cell r="G125">
            <v>3</v>
          </cell>
        </row>
        <row r="126">
          <cell r="F126" t="str">
            <v>罗伟林</v>
          </cell>
          <cell r="G126">
            <v>43</v>
          </cell>
        </row>
        <row r="127">
          <cell r="F127" t="str">
            <v>罗晓梅</v>
          </cell>
          <cell r="G127">
            <v>28</v>
          </cell>
        </row>
        <row r="128">
          <cell r="F128" t="str">
            <v>罗艳蓉</v>
          </cell>
          <cell r="G128">
            <v>5</v>
          </cell>
        </row>
        <row r="129">
          <cell r="F129" t="str">
            <v>罗月月</v>
          </cell>
          <cell r="G129">
            <v>9</v>
          </cell>
        </row>
        <row r="130">
          <cell r="F130" t="str">
            <v>骆素花</v>
          </cell>
          <cell r="G130">
            <v>54</v>
          </cell>
        </row>
        <row r="131">
          <cell r="F131" t="str">
            <v>吕彩霞</v>
          </cell>
          <cell r="G131">
            <v>11</v>
          </cell>
        </row>
        <row r="132">
          <cell r="F132" t="str">
            <v>吕显杨</v>
          </cell>
          <cell r="G132">
            <v>8</v>
          </cell>
        </row>
        <row r="133">
          <cell r="F133" t="str">
            <v>吕晓琴</v>
          </cell>
          <cell r="G133">
            <v>20</v>
          </cell>
        </row>
        <row r="134">
          <cell r="F134" t="str">
            <v>向有生</v>
          </cell>
          <cell r="G134">
            <v>8</v>
          </cell>
        </row>
        <row r="135">
          <cell r="F135" t="str">
            <v>马金花</v>
          </cell>
          <cell r="G135">
            <v>26</v>
          </cell>
        </row>
        <row r="136">
          <cell r="F136" t="str">
            <v>马婷婷</v>
          </cell>
          <cell r="G136">
            <v>5</v>
          </cell>
        </row>
        <row r="137">
          <cell r="F137" t="str">
            <v>马昕</v>
          </cell>
          <cell r="G137">
            <v>46</v>
          </cell>
        </row>
        <row r="138">
          <cell r="F138" t="str">
            <v>马雪</v>
          </cell>
          <cell r="G138">
            <v>15</v>
          </cell>
        </row>
        <row r="139">
          <cell r="F139" t="str">
            <v>毛静</v>
          </cell>
          <cell r="G139">
            <v>12</v>
          </cell>
        </row>
        <row r="140">
          <cell r="F140" t="str">
            <v>毛静静</v>
          </cell>
          <cell r="G140">
            <v>20</v>
          </cell>
        </row>
        <row r="141">
          <cell r="F141" t="str">
            <v>毛玉</v>
          </cell>
          <cell r="G141">
            <v>26</v>
          </cell>
        </row>
        <row r="142">
          <cell r="F142" t="str">
            <v>梅雅霜</v>
          </cell>
          <cell r="G142">
            <v>21</v>
          </cell>
        </row>
        <row r="143">
          <cell r="F143" t="str">
            <v>孟晓明</v>
          </cell>
          <cell r="G143">
            <v>25</v>
          </cell>
        </row>
        <row r="144">
          <cell r="F144" t="str">
            <v>苗雪莲</v>
          </cell>
          <cell r="G144">
            <v>11</v>
          </cell>
        </row>
        <row r="145">
          <cell r="F145" t="str">
            <v>闵雪</v>
          </cell>
          <cell r="G145">
            <v>3</v>
          </cell>
        </row>
        <row r="146">
          <cell r="F146" t="str">
            <v>牟彩云</v>
          </cell>
          <cell r="G146">
            <v>23</v>
          </cell>
        </row>
        <row r="147">
          <cell r="F147" t="str">
            <v>聂丽</v>
          </cell>
          <cell r="G147">
            <v>8</v>
          </cell>
        </row>
        <row r="148">
          <cell r="F148" t="str">
            <v>欧玲</v>
          </cell>
          <cell r="G148">
            <v>16</v>
          </cell>
        </row>
        <row r="149">
          <cell r="F149" t="str">
            <v>潘恒旭</v>
          </cell>
          <cell r="G149">
            <v>35</v>
          </cell>
        </row>
        <row r="150">
          <cell r="F150" t="str">
            <v>彭蕾</v>
          </cell>
          <cell r="G150">
            <v>15</v>
          </cell>
        </row>
        <row r="151">
          <cell r="F151" t="str">
            <v>彭勤</v>
          </cell>
          <cell r="G151">
            <v>33</v>
          </cell>
        </row>
        <row r="152">
          <cell r="F152" t="str">
            <v>彭蓉</v>
          </cell>
          <cell r="G152">
            <v>8</v>
          </cell>
        </row>
        <row r="153">
          <cell r="F153" t="str">
            <v>彭亚丹</v>
          </cell>
          <cell r="G153">
            <v>5</v>
          </cell>
        </row>
        <row r="154">
          <cell r="F154" t="str">
            <v>彭一梅</v>
          </cell>
          <cell r="G154">
            <v>9</v>
          </cell>
        </row>
        <row r="155">
          <cell r="F155" t="str">
            <v>秦玲</v>
          </cell>
          <cell r="G155">
            <v>17</v>
          </cell>
        </row>
        <row r="156">
          <cell r="F156" t="str">
            <v>秦怡</v>
          </cell>
          <cell r="G156">
            <v>5</v>
          </cell>
        </row>
        <row r="157">
          <cell r="F157" t="str">
            <v>邱桐</v>
          </cell>
          <cell r="G157">
            <v>15</v>
          </cell>
        </row>
        <row r="158">
          <cell r="F158" t="str">
            <v>任红艳</v>
          </cell>
          <cell r="G158">
            <v>20</v>
          </cell>
        </row>
        <row r="159">
          <cell r="F159" t="str">
            <v>任雪</v>
          </cell>
          <cell r="G159">
            <v>84</v>
          </cell>
        </row>
        <row r="160">
          <cell r="F160" t="str">
            <v>任远芳</v>
          </cell>
          <cell r="G160">
            <v>29</v>
          </cell>
        </row>
        <row r="161">
          <cell r="F161" t="str">
            <v>舒海燕</v>
          </cell>
          <cell r="G161">
            <v>42</v>
          </cell>
        </row>
        <row r="162">
          <cell r="F162" t="str">
            <v>宋红斌</v>
          </cell>
          <cell r="G162">
            <v>6</v>
          </cell>
        </row>
        <row r="163">
          <cell r="F163" t="str">
            <v>苏方惠</v>
          </cell>
          <cell r="G163">
            <v>92</v>
          </cell>
        </row>
        <row r="164">
          <cell r="F164" t="str">
            <v>苏长丽</v>
          </cell>
          <cell r="G164">
            <v>5</v>
          </cell>
        </row>
        <row r="165">
          <cell r="F165" t="str">
            <v>素芬</v>
          </cell>
          <cell r="G165">
            <v>328</v>
          </cell>
        </row>
        <row r="166">
          <cell r="F166" t="str">
            <v>孙莉</v>
          </cell>
          <cell r="G166">
            <v>5</v>
          </cell>
        </row>
        <row r="167">
          <cell r="F167" t="str">
            <v>谭凤旭</v>
          </cell>
          <cell r="G167">
            <v>20</v>
          </cell>
        </row>
        <row r="168">
          <cell r="F168" t="str">
            <v>汤雪芹</v>
          </cell>
          <cell r="G168">
            <v>20</v>
          </cell>
        </row>
        <row r="169">
          <cell r="F169" t="str">
            <v>唐丹</v>
          </cell>
          <cell r="G169">
            <v>63</v>
          </cell>
        </row>
        <row r="170">
          <cell r="F170" t="str">
            <v>唐冬芳</v>
          </cell>
          <cell r="G170">
            <v>81</v>
          </cell>
        </row>
        <row r="171">
          <cell r="F171" t="str">
            <v>唐礼萍</v>
          </cell>
          <cell r="G171">
            <v>25</v>
          </cell>
        </row>
        <row r="172">
          <cell r="F172" t="str">
            <v>唐丽</v>
          </cell>
          <cell r="G172">
            <v>54</v>
          </cell>
        </row>
        <row r="173">
          <cell r="F173" t="str">
            <v>唐倩</v>
          </cell>
          <cell r="G173">
            <v>6</v>
          </cell>
        </row>
        <row r="174">
          <cell r="F174" t="str">
            <v>唐文琼</v>
          </cell>
          <cell r="G174">
            <v>110</v>
          </cell>
        </row>
        <row r="175">
          <cell r="F175" t="str">
            <v>唐阳</v>
          </cell>
          <cell r="G175">
            <v>5</v>
          </cell>
        </row>
        <row r="176">
          <cell r="F176" t="str">
            <v>唐玉琼</v>
          </cell>
          <cell r="G176">
            <v>6</v>
          </cell>
        </row>
        <row r="177">
          <cell r="F177" t="str">
            <v>田兰</v>
          </cell>
          <cell r="G177">
            <v>25</v>
          </cell>
        </row>
        <row r="178">
          <cell r="F178" t="str">
            <v>田秋琳</v>
          </cell>
          <cell r="G178">
            <v>21</v>
          </cell>
        </row>
        <row r="179">
          <cell r="F179" t="str">
            <v>童俊</v>
          </cell>
          <cell r="G179">
            <v>18</v>
          </cell>
        </row>
        <row r="180">
          <cell r="F180" t="str">
            <v>万雪倩</v>
          </cell>
          <cell r="G180">
            <v>6</v>
          </cell>
        </row>
        <row r="181">
          <cell r="F181" t="str">
            <v>汪婷</v>
          </cell>
          <cell r="G181">
            <v>13</v>
          </cell>
        </row>
        <row r="182">
          <cell r="F182" t="str">
            <v>王芳</v>
          </cell>
          <cell r="G182">
            <v>59</v>
          </cell>
        </row>
        <row r="183">
          <cell r="F183" t="str">
            <v>王放</v>
          </cell>
          <cell r="G183">
            <v>8</v>
          </cell>
        </row>
        <row r="184">
          <cell r="F184" t="str">
            <v>王欢</v>
          </cell>
          <cell r="G184">
            <v>5</v>
          </cell>
        </row>
        <row r="185">
          <cell r="F185" t="str">
            <v>王慧</v>
          </cell>
          <cell r="G185">
            <v>27</v>
          </cell>
        </row>
        <row r="186">
          <cell r="F186" t="str">
            <v>王佳</v>
          </cell>
          <cell r="G186">
            <v>8</v>
          </cell>
        </row>
        <row r="187">
          <cell r="F187" t="str">
            <v>王茂兰</v>
          </cell>
          <cell r="G187">
            <v>24</v>
          </cell>
        </row>
        <row r="188">
          <cell r="F188" t="str">
            <v>王盛英</v>
          </cell>
          <cell r="G188">
            <v>6</v>
          </cell>
        </row>
        <row r="189">
          <cell r="F189" t="str">
            <v>王娅</v>
          </cell>
          <cell r="G189">
            <v>9</v>
          </cell>
        </row>
        <row r="190">
          <cell r="F190" t="str">
            <v>魏存敏</v>
          </cell>
          <cell r="G190">
            <v>18</v>
          </cell>
        </row>
        <row r="191">
          <cell r="F191" t="str">
            <v>文淼</v>
          </cell>
          <cell r="G191">
            <v>18</v>
          </cell>
        </row>
        <row r="192">
          <cell r="F192" t="str">
            <v>吴成芬</v>
          </cell>
          <cell r="G192">
            <v>5</v>
          </cell>
        </row>
        <row r="193">
          <cell r="F193" t="str">
            <v>吴洪瑶</v>
          </cell>
          <cell r="G193">
            <v>29</v>
          </cell>
        </row>
        <row r="194">
          <cell r="F194" t="str">
            <v>吴佩娟</v>
          </cell>
          <cell r="G194">
            <v>5</v>
          </cell>
        </row>
        <row r="195">
          <cell r="F195" t="str">
            <v>吴湘燏</v>
          </cell>
          <cell r="G195">
            <v>16</v>
          </cell>
        </row>
        <row r="196">
          <cell r="F196" t="str">
            <v>吴阳</v>
          </cell>
          <cell r="G196">
            <v>3</v>
          </cell>
        </row>
        <row r="197">
          <cell r="F197" t="str">
            <v>夏彩红</v>
          </cell>
          <cell r="G197">
            <v>11</v>
          </cell>
        </row>
        <row r="198">
          <cell r="F198" t="str">
            <v>夏梦琳</v>
          </cell>
          <cell r="G198">
            <v>16</v>
          </cell>
        </row>
        <row r="199">
          <cell r="F199" t="str">
            <v>夏秀娟</v>
          </cell>
          <cell r="G199">
            <v>5</v>
          </cell>
        </row>
        <row r="200">
          <cell r="F200" t="str">
            <v>向芬</v>
          </cell>
          <cell r="G200">
            <v>11</v>
          </cell>
        </row>
        <row r="201">
          <cell r="F201" t="str">
            <v>肖月</v>
          </cell>
          <cell r="G201">
            <v>72</v>
          </cell>
        </row>
        <row r="202">
          <cell r="F202" t="str">
            <v>谢敏</v>
          </cell>
          <cell r="G202">
            <v>96</v>
          </cell>
        </row>
        <row r="203">
          <cell r="F203" t="str">
            <v>谢瑶</v>
          </cell>
          <cell r="G203">
            <v>8</v>
          </cell>
        </row>
        <row r="204">
          <cell r="F204" t="str">
            <v>谢玉涛</v>
          </cell>
          <cell r="G204">
            <v>67</v>
          </cell>
        </row>
        <row r="205">
          <cell r="F205" t="str">
            <v>新园大道李海燕</v>
          </cell>
          <cell r="G205">
            <v>37</v>
          </cell>
        </row>
        <row r="206">
          <cell r="F206" t="str">
            <v>熊小玲</v>
          </cell>
          <cell r="G206">
            <v>10</v>
          </cell>
        </row>
        <row r="207">
          <cell r="F207" t="str">
            <v>熊雅洁</v>
          </cell>
          <cell r="G207">
            <v>29</v>
          </cell>
        </row>
        <row r="208">
          <cell r="F208" t="str">
            <v>徐莉</v>
          </cell>
          <cell r="G208">
            <v>3</v>
          </cell>
        </row>
        <row r="209">
          <cell r="F209" t="str">
            <v>徐明会</v>
          </cell>
          <cell r="G209">
            <v>5</v>
          </cell>
        </row>
        <row r="210">
          <cell r="F210" t="str">
            <v>许静</v>
          </cell>
          <cell r="G210">
            <v>28</v>
          </cell>
        </row>
        <row r="211">
          <cell r="F211" t="str">
            <v>严蓉</v>
          </cell>
          <cell r="G211">
            <v>5</v>
          </cell>
        </row>
        <row r="212">
          <cell r="F212" t="str">
            <v>羊薇</v>
          </cell>
          <cell r="G212">
            <v>5</v>
          </cell>
        </row>
        <row r="213">
          <cell r="F213" t="str">
            <v>阳玲</v>
          </cell>
          <cell r="G213">
            <v>16</v>
          </cell>
        </row>
        <row r="214">
          <cell r="F214" t="str">
            <v>杨凤麟</v>
          </cell>
          <cell r="G214">
            <v>3</v>
          </cell>
        </row>
        <row r="215">
          <cell r="F215" t="str">
            <v>杨红</v>
          </cell>
          <cell r="G215">
            <v>6</v>
          </cell>
        </row>
        <row r="216">
          <cell r="F216" t="str">
            <v>杨梅</v>
          </cell>
          <cell r="G216">
            <v>5</v>
          </cell>
        </row>
        <row r="217">
          <cell r="F217" t="str">
            <v>杨平</v>
          </cell>
          <cell r="G217">
            <v>6</v>
          </cell>
        </row>
        <row r="218">
          <cell r="F218" t="str">
            <v>杨伟钰</v>
          </cell>
          <cell r="G218">
            <v>56</v>
          </cell>
        </row>
        <row r="219">
          <cell r="F219" t="str">
            <v>杨文英</v>
          </cell>
          <cell r="G219">
            <v>23</v>
          </cell>
        </row>
        <row r="220">
          <cell r="F220" t="str">
            <v>杨霞</v>
          </cell>
          <cell r="G220">
            <v>8</v>
          </cell>
        </row>
        <row r="221">
          <cell r="F221" t="str">
            <v>杨小英</v>
          </cell>
          <cell r="G221">
            <v>31</v>
          </cell>
        </row>
        <row r="222">
          <cell r="F222" t="str">
            <v>杨秀娟</v>
          </cell>
          <cell r="G222">
            <v>20</v>
          </cell>
        </row>
        <row r="223">
          <cell r="F223" t="str">
            <v>杨英</v>
          </cell>
          <cell r="G223">
            <v>17</v>
          </cell>
        </row>
        <row r="224">
          <cell r="F224" t="str">
            <v>杨玉婷</v>
          </cell>
          <cell r="G224">
            <v>5</v>
          </cell>
        </row>
        <row r="225">
          <cell r="F225" t="str">
            <v>易永红</v>
          </cell>
          <cell r="G225">
            <v>15</v>
          </cell>
        </row>
        <row r="226">
          <cell r="F226" t="str">
            <v>易月红</v>
          </cell>
          <cell r="G226">
            <v>10</v>
          </cell>
        </row>
        <row r="227">
          <cell r="F227" t="str">
            <v>阴静</v>
          </cell>
          <cell r="G227">
            <v>19</v>
          </cell>
        </row>
        <row r="228">
          <cell r="F228" t="str">
            <v>殷岱菊</v>
          </cell>
          <cell r="G228">
            <v>18</v>
          </cell>
        </row>
        <row r="229">
          <cell r="F229" t="str">
            <v>代志斌</v>
          </cell>
          <cell r="G229">
            <v>3</v>
          </cell>
        </row>
        <row r="230">
          <cell r="F230" t="str">
            <v>于春莲</v>
          </cell>
          <cell r="G230">
            <v>17</v>
          </cell>
        </row>
        <row r="231">
          <cell r="F231" t="str">
            <v>余干呷</v>
          </cell>
          <cell r="G231">
            <v>14</v>
          </cell>
        </row>
        <row r="232">
          <cell r="F232" t="str">
            <v>余志彬</v>
          </cell>
          <cell r="G232">
            <v>15</v>
          </cell>
        </row>
        <row r="233">
          <cell r="F233" t="str">
            <v>袁咏梅</v>
          </cell>
          <cell r="G233">
            <v>70</v>
          </cell>
        </row>
        <row r="234">
          <cell r="F234" t="str">
            <v>袁媛</v>
          </cell>
          <cell r="G234">
            <v>16</v>
          </cell>
        </row>
        <row r="235">
          <cell r="F235" t="str">
            <v>岳琴</v>
          </cell>
          <cell r="G235">
            <v>34</v>
          </cell>
        </row>
        <row r="236">
          <cell r="F236" t="str">
            <v>张春丽</v>
          </cell>
          <cell r="G236">
            <v>25</v>
          </cell>
        </row>
        <row r="237">
          <cell r="F237" t="str">
            <v>张春苗</v>
          </cell>
          <cell r="G237">
            <v>39</v>
          </cell>
        </row>
        <row r="238">
          <cell r="F238" t="str">
            <v>张建</v>
          </cell>
          <cell r="G238">
            <v>57</v>
          </cell>
        </row>
        <row r="239">
          <cell r="F239" t="str">
            <v>张杰</v>
          </cell>
          <cell r="G239">
            <v>71</v>
          </cell>
        </row>
        <row r="240">
          <cell r="F240" t="str">
            <v>张兰兰</v>
          </cell>
          <cell r="G240">
            <v>11</v>
          </cell>
        </row>
        <row r="241">
          <cell r="F241" t="str">
            <v>张丽</v>
          </cell>
          <cell r="G241">
            <v>52</v>
          </cell>
        </row>
        <row r="242">
          <cell r="F242" t="str">
            <v>张玲</v>
          </cell>
          <cell r="G242">
            <v>41</v>
          </cell>
        </row>
        <row r="243">
          <cell r="F243" t="str">
            <v>张娜</v>
          </cell>
          <cell r="G243">
            <v>30</v>
          </cell>
        </row>
        <row r="244">
          <cell r="F244" t="str">
            <v>张平</v>
          </cell>
          <cell r="G244">
            <v>5</v>
          </cell>
        </row>
        <row r="245">
          <cell r="F245" t="str">
            <v>张琴</v>
          </cell>
          <cell r="G245">
            <v>20</v>
          </cell>
        </row>
        <row r="246">
          <cell r="F246" t="str">
            <v>张群</v>
          </cell>
          <cell r="G246">
            <v>33</v>
          </cell>
        </row>
        <row r="247">
          <cell r="F247" t="str">
            <v>张星玉</v>
          </cell>
          <cell r="G247">
            <v>13</v>
          </cell>
        </row>
        <row r="248">
          <cell r="F248" t="str">
            <v>张秀</v>
          </cell>
          <cell r="G248">
            <v>11</v>
          </cell>
        </row>
        <row r="249">
          <cell r="F249" t="str">
            <v>张亚红</v>
          </cell>
          <cell r="G249">
            <v>56</v>
          </cell>
        </row>
        <row r="250">
          <cell r="F250" t="str">
            <v>张悦</v>
          </cell>
          <cell r="G250">
            <v>15</v>
          </cell>
        </row>
        <row r="251">
          <cell r="F251" t="str">
            <v>赵秋丽</v>
          </cell>
          <cell r="G251">
            <v>29</v>
          </cell>
        </row>
        <row r="252">
          <cell r="F252" t="str">
            <v>赵万琴</v>
          </cell>
          <cell r="G252">
            <v>6</v>
          </cell>
        </row>
        <row r="253">
          <cell r="F253" t="str">
            <v>赵晓丹</v>
          </cell>
          <cell r="G253">
            <v>15</v>
          </cell>
        </row>
        <row r="254">
          <cell r="F254" t="str">
            <v>赵英</v>
          </cell>
          <cell r="G254">
            <v>36</v>
          </cell>
        </row>
        <row r="255">
          <cell r="F255" t="str">
            <v>郑红艳</v>
          </cell>
          <cell r="G255">
            <v>5</v>
          </cell>
        </row>
        <row r="256">
          <cell r="F256" t="str">
            <v>郑庆</v>
          </cell>
          <cell r="G256">
            <v>3</v>
          </cell>
        </row>
        <row r="257">
          <cell r="F257" t="str">
            <v>钟世豪</v>
          </cell>
          <cell r="G257">
            <v>19</v>
          </cell>
        </row>
        <row r="258">
          <cell r="F258" t="str">
            <v>钟婉婷</v>
          </cell>
          <cell r="G258">
            <v>8</v>
          </cell>
        </row>
        <row r="259">
          <cell r="F259" t="str">
            <v>周红蓉</v>
          </cell>
          <cell r="G259">
            <v>12</v>
          </cell>
        </row>
        <row r="260">
          <cell r="F260" t="str">
            <v>周杰</v>
          </cell>
          <cell r="G260">
            <v>9</v>
          </cell>
        </row>
        <row r="261">
          <cell r="F261" t="str">
            <v>周金梅</v>
          </cell>
          <cell r="G261">
            <v>31</v>
          </cell>
        </row>
        <row r="262">
          <cell r="F262" t="str">
            <v>周娟</v>
          </cell>
          <cell r="G262">
            <v>6</v>
          </cell>
        </row>
        <row r="263">
          <cell r="F263" t="str">
            <v>周茂兰</v>
          </cell>
          <cell r="G263">
            <v>25</v>
          </cell>
        </row>
        <row r="264">
          <cell r="F264" t="str">
            <v>周琼</v>
          </cell>
          <cell r="G264">
            <v>10</v>
          </cell>
        </row>
        <row r="265">
          <cell r="F265" t="str">
            <v>周香</v>
          </cell>
          <cell r="G265">
            <v>8</v>
          </cell>
        </row>
        <row r="266">
          <cell r="F266" t="str">
            <v>周小靖</v>
          </cell>
          <cell r="G266">
            <v>48</v>
          </cell>
        </row>
        <row r="267">
          <cell r="F267" t="str">
            <v>周燕</v>
          </cell>
          <cell r="G267">
            <v>28</v>
          </cell>
        </row>
        <row r="268">
          <cell r="F268" t="str">
            <v>周有惠</v>
          </cell>
          <cell r="G268">
            <v>3</v>
          </cell>
        </row>
        <row r="269">
          <cell r="F269" t="str">
            <v>朱朝霞</v>
          </cell>
          <cell r="G269">
            <v>15</v>
          </cell>
        </row>
        <row r="270">
          <cell r="F270" t="str">
            <v>朱春梅</v>
          </cell>
          <cell r="G270">
            <v>16</v>
          </cell>
        </row>
        <row r="271">
          <cell r="F271" t="str">
            <v>朱丹</v>
          </cell>
          <cell r="G271">
            <v>62</v>
          </cell>
        </row>
        <row r="272">
          <cell r="F272" t="str">
            <v>朱静</v>
          </cell>
          <cell r="G272">
            <v>5</v>
          </cell>
        </row>
        <row r="273">
          <cell r="F273" t="str">
            <v>朱晓东</v>
          </cell>
          <cell r="G273">
            <v>11</v>
          </cell>
        </row>
        <row r="274">
          <cell r="F274" t="str">
            <v>朱晓桃</v>
          </cell>
          <cell r="G274">
            <v>15</v>
          </cell>
        </row>
        <row r="275">
          <cell r="F275" t="str">
            <v>朱勋花</v>
          </cell>
          <cell r="G275">
            <v>8</v>
          </cell>
        </row>
        <row r="276">
          <cell r="F276" t="str">
            <v>朱玉梅</v>
          </cell>
          <cell r="G276">
            <v>5</v>
          </cell>
        </row>
        <row r="277">
          <cell r="F277" t="str">
            <v>邹东梅</v>
          </cell>
          <cell r="G277">
            <v>15</v>
          </cell>
        </row>
        <row r="278">
          <cell r="F278" t="str">
            <v>邹慧</v>
          </cell>
          <cell r="G278">
            <v>5</v>
          </cell>
        </row>
        <row r="279">
          <cell r="F279" t="str">
            <v>邹芊</v>
          </cell>
          <cell r="G279">
            <v>3</v>
          </cell>
        </row>
        <row r="280">
          <cell r="F280" t="str">
            <v>邹志梅</v>
          </cell>
          <cell r="G280">
            <v>5</v>
          </cell>
        </row>
      </sheetData>
      <sheetData sheetId="26"/>
      <sheetData sheetId="27"/>
      <sheetData sheetId="28">
        <row r="2">
          <cell r="E2" t="str">
            <v>蔡红秀</v>
          </cell>
          <cell r="F2">
            <v>24</v>
          </cell>
        </row>
        <row r="3">
          <cell r="E3" t="str">
            <v>蔡旌晶</v>
          </cell>
          <cell r="F3">
            <v>2</v>
          </cell>
        </row>
        <row r="4">
          <cell r="E4" t="str">
            <v>蔡小丽</v>
          </cell>
          <cell r="F4">
            <v>38</v>
          </cell>
        </row>
        <row r="5">
          <cell r="E5" t="str">
            <v>曹琼</v>
          </cell>
          <cell r="F5">
            <v>30</v>
          </cell>
        </row>
        <row r="6">
          <cell r="E6" t="str">
            <v>曾家钰</v>
          </cell>
          <cell r="F6">
            <v>2</v>
          </cell>
        </row>
        <row r="7">
          <cell r="E7" t="str">
            <v>曾蕾蕾</v>
          </cell>
          <cell r="F7">
            <v>22</v>
          </cell>
        </row>
        <row r="8">
          <cell r="E8" t="str">
            <v>曾艳</v>
          </cell>
          <cell r="F8">
            <v>10</v>
          </cell>
        </row>
        <row r="9">
          <cell r="E9" t="str">
            <v>陈昌敏</v>
          </cell>
          <cell r="F9">
            <v>12</v>
          </cell>
        </row>
        <row r="10">
          <cell r="E10" t="str">
            <v>陈凤珍</v>
          </cell>
          <cell r="F10">
            <v>18</v>
          </cell>
        </row>
        <row r="11">
          <cell r="E11" t="str">
            <v>陈娇娇</v>
          </cell>
          <cell r="F11">
            <v>10</v>
          </cell>
        </row>
        <row r="12">
          <cell r="E12" t="str">
            <v>陈娟</v>
          </cell>
          <cell r="F12">
            <v>28</v>
          </cell>
        </row>
        <row r="13">
          <cell r="E13" t="str">
            <v>陈礼凤</v>
          </cell>
          <cell r="F13">
            <v>32</v>
          </cell>
        </row>
        <row r="14">
          <cell r="E14" t="str">
            <v>陈丽梅</v>
          </cell>
          <cell r="F14">
            <v>10</v>
          </cell>
        </row>
        <row r="15">
          <cell r="E15" t="str">
            <v>陈蓉</v>
          </cell>
          <cell r="F15">
            <v>34</v>
          </cell>
        </row>
        <row r="16">
          <cell r="E16" t="str">
            <v>陈思敏</v>
          </cell>
          <cell r="F16">
            <v>8</v>
          </cell>
        </row>
        <row r="17">
          <cell r="E17" t="str">
            <v>陈文芳</v>
          </cell>
          <cell r="F17">
            <v>28</v>
          </cell>
        </row>
        <row r="18">
          <cell r="E18" t="str">
            <v>陈香利</v>
          </cell>
          <cell r="F18">
            <v>16</v>
          </cell>
        </row>
        <row r="19">
          <cell r="E19" t="str">
            <v>陈志勇</v>
          </cell>
          <cell r="F19">
            <v>82</v>
          </cell>
        </row>
        <row r="20">
          <cell r="E20" t="str">
            <v>程改</v>
          </cell>
          <cell r="F20">
            <v>10</v>
          </cell>
        </row>
        <row r="21">
          <cell r="E21" t="str">
            <v>程静</v>
          </cell>
          <cell r="F21">
            <v>2</v>
          </cell>
        </row>
        <row r="22">
          <cell r="E22" t="str">
            <v>程艳</v>
          </cell>
          <cell r="F22">
            <v>10</v>
          </cell>
        </row>
        <row r="23">
          <cell r="E23" t="str">
            <v>代曾莲</v>
          </cell>
          <cell r="F23">
            <v>22</v>
          </cell>
        </row>
        <row r="24">
          <cell r="E24" t="str">
            <v>代志斌 </v>
          </cell>
          <cell r="F24">
            <v>14</v>
          </cell>
        </row>
        <row r="25">
          <cell r="E25" t="str">
            <v>单菊</v>
          </cell>
          <cell r="F25">
            <v>8</v>
          </cell>
        </row>
        <row r="26">
          <cell r="E26" t="str">
            <v>邓红梅</v>
          </cell>
          <cell r="F26">
            <v>2</v>
          </cell>
        </row>
        <row r="27">
          <cell r="E27" t="str">
            <v>邓华芬</v>
          </cell>
          <cell r="F27">
            <v>14</v>
          </cell>
        </row>
        <row r="28">
          <cell r="E28" t="str">
            <v>邓婧</v>
          </cell>
          <cell r="F28">
            <v>6</v>
          </cell>
        </row>
        <row r="29">
          <cell r="E29" t="str">
            <v>邓梦玲</v>
          </cell>
          <cell r="F29">
            <v>10</v>
          </cell>
        </row>
        <row r="30">
          <cell r="E30" t="str">
            <v>邓正良</v>
          </cell>
          <cell r="F30">
            <v>6</v>
          </cell>
        </row>
        <row r="31">
          <cell r="E31" t="str">
            <v>邓智</v>
          </cell>
          <cell r="F31">
            <v>2</v>
          </cell>
        </row>
        <row r="32">
          <cell r="E32" t="str">
            <v>刁晓梅</v>
          </cell>
          <cell r="F32">
            <v>16</v>
          </cell>
        </row>
        <row r="33">
          <cell r="E33" t="str">
            <v>董华</v>
          </cell>
          <cell r="F33">
            <v>4</v>
          </cell>
        </row>
        <row r="34">
          <cell r="E34" t="str">
            <v>窦潘</v>
          </cell>
          <cell r="F34">
            <v>22</v>
          </cell>
        </row>
        <row r="35">
          <cell r="E35" t="str">
            <v>段娟</v>
          </cell>
          <cell r="F35">
            <v>32</v>
          </cell>
        </row>
        <row r="36">
          <cell r="E36" t="str">
            <v>范春雨</v>
          </cell>
          <cell r="F36">
            <v>2</v>
          </cell>
        </row>
        <row r="37">
          <cell r="E37" t="str">
            <v>范仕菊</v>
          </cell>
          <cell r="F37">
            <v>20</v>
          </cell>
        </row>
        <row r="38">
          <cell r="E38" t="str">
            <v>范阳</v>
          </cell>
          <cell r="F38">
            <v>23</v>
          </cell>
        </row>
        <row r="39">
          <cell r="E39" t="str">
            <v>方恒</v>
          </cell>
          <cell r="F39">
            <v>4</v>
          </cell>
        </row>
        <row r="40">
          <cell r="E40" t="str">
            <v>方晓敏</v>
          </cell>
          <cell r="F40">
            <v>2</v>
          </cell>
        </row>
        <row r="41">
          <cell r="E41" t="str">
            <v>费诗尧</v>
          </cell>
          <cell r="F41">
            <v>14</v>
          </cell>
        </row>
        <row r="42">
          <cell r="E42" t="str">
            <v>冯婧恩</v>
          </cell>
          <cell r="F42">
            <v>8</v>
          </cell>
        </row>
        <row r="43">
          <cell r="E43" t="str">
            <v>冯瑞坤</v>
          </cell>
          <cell r="F43">
            <v>4</v>
          </cell>
        </row>
        <row r="44">
          <cell r="E44" t="str">
            <v>冯瑶</v>
          </cell>
          <cell r="F44">
            <v>2</v>
          </cell>
        </row>
        <row r="45">
          <cell r="E45" t="str">
            <v>符洪</v>
          </cell>
          <cell r="F45">
            <v>12</v>
          </cell>
        </row>
        <row r="46">
          <cell r="E46" t="str">
            <v>付菊英</v>
          </cell>
          <cell r="F46">
            <v>2</v>
          </cell>
        </row>
        <row r="47">
          <cell r="E47" t="str">
            <v>付曦</v>
          </cell>
          <cell r="F47">
            <v>6</v>
          </cell>
        </row>
        <row r="48">
          <cell r="E48" t="str">
            <v>干丽华</v>
          </cell>
          <cell r="F48">
            <v>4</v>
          </cell>
        </row>
        <row r="49">
          <cell r="E49" t="str">
            <v>高红华</v>
          </cell>
          <cell r="F49">
            <v>12</v>
          </cell>
        </row>
        <row r="50">
          <cell r="E50" t="str">
            <v>高敏 </v>
          </cell>
          <cell r="F50">
            <v>2</v>
          </cell>
        </row>
        <row r="51">
          <cell r="E51" t="str">
            <v>高榕</v>
          </cell>
          <cell r="F51">
            <v>6</v>
          </cell>
        </row>
        <row r="52">
          <cell r="E52" t="str">
            <v>高文棋 </v>
          </cell>
          <cell r="F52">
            <v>10</v>
          </cell>
        </row>
        <row r="53">
          <cell r="E53" t="str">
            <v>高小菁</v>
          </cell>
          <cell r="F53">
            <v>20</v>
          </cell>
        </row>
        <row r="54">
          <cell r="E54" t="str">
            <v>高星宇</v>
          </cell>
          <cell r="F54">
            <v>12</v>
          </cell>
        </row>
        <row r="55">
          <cell r="E55" t="str">
            <v>高玉</v>
          </cell>
          <cell r="F55">
            <v>16</v>
          </cell>
        </row>
        <row r="56">
          <cell r="E56" t="str">
            <v>葛春艳</v>
          </cell>
          <cell r="F56">
            <v>2</v>
          </cell>
        </row>
        <row r="57">
          <cell r="E57" t="str">
            <v>龚敏</v>
          </cell>
          <cell r="F57">
            <v>28</v>
          </cell>
        </row>
        <row r="58">
          <cell r="E58" t="str">
            <v>龚玉林</v>
          </cell>
          <cell r="F58">
            <v>18</v>
          </cell>
        </row>
        <row r="59">
          <cell r="E59" t="str">
            <v>龚正红</v>
          </cell>
          <cell r="F59">
            <v>10</v>
          </cell>
        </row>
        <row r="60">
          <cell r="E60" t="str">
            <v>辜瑞琪 </v>
          </cell>
          <cell r="F60">
            <v>18</v>
          </cell>
        </row>
        <row r="61">
          <cell r="E61" t="str">
            <v>古素琼</v>
          </cell>
          <cell r="F61">
            <v>20</v>
          </cell>
        </row>
        <row r="62">
          <cell r="E62" t="str">
            <v>郭定秀</v>
          </cell>
          <cell r="F62">
            <v>12</v>
          </cell>
        </row>
        <row r="63">
          <cell r="E63" t="str">
            <v>郭俊梅</v>
          </cell>
          <cell r="F63">
            <v>16</v>
          </cell>
        </row>
        <row r="64">
          <cell r="E64" t="str">
            <v>郭思瑶</v>
          </cell>
          <cell r="F64">
            <v>8</v>
          </cell>
        </row>
        <row r="65">
          <cell r="E65" t="str">
            <v>郭万银</v>
          </cell>
          <cell r="F65">
            <v>4</v>
          </cell>
        </row>
        <row r="66">
          <cell r="E66" t="str">
            <v>郭益</v>
          </cell>
          <cell r="F66">
            <v>8</v>
          </cell>
        </row>
        <row r="67">
          <cell r="E67" t="str">
            <v>郭玉容</v>
          </cell>
          <cell r="F67">
            <v>10</v>
          </cell>
        </row>
        <row r="68">
          <cell r="E68" t="str">
            <v>韩彬</v>
          </cell>
          <cell r="F68">
            <v>16</v>
          </cell>
        </row>
        <row r="69">
          <cell r="E69" t="str">
            <v>韩启敏</v>
          </cell>
          <cell r="F69">
            <v>14</v>
          </cell>
        </row>
        <row r="70">
          <cell r="E70" t="str">
            <v>韩守玉</v>
          </cell>
          <cell r="F70">
            <v>8</v>
          </cell>
        </row>
        <row r="71">
          <cell r="E71" t="str">
            <v>韩思雨</v>
          </cell>
          <cell r="F71">
            <v>12</v>
          </cell>
        </row>
        <row r="72">
          <cell r="E72" t="str">
            <v>韩艳梅</v>
          </cell>
          <cell r="F72">
            <v>16</v>
          </cell>
        </row>
        <row r="73">
          <cell r="E73" t="str">
            <v>何姣姣</v>
          </cell>
          <cell r="F73">
            <v>2</v>
          </cell>
        </row>
        <row r="74">
          <cell r="E74" t="str">
            <v>何丽萍</v>
          </cell>
          <cell r="F74">
            <v>58</v>
          </cell>
        </row>
        <row r="75">
          <cell r="E75" t="str">
            <v>何倩倩</v>
          </cell>
          <cell r="F75">
            <v>16</v>
          </cell>
        </row>
        <row r="76">
          <cell r="E76" t="str">
            <v>何英</v>
          </cell>
          <cell r="F76">
            <v>6</v>
          </cell>
        </row>
        <row r="77">
          <cell r="E77" t="str">
            <v>何宇</v>
          </cell>
          <cell r="F77">
            <v>12</v>
          </cell>
        </row>
        <row r="78">
          <cell r="E78" t="str">
            <v>贺春芳</v>
          </cell>
          <cell r="F78">
            <v>10</v>
          </cell>
        </row>
        <row r="79">
          <cell r="E79" t="str">
            <v>胡光宾</v>
          </cell>
          <cell r="F79">
            <v>20</v>
          </cell>
        </row>
        <row r="80">
          <cell r="E80" t="str">
            <v>胡建梅</v>
          </cell>
          <cell r="F80">
            <v>12</v>
          </cell>
        </row>
        <row r="81">
          <cell r="E81" t="str">
            <v>胡建兴</v>
          </cell>
          <cell r="F81">
            <v>20</v>
          </cell>
        </row>
        <row r="82">
          <cell r="E82" t="str">
            <v>胡静</v>
          </cell>
          <cell r="F82">
            <v>6</v>
          </cell>
        </row>
        <row r="83">
          <cell r="E83" t="str">
            <v>胡荣琼</v>
          </cell>
          <cell r="F83">
            <v>16</v>
          </cell>
        </row>
        <row r="84">
          <cell r="E84" t="str">
            <v>胡蓉</v>
          </cell>
          <cell r="F84">
            <v>32</v>
          </cell>
        </row>
        <row r="85">
          <cell r="E85" t="str">
            <v>胡艳弘</v>
          </cell>
          <cell r="F85">
            <v>30</v>
          </cell>
        </row>
        <row r="86">
          <cell r="E86" t="str">
            <v>黄丹</v>
          </cell>
          <cell r="F86">
            <v>8</v>
          </cell>
        </row>
        <row r="87">
          <cell r="E87" t="str">
            <v>黄姣</v>
          </cell>
          <cell r="F87">
            <v>4</v>
          </cell>
        </row>
        <row r="88">
          <cell r="E88" t="str">
            <v>黄娟 </v>
          </cell>
          <cell r="F88">
            <v>6</v>
          </cell>
        </row>
        <row r="89">
          <cell r="E89" t="str">
            <v>黄莉</v>
          </cell>
          <cell r="F89">
            <v>14</v>
          </cell>
        </row>
        <row r="90">
          <cell r="E90" t="str">
            <v>黄伦倩</v>
          </cell>
          <cell r="F90">
            <v>6</v>
          </cell>
        </row>
        <row r="91">
          <cell r="E91" t="str">
            <v>黄天平</v>
          </cell>
          <cell r="F91">
            <v>12</v>
          </cell>
        </row>
        <row r="92">
          <cell r="E92" t="str">
            <v>黄霞</v>
          </cell>
          <cell r="F92">
            <v>36</v>
          </cell>
        </row>
        <row r="93">
          <cell r="E93" t="str">
            <v>黄欣琦</v>
          </cell>
          <cell r="F93">
            <v>2</v>
          </cell>
        </row>
        <row r="94">
          <cell r="E94" t="str">
            <v>黄兴中 </v>
          </cell>
          <cell r="F94">
            <v>6</v>
          </cell>
        </row>
        <row r="95">
          <cell r="E95" t="str">
            <v>黄雅冰</v>
          </cell>
          <cell r="F95">
            <v>22</v>
          </cell>
        </row>
        <row r="96">
          <cell r="E96" t="str">
            <v>黄焰</v>
          </cell>
          <cell r="F96">
            <v>20</v>
          </cell>
        </row>
        <row r="97">
          <cell r="E97" t="str">
            <v>黄杨</v>
          </cell>
          <cell r="F97">
            <v>8</v>
          </cell>
        </row>
        <row r="98">
          <cell r="E98" t="str">
            <v>黄怡</v>
          </cell>
          <cell r="F98">
            <v>8</v>
          </cell>
        </row>
        <row r="99">
          <cell r="E99" t="str">
            <v>黄雨</v>
          </cell>
          <cell r="F99">
            <v>4</v>
          </cell>
        </row>
        <row r="100">
          <cell r="E100" t="str">
            <v>黄玉莲</v>
          </cell>
          <cell r="F100">
            <v>2</v>
          </cell>
        </row>
        <row r="101">
          <cell r="E101" t="str">
            <v>黄长菊</v>
          </cell>
          <cell r="F101">
            <v>20</v>
          </cell>
        </row>
        <row r="102">
          <cell r="E102" t="str">
            <v>纪莉萍</v>
          </cell>
          <cell r="F102">
            <v>4</v>
          </cell>
        </row>
        <row r="103">
          <cell r="E103" t="str">
            <v>贾静</v>
          </cell>
          <cell r="F103">
            <v>4</v>
          </cell>
        </row>
        <row r="104">
          <cell r="E104" t="str">
            <v>贾兰 </v>
          </cell>
          <cell r="F104">
            <v>14</v>
          </cell>
        </row>
        <row r="105">
          <cell r="E105" t="str">
            <v>贾杨杨</v>
          </cell>
          <cell r="F105">
            <v>2</v>
          </cell>
        </row>
        <row r="106">
          <cell r="E106" t="str">
            <v>贾益娟</v>
          </cell>
          <cell r="F106">
            <v>2</v>
          </cell>
        </row>
        <row r="107">
          <cell r="E107" t="str">
            <v>蹇艺</v>
          </cell>
          <cell r="F107">
            <v>16</v>
          </cell>
        </row>
        <row r="108">
          <cell r="E108" t="str">
            <v>江润萍</v>
          </cell>
          <cell r="F108">
            <v>14</v>
          </cell>
        </row>
        <row r="109">
          <cell r="E109" t="str">
            <v>江月红</v>
          </cell>
          <cell r="F109">
            <v>18</v>
          </cell>
        </row>
        <row r="110">
          <cell r="E110" t="str">
            <v>姜孝杨</v>
          </cell>
          <cell r="F110">
            <v>16</v>
          </cell>
        </row>
        <row r="111">
          <cell r="E111" t="str">
            <v>蒋嘉欣</v>
          </cell>
          <cell r="F111">
            <v>10</v>
          </cell>
        </row>
        <row r="112">
          <cell r="E112" t="str">
            <v>蒋润</v>
          </cell>
          <cell r="F112">
            <v>34</v>
          </cell>
        </row>
        <row r="113">
          <cell r="E113" t="str">
            <v>蒋小琼</v>
          </cell>
          <cell r="F113">
            <v>16</v>
          </cell>
        </row>
        <row r="114">
          <cell r="E114" t="str">
            <v>蒋雪琴 </v>
          </cell>
          <cell r="F114">
            <v>32</v>
          </cell>
        </row>
        <row r="115">
          <cell r="E115" t="str">
            <v>金敏霜</v>
          </cell>
          <cell r="F115">
            <v>22</v>
          </cell>
        </row>
        <row r="116">
          <cell r="E116" t="str">
            <v>康雨桐</v>
          </cell>
          <cell r="F116">
            <v>8</v>
          </cell>
        </row>
        <row r="117">
          <cell r="E117" t="str">
            <v>赖春梅</v>
          </cell>
          <cell r="F117">
            <v>20</v>
          </cell>
        </row>
        <row r="118">
          <cell r="E118" t="str">
            <v>乐良清</v>
          </cell>
          <cell r="F118">
            <v>4</v>
          </cell>
        </row>
        <row r="119">
          <cell r="E119" t="str">
            <v>黎丹</v>
          </cell>
          <cell r="F119">
            <v>10</v>
          </cell>
        </row>
        <row r="120">
          <cell r="E120" t="str">
            <v>黎潞</v>
          </cell>
          <cell r="F120">
            <v>2</v>
          </cell>
        </row>
        <row r="121">
          <cell r="E121" t="str">
            <v>李桂芳</v>
          </cell>
          <cell r="F121">
            <v>26</v>
          </cell>
        </row>
        <row r="122">
          <cell r="E122" t="str">
            <v>李海燕</v>
          </cell>
          <cell r="F122">
            <v>24</v>
          </cell>
        </row>
        <row r="123">
          <cell r="E123" t="str">
            <v>李佳岭</v>
          </cell>
          <cell r="F123">
            <v>36</v>
          </cell>
        </row>
        <row r="124">
          <cell r="E124" t="str">
            <v>李静</v>
          </cell>
          <cell r="F124">
            <v>2</v>
          </cell>
        </row>
        <row r="125">
          <cell r="E125" t="str">
            <v>李涓</v>
          </cell>
          <cell r="F125">
            <v>4</v>
          </cell>
        </row>
        <row r="126">
          <cell r="E126" t="str">
            <v>李娟</v>
          </cell>
          <cell r="F126">
            <v>8</v>
          </cell>
        </row>
        <row r="127">
          <cell r="E127" t="str">
            <v>李俊俐</v>
          </cell>
          <cell r="F127">
            <v>12</v>
          </cell>
        </row>
        <row r="128">
          <cell r="E128" t="str">
            <v>李可</v>
          </cell>
          <cell r="F128">
            <v>2</v>
          </cell>
        </row>
        <row r="129">
          <cell r="E129" t="str">
            <v>李丽</v>
          </cell>
          <cell r="F129">
            <v>4</v>
          </cell>
        </row>
        <row r="130">
          <cell r="E130" t="str">
            <v>李梦菊</v>
          </cell>
          <cell r="F130">
            <v>6</v>
          </cell>
        </row>
        <row r="131">
          <cell r="E131" t="str">
            <v>李平 </v>
          </cell>
          <cell r="F131">
            <v>14</v>
          </cell>
        </row>
        <row r="132">
          <cell r="E132" t="str">
            <v>李巧</v>
          </cell>
          <cell r="F132">
            <v>28</v>
          </cell>
        </row>
        <row r="133">
          <cell r="E133" t="str">
            <v>李蕊如</v>
          </cell>
          <cell r="F133">
            <v>22</v>
          </cell>
        </row>
        <row r="134">
          <cell r="E134" t="str">
            <v>李蕊彤</v>
          </cell>
          <cell r="F134">
            <v>22</v>
          </cell>
        </row>
        <row r="135">
          <cell r="E135" t="str">
            <v>李沙</v>
          </cell>
          <cell r="F135">
            <v>40</v>
          </cell>
        </row>
        <row r="136">
          <cell r="E136" t="str">
            <v>李思艳</v>
          </cell>
          <cell r="F136">
            <v>16</v>
          </cell>
        </row>
        <row r="137">
          <cell r="E137" t="str">
            <v>李宋琴</v>
          </cell>
          <cell r="F137">
            <v>28</v>
          </cell>
        </row>
        <row r="138">
          <cell r="E138" t="str">
            <v>李甜甜</v>
          </cell>
          <cell r="F138">
            <v>6</v>
          </cell>
        </row>
        <row r="139">
          <cell r="E139" t="str">
            <v>李馨怡</v>
          </cell>
          <cell r="F139">
            <v>8</v>
          </cell>
        </row>
        <row r="140">
          <cell r="E140" t="str">
            <v>李秀芳</v>
          </cell>
          <cell r="F140">
            <v>2</v>
          </cell>
        </row>
        <row r="141">
          <cell r="E141" t="str">
            <v>李秀辉</v>
          </cell>
          <cell r="F141">
            <v>20</v>
          </cell>
        </row>
        <row r="142">
          <cell r="E142" t="str">
            <v>李秀丽 </v>
          </cell>
          <cell r="F142">
            <v>8</v>
          </cell>
        </row>
        <row r="143">
          <cell r="E143" t="str">
            <v>李雪</v>
          </cell>
          <cell r="F143">
            <v>4</v>
          </cell>
        </row>
        <row r="144">
          <cell r="E144" t="str">
            <v>李燕</v>
          </cell>
          <cell r="F144">
            <v>42</v>
          </cell>
        </row>
        <row r="145">
          <cell r="E145" t="str">
            <v>李英</v>
          </cell>
          <cell r="F145">
            <v>16</v>
          </cell>
        </row>
        <row r="146">
          <cell r="E146" t="str">
            <v>李迎新</v>
          </cell>
          <cell r="F146">
            <v>14</v>
          </cell>
        </row>
        <row r="147">
          <cell r="E147" t="str">
            <v>李莹</v>
          </cell>
          <cell r="F147">
            <v>10</v>
          </cell>
        </row>
        <row r="148">
          <cell r="E148" t="str">
            <v>李玉先</v>
          </cell>
          <cell r="F148">
            <v>18</v>
          </cell>
        </row>
        <row r="149">
          <cell r="E149" t="str">
            <v>李媛2</v>
          </cell>
          <cell r="F149">
            <v>24</v>
          </cell>
        </row>
        <row r="150">
          <cell r="E150" t="str">
            <v>梁海燕</v>
          </cell>
          <cell r="F150">
            <v>16</v>
          </cell>
        </row>
        <row r="151">
          <cell r="E151" t="str">
            <v>廖桂英</v>
          </cell>
          <cell r="F151">
            <v>64</v>
          </cell>
        </row>
        <row r="152">
          <cell r="E152" t="str">
            <v>廖红</v>
          </cell>
          <cell r="F152">
            <v>22</v>
          </cell>
        </row>
        <row r="153">
          <cell r="E153" t="str">
            <v>廖文莉</v>
          </cell>
          <cell r="F153">
            <v>12</v>
          </cell>
        </row>
        <row r="154">
          <cell r="E154" t="str">
            <v>廖晓静</v>
          </cell>
          <cell r="F154">
            <v>2</v>
          </cell>
        </row>
        <row r="155">
          <cell r="E155" t="str">
            <v>林思敏</v>
          </cell>
          <cell r="F155">
            <v>6</v>
          </cell>
        </row>
        <row r="156">
          <cell r="E156" t="str">
            <v>林禹帅</v>
          </cell>
          <cell r="F156">
            <v>12</v>
          </cell>
        </row>
        <row r="157">
          <cell r="E157" t="str">
            <v>刘成童</v>
          </cell>
          <cell r="F157">
            <v>20</v>
          </cell>
        </row>
        <row r="158">
          <cell r="E158" t="str">
            <v>刘春花</v>
          </cell>
          <cell r="F158">
            <v>18</v>
          </cell>
        </row>
        <row r="159">
          <cell r="E159" t="str">
            <v>刘芬</v>
          </cell>
          <cell r="F159">
            <v>6</v>
          </cell>
        </row>
        <row r="160">
          <cell r="E160" t="str">
            <v>刘建芳</v>
          </cell>
          <cell r="F160">
            <v>18</v>
          </cell>
        </row>
        <row r="161">
          <cell r="E161" t="str">
            <v>刘静</v>
          </cell>
          <cell r="F161">
            <v>14</v>
          </cell>
        </row>
        <row r="162">
          <cell r="E162" t="str">
            <v>刘科言</v>
          </cell>
          <cell r="F162">
            <v>20</v>
          </cell>
        </row>
        <row r="163">
          <cell r="E163" t="str">
            <v>刘莉</v>
          </cell>
          <cell r="F163">
            <v>6</v>
          </cell>
        </row>
        <row r="164">
          <cell r="E164" t="str">
            <v>刘青</v>
          </cell>
          <cell r="F164">
            <v>6</v>
          </cell>
        </row>
        <row r="165">
          <cell r="E165" t="str">
            <v>刘秋菊</v>
          </cell>
          <cell r="F165">
            <v>20</v>
          </cell>
        </row>
        <row r="166">
          <cell r="E166" t="str">
            <v>刘锐毅</v>
          </cell>
          <cell r="F166">
            <v>8</v>
          </cell>
        </row>
        <row r="167">
          <cell r="E167" t="str">
            <v>刘小琴</v>
          </cell>
          <cell r="F167">
            <v>20</v>
          </cell>
        </row>
        <row r="168">
          <cell r="E168" t="str">
            <v>刘新</v>
          </cell>
          <cell r="F168">
            <v>40</v>
          </cell>
        </row>
        <row r="169">
          <cell r="E169" t="str">
            <v>刘鑫怡</v>
          </cell>
          <cell r="F169">
            <v>2</v>
          </cell>
        </row>
        <row r="170">
          <cell r="E170" t="str">
            <v>刘秀琼</v>
          </cell>
          <cell r="F170">
            <v>2</v>
          </cell>
        </row>
        <row r="171">
          <cell r="E171" t="str">
            <v>刘雪</v>
          </cell>
          <cell r="F171">
            <v>12</v>
          </cell>
        </row>
        <row r="172">
          <cell r="E172" t="str">
            <v>刘燕 </v>
          </cell>
          <cell r="F172">
            <v>28</v>
          </cell>
        </row>
        <row r="173">
          <cell r="E173" t="str">
            <v>刘洋 </v>
          </cell>
          <cell r="F173">
            <v>14</v>
          </cell>
        </row>
        <row r="174">
          <cell r="E174" t="str">
            <v>刘媛</v>
          </cell>
          <cell r="F174">
            <v>6</v>
          </cell>
        </row>
        <row r="175">
          <cell r="E175" t="str">
            <v>龙杰</v>
          </cell>
          <cell r="F175">
            <v>4</v>
          </cell>
        </row>
        <row r="176">
          <cell r="E176" t="str">
            <v>罗丹</v>
          </cell>
          <cell r="F176">
            <v>6</v>
          </cell>
        </row>
        <row r="177">
          <cell r="E177" t="str">
            <v>罗豪</v>
          </cell>
          <cell r="F177">
            <v>4</v>
          </cell>
        </row>
        <row r="178">
          <cell r="E178" t="str">
            <v>罗杰</v>
          </cell>
          <cell r="F178">
            <v>4</v>
          </cell>
        </row>
        <row r="179">
          <cell r="E179" t="str">
            <v>罗洁滟</v>
          </cell>
          <cell r="F179">
            <v>4</v>
          </cell>
        </row>
        <row r="180">
          <cell r="E180" t="str">
            <v>罗绍梅 </v>
          </cell>
          <cell r="F180">
            <v>12</v>
          </cell>
        </row>
        <row r="181">
          <cell r="E181" t="str">
            <v>罗婷</v>
          </cell>
          <cell r="F181">
            <v>10</v>
          </cell>
        </row>
        <row r="182">
          <cell r="E182" t="str">
            <v>罗伟林</v>
          </cell>
          <cell r="F182">
            <v>6</v>
          </cell>
        </row>
        <row r="183">
          <cell r="E183" t="str">
            <v>罗晓梅</v>
          </cell>
          <cell r="F183">
            <v>42</v>
          </cell>
        </row>
        <row r="184">
          <cell r="E184" t="str">
            <v>罗艳蓉</v>
          </cell>
          <cell r="F184">
            <v>10</v>
          </cell>
        </row>
        <row r="185">
          <cell r="E185" t="str">
            <v>罗月月</v>
          </cell>
          <cell r="F185">
            <v>46</v>
          </cell>
        </row>
        <row r="186">
          <cell r="E186" t="str">
            <v>骆素花</v>
          </cell>
          <cell r="F186">
            <v>26</v>
          </cell>
        </row>
        <row r="187">
          <cell r="E187" t="str">
            <v>吕显杨</v>
          </cell>
          <cell r="F187">
            <v>10</v>
          </cell>
        </row>
        <row r="188">
          <cell r="E188" t="str">
            <v>吕晓琴</v>
          </cell>
          <cell r="F188">
            <v>12</v>
          </cell>
        </row>
        <row r="189">
          <cell r="E189" t="str">
            <v>吕越</v>
          </cell>
          <cell r="F189">
            <v>34</v>
          </cell>
        </row>
        <row r="190">
          <cell r="E190" t="str">
            <v>马婷婷</v>
          </cell>
          <cell r="F190">
            <v>26</v>
          </cell>
        </row>
        <row r="191">
          <cell r="E191" t="str">
            <v>马昕</v>
          </cell>
          <cell r="F191">
            <v>40</v>
          </cell>
        </row>
        <row r="192">
          <cell r="E192" t="str">
            <v>马雪 </v>
          </cell>
          <cell r="F192">
            <v>24</v>
          </cell>
        </row>
        <row r="193">
          <cell r="E193" t="str">
            <v>毛静静</v>
          </cell>
          <cell r="F193">
            <v>22</v>
          </cell>
        </row>
        <row r="194">
          <cell r="E194" t="str">
            <v>毛玉 </v>
          </cell>
          <cell r="F194">
            <v>48</v>
          </cell>
        </row>
        <row r="195">
          <cell r="E195" t="str">
            <v>梅茜</v>
          </cell>
          <cell r="F195">
            <v>2</v>
          </cell>
        </row>
        <row r="196">
          <cell r="E196" t="str">
            <v>梅雅霜</v>
          </cell>
          <cell r="F196">
            <v>4</v>
          </cell>
        </row>
        <row r="197">
          <cell r="E197" t="str">
            <v>孟小明</v>
          </cell>
          <cell r="F197">
            <v>38</v>
          </cell>
        </row>
        <row r="198">
          <cell r="E198" t="str">
            <v>苗雪莲</v>
          </cell>
          <cell r="F198">
            <v>4</v>
          </cell>
        </row>
        <row r="199">
          <cell r="E199" t="str">
            <v>闵巧</v>
          </cell>
          <cell r="F199">
            <v>4</v>
          </cell>
        </row>
        <row r="200">
          <cell r="E200" t="str">
            <v>闵雪</v>
          </cell>
          <cell r="F200">
            <v>8</v>
          </cell>
        </row>
        <row r="201">
          <cell r="E201" t="str">
            <v>聂丽</v>
          </cell>
          <cell r="F201">
            <v>6</v>
          </cell>
        </row>
        <row r="202">
          <cell r="E202" t="str">
            <v>欧玲</v>
          </cell>
          <cell r="F202">
            <v>31</v>
          </cell>
        </row>
        <row r="203">
          <cell r="E203" t="str">
            <v>潘恒旭</v>
          </cell>
          <cell r="F203">
            <v>16</v>
          </cell>
        </row>
        <row r="204">
          <cell r="E204" t="str">
            <v>彭蕾</v>
          </cell>
          <cell r="F204">
            <v>4</v>
          </cell>
        </row>
        <row r="205">
          <cell r="E205" t="str">
            <v>彭勤</v>
          </cell>
          <cell r="F205">
            <v>12</v>
          </cell>
        </row>
        <row r="206">
          <cell r="E206" t="str">
            <v>彭蓉</v>
          </cell>
          <cell r="F206">
            <v>4</v>
          </cell>
        </row>
        <row r="207">
          <cell r="E207" t="str">
            <v>彭亚丹</v>
          </cell>
          <cell r="F207">
            <v>4</v>
          </cell>
        </row>
        <row r="208">
          <cell r="E208" t="str">
            <v>彭一梅</v>
          </cell>
          <cell r="F208">
            <v>2</v>
          </cell>
        </row>
        <row r="209">
          <cell r="E209" t="str">
            <v>彭志萍</v>
          </cell>
          <cell r="F209">
            <v>22</v>
          </cell>
        </row>
        <row r="210">
          <cell r="E210" t="str">
            <v>戚彩 </v>
          </cell>
          <cell r="F210">
            <v>30</v>
          </cell>
        </row>
        <row r="211">
          <cell r="E211" t="str">
            <v>祁荣</v>
          </cell>
          <cell r="F211">
            <v>8</v>
          </cell>
        </row>
        <row r="212">
          <cell r="E212" t="str">
            <v>秦庭月</v>
          </cell>
          <cell r="F212">
            <v>2</v>
          </cell>
        </row>
        <row r="213">
          <cell r="E213" t="str">
            <v>秦怡</v>
          </cell>
          <cell r="F213">
            <v>2</v>
          </cell>
        </row>
        <row r="214">
          <cell r="E214" t="str">
            <v>邱桐</v>
          </cell>
          <cell r="F214">
            <v>10</v>
          </cell>
        </row>
        <row r="215">
          <cell r="E215" t="str">
            <v>邱运丽</v>
          </cell>
          <cell r="F215">
            <v>4</v>
          </cell>
        </row>
        <row r="216">
          <cell r="E216" t="str">
            <v>屈月梅</v>
          </cell>
          <cell r="F216">
            <v>6</v>
          </cell>
        </row>
        <row r="217">
          <cell r="E217" t="str">
            <v>任红艳</v>
          </cell>
          <cell r="F217">
            <v>18</v>
          </cell>
        </row>
        <row r="218">
          <cell r="E218" t="str">
            <v>任姗姗</v>
          </cell>
          <cell r="F218">
            <v>12</v>
          </cell>
        </row>
        <row r="219">
          <cell r="E219" t="str">
            <v>任远芳</v>
          </cell>
          <cell r="F219">
            <v>32</v>
          </cell>
        </row>
        <row r="220">
          <cell r="E220" t="str">
            <v>申彩文</v>
          </cell>
          <cell r="F220">
            <v>2</v>
          </cell>
        </row>
        <row r="221">
          <cell r="E221" t="str">
            <v>施雪</v>
          </cell>
          <cell r="F221">
            <v>20</v>
          </cell>
        </row>
        <row r="222">
          <cell r="E222" t="str">
            <v>舒海燕</v>
          </cell>
          <cell r="F222">
            <v>30</v>
          </cell>
        </row>
        <row r="223">
          <cell r="E223" t="str">
            <v>水六罗西</v>
          </cell>
          <cell r="F223">
            <v>8</v>
          </cell>
        </row>
        <row r="224">
          <cell r="E224" t="str">
            <v>宋留艺</v>
          </cell>
          <cell r="F224">
            <v>2</v>
          </cell>
        </row>
        <row r="225">
          <cell r="E225" t="str">
            <v>苏方惠</v>
          </cell>
          <cell r="F225">
            <v>32</v>
          </cell>
        </row>
        <row r="226">
          <cell r="E226" t="str">
            <v>苏长丽</v>
          </cell>
          <cell r="F226">
            <v>2</v>
          </cell>
        </row>
        <row r="227">
          <cell r="E227" t="str">
            <v>孙佳丽</v>
          </cell>
          <cell r="F227">
            <v>10</v>
          </cell>
        </row>
        <row r="228">
          <cell r="E228" t="str">
            <v>孙莉</v>
          </cell>
          <cell r="F228">
            <v>10</v>
          </cell>
        </row>
        <row r="229">
          <cell r="E229" t="str">
            <v>谭凤旭</v>
          </cell>
          <cell r="F229">
            <v>14</v>
          </cell>
        </row>
        <row r="230">
          <cell r="E230" t="str">
            <v>汤雪芹</v>
          </cell>
          <cell r="F230">
            <v>18</v>
          </cell>
        </row>
        <row r="231">
          <cell r="E231" t="str">
            <v>唐丹</v>
          </cell>
          <cell r="F231">
            <v>4</v>
          </cell>
        </row>
        <row r="232">
          <cell r="E232" t="str">
            <v>唐冬芳</v>
          </cell>
          <cell r="F232">
            <v>12</v>
          </cell>
        </row>
        <row r="233">
          <cell r="E233" t="str">
            <v>唐礼萍</v>
          </cell>
          <cell r="F233">
            <v>34</v>
          </cell>
        </row>
        <row r="234">
          <cell r="E234" t="str">
            <v>唐丽</v>
          </cell>
          <cell r="F234">
            <v>94</v>
          </cell>
        </row>
        <row r="235">
          <cell r="E235" t="str">
            <v>唐倩</v>
          </cell>
          <cell r="F235">
            <v>2</v>
          </cell>
        </row>
        <row r="236">
          <cell r="E236" t="str">
            <v>唐文琼</v>
          </cell>
          <cell r="F236">
            <v>108</v>
          </cell>
        </row>
        <row r="237">
          <cell r="E237" t="str">
            <v>唐阳</v>
          </cell>
          <cell r="F237">
            <v>12</v>
          </cell>
        </row>
        <row r="238">
          <cell r="E238" t="str">
            <v>田兰 </v>
          </cell>
          <cell r="F238">
            <v>8</v>
          </cell>
        </row>
        <row r="239">
          <cell r="E239" t="str">
            <v>田秋琳</v>
          </cell>
          <cell r="F239">
            <v>16</v>
          </cell>
        </row>
        <row r="240">
          <cell r="E240" t="str">
            <v>童俊</v>
          </cell>
          <cell r="F240">
            <v>16</v>
          </cell>
        </row>
        <row r="241">
          <cell r="E241" t="str">
            <v>涂思佩</v>
          </cell>
          <cell r="F241">
            <v>4</v>
          </cell>
        </row>
        <row r="242">
          <cell r="E242" t="str">
            <v>万雪倩</v>
          </cell>
          <cell r="F242">
            <v>20</v>
          </cell>
        </row>
        <row r="243">
          <cell r="E243" t="str">
            <v>万义丽</v>
          </cell>
          <cell r="F243">
            <v>2</v>
          </cell>
        </row>
        <row r="244">
          <cell r="E244" t="str">
            <v>汪婷</v>
          </cell>
          <cell r="F244">
            <v>18</v>
          </cell>
        </row>
        <row r="245">
          <cell r="E245" t="str">
            <v>王波</v>
          </cell>
          <cell r="F245">
            <v>12</v>
          </cell>
        </row>
        <row r="246">
          <cell r="E246" t="str">
            <v>王芳</v>
          </cell>
          <cell r="F246">
            <v>34</v>
          </cell>
        </row>
        <row r="247">
          <cell r="E247" t="str">
            <v>王刚良</v>
          </cell>
          <cell r="F247">
            <v>12</v>
          </cell>
        </row>
        <row r="248">
          <cell r="E248" t="str">
            <v>王海臣</v>
          </cell>
          <cell r="F248">
            <v>14</v>
          </cell>
        </row>
        <row r="249">
          <cell r="E249" t="str">
            <v>王欢</v>
          </cell>
          <cell r="F249">
            <v>22</v>
          </cell>
        </row>
        <row r="250">
          <cell r="E250" t="str">
            <v>王慧</v>
          </cell>
          <cell r="F250">
            <v>2</v>
          </cell>
        </row>
        <row r="251">
          <cell r="E251" t="str">
            <v>王佳</v>
          </cell>
          <cell r="F251">
            <v>4</v>
          </cell>
        </row>
        <row r="252">
          <cell r="E252" t="str">
            <v>王李秋</v>
          </cell>
          <cell r="F252">
            <v>14</v>
          </cell>
        </row>
        <row r="253">
          <cell r="E253" t="str">
            <v>王丽超</v>
          </cell>
          <cell r="F253">
            <v>2</v>
          </cell>
        </row>
        <row r="254">
          <cell r="E254" t="str">
            <v>王茹</v>
          </cell>
          <cell r="F254">
            <v>14</v>
          </cell>
        </row>
        <row r="255">
          <cell r="E255" t="str">
            <v>王盛英</v>
          </cell>
          <cell r="F255">
            <v>12</v>
          </cell>
        </row>
        <row r="256">
          <cell r="E256" t="str">
            <v>王晓雁</v>
          </cell>
          <cell r="F256">
            <v>2</v>
          </cell>
        </row>
        <row r="257">
          <cell r="E257" t="str">
            <v>王旭</v>
          </cell>
          <cell r="F257">
            <v>25</v>
          </cell>
        </row>
        <row r="258">
          <cell r="E258" t="str">
            <v>王娅</v>
          </cell>
          <cell r="F258">
            <v>4</v>
          </cell>
        </row>
        <row r="259">
          <cell r="E259" t="str">
            <v>王燕丽</v>
          </cell>
          <cell r="F259">
            <v>44</v>
          </cell>
        </row>
        <row r="260">
          <cell r="E260" t="str">
            <v>王依纯</v>
          </cell>
          <cell r="F260">
            <v>4</v>
          </cell>
        </row>
        <row r="261">
          <cell r="E261" t="str">
            <v>魏存敏</v>
          </cell>
          <cell r="F261">
            <v>32</v>
          </cell>
        </row>
        <row r="262">
          <cell r="E262" t="str">
            <v>魏津</v>
          </cell>
          <cell r="F262">
            <v>30</v>
          </cell>
        </row>
        <row r="263">
          <cell r="E263" t="str">
            <v>魏小琴</v>
          </cell>
          <cell r="F263">
            <v>32</v>
          </cell>
        </row>
        <row r="264">
          <cell r="E264" t="str">
            <v>文淼</v>
          </cell>
          <cell r="F264">
            <v>4</v>
          </cell>
        </row>
        <row r="265">
          <cell r="E265" t="str">
            <v>翁尼阿呷莫 </v>
          </cell>
          <cell r="F265">
            <v>18</v>
          </cell>
        </row>
        <row r="266">
          <cell r="E266" t="str">
            <v>吴成芬</v>
          </cell>
          <cell r="F266">
            <v>20</v>
          </cell>
        </row>
        <row r="267">
          <cell r="E267" t="str">
            <v>吴凤兰</v>
          </cell>
          <cell r="F267">
            <v>2</v>
          </cell>
        </row>
        <row r="268">
          <cell r="E268" t="str">
            <v>吴洪瑶</v>
          </cell>
          <cell r="F268">
            <v>10</v>
          </cell>
        </row>
        <row r="269">
          <cell r="E269" t="str">
            <v>吴莉娟</v>
          </cell>
          <cell r="F269">
            <v>4</v>
          </cell>
        </row>
        <row r="270">
          <cell r="E270" t="str">
            <v>吴佩娟 </v>
          </cell>
          <cell r="F270">
            <v>4</v>
          </cell>
        </row>
        <row r="271">
          <cell r="E271" t="str">
            <v>吴湘燏</v>
          </cell>
          <cell r="F271">
            <v>16</v>
          </cell>
        </row>
        <row r="272">
          <cell r="E272" t="str">
            <v>吴阳</v>
          </cell>
          <cell r="F272">
            <v>20</v>
          </cell>
        </row>
        <row r="273">
          <cell r="E273" t="str">
            <v>吴志海</v>
          </cell>
          <cell r="F273">
            <v>20</v>
          </cell>
        </row>
        <row r="274">
          <cell r="E274" t="str">
            <v>夏彩红</v>
          </cell>
          <cell r="F274">
            <v>18</v>
          </cell>
        </row>
        <row r="275">
          <cell r="E275" t="str">
            <v>夏梦琳</v>
          </cell>
          <cell r="F275">
            <v>18</v>
          </cell>
        </row>
        <row r="276">
          <cell r="E276" t="str">
            <v>夏秀娟</v>
          </cell>
          <cell r="F276">
            <v>6</v>
          </cell>
        </row>
        <row r="277">
          <cell r="E277" t="str">
            <v>向芬</v>
          </cell>
          <cell r="F277">
            <v>52</v>
          </cell>
        </row>
        <row r="278">
          <cell r="E278" t="str">
            <v>向海英 </v>
          </cell>
          <cell r="F278">
            <v>18</v>
          </cell>
        </row>
        <row r="279">
          <cell r="E279" t="str">
            <v>向有生</v>
          </cell>
          <cell r="F279">
            <v>10</v>
          </cell>
        </row>
        <row r="280">
          <cell r="E280" t="str">
            <v>肖肖</v>
          </cell>
          <cell r="F280">
            <v>34</v>
          </cell>
        </row>
        <row r="281">
          <cell r="E281" t="str">
            <v>肖遥</v>
          </cell>
          <cell r="F281">
            <v>14</v>
          </cell>
        </row>
        <row r="282">
          <cell r="E282" t="str">
            <v>肖瑶</v>
          </cell>
          <cell r="F282">
            <v>8</v>
          </cell>
        </row>
        <row r="283">
          <cell r="E283" t="str">
            <v>肖永杰</v>
          </cell>
          <cell r="F283">
            <v>4</v>
          </cell>
        </row>
        <row r="284">
          <cell r="E284" t="str">
            <v>肖月</v>
          </cell>
          <cell r="F284">
            <v>26</v>
          </cell>
        </row>
        <row r="285">
          <cell r="E285" t="str">
            <v>谢敏</v>
          </cell>
          <cell r="F285">
            <v>6</v>
          </cell>
        </row>
        <row r="286">
          <cell r="E286" t="str">
            <v>谢瑶</v>
          </cell>
          <cell r="F286">
            <v>4</v>
          </cell>
        </row>
        <row r="287">
          <cell r="E287" t="str">
            <v>谢玉涛</v>
          </cell>
          <cell r="F287">
            <v>38</v>
          </cell>
        </row>
        <row r="288">
          <cell r="E288" t="str">
            <v>熊小玲</v>
          </cell>
          <cell r="F288">
            <v>2</v>
          </cell>
        </row>
        <row r="289">
          <cell r="E289" t="str">
            <v>熊雅洁</v>
          </cell>
          <cell r="F289">
            <v>10</v>
          </cell>
        </row>
        <row r="290">
          <cell r="E290" t="str">
            <v>徐丽丽</v>
          </cell>
          <cell r="F290">
            <v>13</v>
          </cell>
        </row>
        <row r="291">
          <cell r="E291" t="str">
            <v>徐莉</v>
          </cell>
          <cell r="F291">
            <v>38</v>
          </cell>
        </row>
        <row r="292">
          <cell r="E292" t="str">
            <v>徐明会</v>
          </cell>
          <cell r="F292">
            <v>6</v>
          </cell>
        </row>
        <row r="293">
          <cell r="E293" t="str">
            <v>许静</v>
          </cell>
          <cell r="F293">
            <v>12</v>
          </cell>
        </row>
        <row r="294">
          <cell r="E294" t="str">
            <v>严蓉</v>
          </cell>
          <cell r="F294">
            <v>26</v>
          </cell>
        </row>
        <row r="295">
          <cell r="E295" t="str">
            <v>严善群</v>
          </cell>
          <cell r="F295">
            <v>6</v>
          </cell>
        </row>
        <row r="296">
          <cell r="E296" t="str">
            <v>晏玲</v>
          </cell>
          <cell r="F296">
            <v>20</v>
          </cell>
        </row>
        <row r="297">
          <cell r="E297" t="str">
            <v>晏祥春</v>
          </cell>
          <cell r="F297">
            <v>6</v>
          </cell>
        </row>
        <row r="298">
          <cell r="E298" t="str">
            <v>羊薇</v>
          </cell>
          <cell r="F298">
            <v>8</v>
          </cell>
        </row>
        <row r="299">
          <cell r="E299" t="str">
            <v>羊玉梅</v>
          </cell>
          <cell r="F299">
            <v>40</v>
          </cell>
        </row>
        <row r="300">
          <cell r="E300" t="str">
            <v>阳玲</v>
          </cell>
          <cell r="F300">
            <v>32</v>
          </cell>
        </row>
        <row r="301">
          <cell r="E301" t="str">
            <v>杨凤麟</v>
          </cell>
          <cell r="F301">
            <v>2</v>
          </cell>
        </row>
        <row r="302">
          <cell r="E302" t="str">
            <v>杨凤麟 </v>
          </cell>
          <cell r="F302">
            <v>4</v>
          </cell>
        </row>
        <row r="303">
          <cell r="E303" t="str">
            <v>杨红</v>
          </cell>
          <cell r="F303">
            <v>4</v>
          </cell>
        </row>
        <row r="304">
          <cell r="E304" t="str">
            <v>杨科</v>
          </cell>
          <cell r="F304">
            <v>14</v>
          </cell>
        </row>
        <row r="305">
          <cell r="E305" t="str">
            <v>杨丽</v>
          </cell>
          <cell r="F305">
            <v>16</v>
          </cell>
        </row>
        <row r="306">
          <cell r="E306" t="str">
            <v>杨路</v>
          </cell>
          <cell r="F306">
            <v>6</v>
          </cell>
        </row>
        <row r="307">
          <cell r="E307" t="str">
            <v>杨平</v>
          </cell>
          <cell r="F307">
            <v>22</v>
          </cell>
        </row>
        <row r="308">
          <cell r="E308" t="str">
            <v>杨琴</v>
          </cell>
          <cell r="F308">
            <v>14</v>
          </cell>
        </row>
        <row r="309">
          <cell r="E309" t="str">
            <v>杨荣婷</v>
          </cell>
          <cell r="F309">
            <v>2</v>
          </cell>
        </row>
        <row r="310">
          <cell r="E310" t="str">
            <v>杨素芬 </v>
          </cell>
          <cell r="F310">
            <v>70</v>
          </cell>
        </row>
        <row r="311">
          <cell r="E311" t="str">
            <v>杨伟钰</v>
          </cell>
          <cell r="F311">
            <v>10</v>
          </cell>
        </row>
        <row r="312">
          <cell r="E312" t="str">
            <v>杨文英</v>
          </cell>
          <cell r="F312">
            <v>32</v>
          </cell>
        </row>
        <row r="313">
          <cell r="E313" t="str">
            <v>杨霞</v>
          </cell>
          <cell r="F313">
            <v>8</v>
          </cell>
        </row>
        <row r="314">
          <cell r="E314" t="str">
            <v>杨萧</v>
          </cell>
          <cell r="F314">
            <v>40</v>
          </cell>
        </row>
        <row r="315">
          <cell r="E315" t="str">
            <v>杨小英</v>
          </cell>
          <cell r="F315">
            <v>18</v>
          </cell>
        </row>
        <row r="316">
          <cell r="E316" t="str">
            <v>杨晓毅</v>
          </cell>
          <cell r="F316">
            <v>2</v>
          </cell>
        </row>
        <row r="317">
          <cell r="E317" t="str">
            <v>杨秀娟</v>
          </cell>
          <cell r="F317">
            <v>14</v>
          </cell>
        </row>
        <row r="318">
          <cell r="E318" t="str">
            <v>杨洋</v>
          </cell>
          <cell r="F318">
            <v>2</v>
          </cell>
        </row>
        <row r="319">
          <cell r="E319" t="str">
            <v>杨玉婷</v>
          </cell>
          <cell r="F319">
            <v>6</v>
          </cell>
        </row>
        <row r="320">
          <cell r="E320" t="str">
            <v>姚莉</v>
          </cell>
          <cell r="F320">
            <v>12</v>
          </cell>
        </row>
        <row r="321">
          <cell r="E321" t="str">
            <v>叶程</v>
          </cell>
          <cell r="F321">
            <v>16</v>
          </cell>
        </row>
        <row r="322">
          <cell r="E322" t="str">
            <v>易永红</v>
          </cell>
          <cell r="F322">
            <v>22</v>
          </cell>
        </row>
        <row r="323">
          <cell r="E323" t="str">
            <v>易月红</v>
          </cell>
          <cell r="F323">
            <v>30</v>
          </cell>
        </row>
        <row r="324">
          <cell r="E324" t="str">
            <v>阴静</v>
          </cell>
          <cell r="F324">
            <v>8</v>
          </cell>
        </row>
        <row r="325">
          <cell r="E325" t="str">
            <v>殷岱菊</v>
          </cell>
          <cell r="F325">
            <v>28</v>
          </cell>
        </row>
        <row r="326">
          <cell r="E326" t="str">
            <v>尹萍</v>
          </cell>
          <cell r="F326">
            <v>6</v>
          </cell>
        </row>
        <row r="327">
          <cell r="E327" t="str">
            <v>于春莲</v>
          </cell>
          <cell r="F327">
            <v>14</v>
          </cell>
        </row>
        <row r="328">
          <cell r="E328" t="str">
            <v>余干呷</v>
          </cell>
          <cell r="F328">
            <v>12</v>
          </cell>
        </row>
        <row r="329">
          <cell r="E329" t="str">
            <v>余梅</v>
          </cell>
          <cell r="F329">
            <v>10</v>
          </cell>
        </row>
        <row r="330">
          <cell r="E330" t="str">
            <v>余志彬</v>
          </cell>
          <cell r="F330">
            <v>26</v>
          </cell>
        </row>
        <row r="331">
          <cell r="E331" t="str">
            <v>袁咏梅</v>
          </cell>
          <cell r="F331">
            <v>26</v>
          </cell>
        </row>
        <row r="332">
          <cell r="E332" t="str">
            <v>袁媛</v>
          </cell>
          <cell r="F332">
            <v>8</v>
          </cell>
        </row>
        <row r="333">
          <cell r="E333" t="str">
            <v>月颜颜</v>
          </cell>
          <cell r="F333">
            <v>2</v>
          </cell>
        </row>
        <row r="334">
          <cell r="E334" t="str">
            <v>岳琴</v>
          </cell>
          <cell r="F334">
            <v>14</v>
          </cell>
        </row>
        <row r="335">
          <cell r="E335" t="str">
            <v>张阿几</v>
          </cell>
          <cell r="F335">
            <v>2</v>
          </cell>
        </row>
        <row r="336">
          <cell r="E336" t="str">
            <v>张春丽</v>
          </cell>
          <cell r="F336">
            <v>16</v>
          </cell>
        </row>
        <row r="337">
          <cell r="E337" t="str">
            <v>张春苗</v>
          </cell>
          <cell r="F337">
            <v>34</v>
          </cell>
        </row>
        <row r="338">
          <cell r="E338" t="str">
            <v>张丹</v>
          </cell>
          <cell r="F338">
            <v>8</v>
          </cell>
        </row>
        <row r="339">
          <cell r="E339" t="str">
            <v>张建</v>
          </cell>
          <cell r="F339">
            <v>24</v>
          </cell>
        </row>
        <row r="340">
          <cell r="E340" t="str">
            <v>张杰</v>
          </cell>
          <cell r="F340">
            <v>10</v>
          </cell>
        </row>
        <row r="341">
          <cell r="E341" t="str">
            <v>张静梅</v>
          </cell>
          <cell r="F341">
            <v>8</v>
          </cell>
        </row>
        <row r="342">
          <cell r="E342" t="str">
            <v>张娟娟</v>
          </cell>
          <cell r="F342">
            <v>2</v>
          </cell>
        </row>
        <row r="343">
          <cell r="E343" t="str">
            <v>张兰兰</v>
          </cell>
          <cell r="F343">
            <v>16</v>
          </cell>
        </row>
        <row r="344">
          <cell r="E344" t="str">
            <v>张丽</v>
          </cell>
          <cell r="F344">
            <v>26</v>
          </cell>
        </row>
        <row r="345">
          <cell r="E345" t="str">
            <v>张玲</v>
          </cell>
          <cell r="F345">
            <v>30</v>
          </cell>
        </row>
        <row r="346">
          <cell r="E346" t="str">
            <v>张娜</v>
          </cell>
          <cell r="F346">
            <v>32</v>
          </cell>
        </row>
        <row r="347">
          <cell r="E347" t="str">
            <v>张平</v>
          </cell>
          <cell r="F347">
            <v>18</v>
          </cell>
        </row>
        <row r="348">
          <cell r="E348" t="str">
            <v>张仟妮</v>
          </cell>
          <cell r="F348">
            <v>2</v>
          </cell>
        </row>
        <row r="349">
          <cell r="E349" t="str">
            <v>张琴</v>
          </cell>
          <cell r="F349">
            <v>24</v>
          </cell>
        </row>
        <row r="350">
          <cell r="E350" t="str">
            <v>张青青</v>
          </cell>
          <cell r="F350">
            <v>2</v>
          </cell>
        </row>
        <row r="351">
          <cell r="E351" t="str">
            <v>张群</v>
          </cell>
          <cell r="F351">
            <v>30</v>
          </cell>
        </row>
        <row r="352">
          <cell r="E352" t="str">
            <v>张星玉</v>
          </cell>
          <cell r="F352">
            <v>2</v>
          </cell>
        </row>
        <row r="353">
          <cell r="E353" t="str">
            <v>张雪</v>
          </cell>
          <cell r="F353">
            <v>36</v>
          </cell>
        </row>
        <row r="354">
          <cell r="E354" t="str">
            <v>张雪梅
</v>
          </cell>
          <cell r="F354">
            <v>32</v>
          </cell>
        </row>
        <row r="355">
          <cell r="E355" t="str">
            <v>张亚红</v>
          </cell>
          <cell r="F355">
            <v>36</v>
          </cell>
        </row>
        <row r="356">
          <cell r="E356" t="str">
            <v>张意雪</v>
          </cell>
          <cell r="F356">
            <v>2</v>
          </cell>
        </row>
        <row r="357">
          <cell r="E357" t="str">
            <v>张玉</v>
          </cell>
          <cell r="F357">
            <v>12</v>
          </cell>
        </row>
        <row r="358">
          <cell r="E358" t="str">
            <v>赵秋丽</v>
          </cell>
          <cell r="F358">
            <v>6</v>
          </cell>
        </row>
        <row r="359">
          <cell r="E359" t="str">
            <v>赵万琴</v>
          </cell>
          <cell r="F359">
            <v>4</v>
          </cell>
        </row>
        <row r="360">
          <cell r="E360" t="str">
            <v>赵娅如</v>
          </cell>
          <cell r="F360">
            <v>8</v>
          </cell>
        </row>
        <row r="361">
          <cell r="E361" t="str">
            <v>赵英</v>
          </cell>
          <cell r="F361">
            <v>32</v>
          </cell>
        </row>
        <row r="362">
          <cell r="E362" t="str">
            <v>郑红艳 </v>
          </cell>
          <cell r="F362">
            <v>22</v>
          </cell>
        </row>
        <row r="363">
          <cell r="E363" t="str">
            <v>郑庆</v>
          </cell>
          <cell r="F363">
            <v>4</v>
          </cell>
        </row>
        <row r="364">
          <cell r="E364" t="str">
            <v>郑欣慧</v>
          </cell>
          <cell r="F364">
            <v>10</v>
          </cell>
        </row>
        <row r="365">
          <cell r="E365" t="str">
            <v>钟世豪</v>
          </cell>
          <cell r="F365">
            <v>14</v>
          </cell>
        </row>
        <row r="366">
          <cell r="E366" t="str">
            <v>钟婉婷</v>
          </cell>
          <cell r="F366">
            <v>10</v>
          </cell>
        </row>
        <row r="367">
          <cell r="E367" t="str">
            <v>钟友群</v>
          </cell>
          <cell r="F367">
            <v>64</v>
          </cell>
        </row>
        <row r="368">
          <cell r="E368" t="str">
            <v>周高凤祉</v>
          </cell>
          <cell r="F368">
            <v>8</v>
          </cell>
        </row>
        <row r="369">
          <cell r="E369" t="str">
            <v>周红蓉</v>
          </cell>
          <cell r="F369">
            <v>4</v>
          </cell>
        </row>
        <row r="370">
          <cell r="E370" t="str">
            <v>周杰</v>
          </cell>
          <cell r="F370">
            <v>2</v>
          </cell>
        </row>
        <row r="371">
          <cell r="E371" t="str">
            <v>周金梅</v>
          </cell>
          <cell r="F371">
            <v>46</v>
          </cell>
        </row>
        <row r="372">
          <cell r="E372" t="str">
            <v>周娟</v>
          </cell>
          <cell r="F372">
            <v>6</v>
          </cell>
        </row>
        <row r="373">
          <cell r="E373" t="str">
            <v>周茂兰</v>
          </cell>
          <cell r="F373">
            <v>8</v>
          </cell>
        </row>
        <row r="374">
          <cell r="E374" t="str">
            <v>周琼</v>
          </cell>
          <cell r="F374">
            <v>11</v>
          </cell>
        </row>
        <row r="375">
          <cell r="E375" t="str">
            <v>周香</v>
          </cell>
          <cell r="F375">
            <v>28</v>
          </cell>
        </row>
        <row r="376">
          <cell r="E376" t="str">
            <v>周小靖</v>
          </cell>
          <cell r="F376">
            <v>14</v>
          </cell>
        </row>
        <row r="377">
          <cell r="E377" t="str">
            <v>周燕</v>
          </cell>
          <cell r="F377">
            <v>18</v>
          </cell>
        </row>
        <row r="378">
          <cell r="E378" t="str">
            <v>周有惠</v>
          </cell>
          <cell r="F378">
            <v>24</v>
          </cell>
        </row>
        <row r="379">
          <cell r="E379" t="str">
            <v>朱朝霞 </v>
          </cell>
          <cell r="F379">
            <v>14</v>
          </cell>
        </row>
        <row r="380">
          <cell r="E380" t="str">
            <v>朱春梅</v>
          </cell>
          <cell r="F380">
            <v>8</v>
          </cell>
        </row>
        <row r="381">
          <cell r="E381" t="str">
            <v>朱丹</v>
          </cell>
          <cell r="F381">
            <v>18</v>
          </cell>
        </row>
        <row r="382">
          <cell r="E382" t="str">
            <v>朱红郦</v>
          </cell>
          <cell r="F382">
            <v>2</v>
          </cell>
        </row>
        <row r="383">
          <cell r="E383" t="str">
            <v>朱欢</v>
          </cell>
          <cell r="F383">
            <v>2</v>
          </cell>
        </row>
        <row r="384">
          <cell r="E384" t="str">
            <v>朱文艺</v>
          </cell>
          <cell r="F384">
            <v>22</v>
          </cell>
        </row>
        <row r="385">
          <cell r="E385" t="str">
            <v>朱晓东</v>
          </cell>
          <cell r="F385">
            <v>20</v>
          </cell>
        </row>
        <row r="386">
          <cell r="E386" t="str">
            <v>朱晓桃 </v>
          </cell>
          <cell r="F386">
            <v>26</v>
          </cell>
        </row>
        <row r="387">
          <cell r="E387" t="str">
            <v>朱勋花</v>
          </cell>
          <cell r="F387">
            <v>12</v>
          </cell>
        </row>
        <row r="388">
          <cell r="E388" t="str">
            <v>朱玉梅</v>
          </cell>
          <cell r="F388">
            <v>16</v>
          </cell>
        </row>
        <row r="389">
          <cell r="E389" t="str">
            <v>庄静</v>
          </cell>
          <cell r="F389">
            <v>2</v>
          </cell>
        </row>
        <row r="390">
          <cell r="E390" t="str">
            <v>邹东梅</v>
          </cell>
          <cell r="F390">
            <v>12</v>
          </cell>
        </row>
        <row r="391">
          <cell r="E391" t="str">
            <v>邹惠</v>
          </cell>
          <cell r="F391">
            <v>14</v>
          </cell>
        </row>
        <row r="392">
          <cell r="E392" t="str">
            <v>邹芊</v>
          </cell>
          <cell r="F392">
            <v>4</v>
          </cell>
        </row>
      </sheetData>
      <sheetData sheetId="29"/>
      <sheetData sheetId="30">
        <row r="1">
          <cell r="A1" t="str">
            <v>营业员id</v>
          </cell>
          <cell r="B1" t="str">
            <v>营业员</v>
          </cell>
          <cell r="C1" t="str">
            <v>货品ID</v>
          </cell>
          <cell r="D1" t="str">
            <v>货品名称</v>
          </cell>
          <cell r="E1" t="str">
            <v>汇总</v>
          </cell>
        </row>
        <row r="2">
          <cell r="A2">
            <v>4024</v>
          </cell>
          <cell r="B2" t="str">
            <v>向海英 </v>
          </cell>
          <cell r="C2">
            <v>11243</v>
          </cell>
          <cell r="D2" t="str">
            <v>阿莫西林胶囊(阿莫仙)</v>
          </cell>
          <cell r="E2">
            <v>8</v>
          </cell>
        </row>
        <row r="3">
          <cell r="A3">
            <v>4028</v>
          </cell>
          <cell r="B3" t="str">
            <v>田兰 </v>
          </cell>
          <cell r="C3">
            <v>11243</v>
          </cell>
          <cell r="D3" t="str">
            <v>阿莫西林胶囊(阿莫仙)</v>
          </cell>
          <cell r="E3">
            <v>30</v>
          </cell>
        </row>
        <row r="4">
          <cell r="A4">
            <v>4033</v>
          </cell>
          <cell r="B4" t="str">
            <v>蒋雪琴 </v>
          </cell>
          <cell r="C4">
            <v>11243</v>
          </cell>
          <cell r="D4" t="str">
            <v>阿莫西林胶囊(阿莫仙)</v>
          </cell>
          <cell r="E4">
            <v>42</v>
          </cell>
        </row>
        <row r="5">
          <cell r="A5">
            <v>4086</v>
          </cell>
          <cell r="B5" t="str">
            <v>高文棋 </v>
          </cell>
          <cell r="C5">
            <v>11243</v>
          </cell>
          <cell r="D5" t="str">
            <v>阿莫西林胶囊(阿莫仙)</v>
          </cell>
          <cell r="E5">
            <v>22</v>
          </cell>
        </row>
        <row r="6">
          <cell r="A6">
            <v>4117</v>
          </cell>
          <cell r="B6" t="str">
            <v>代志斌 </v>
          </cell>
          <cell r="C6">
            <v>11243</v>
          </cell>
          <cell r="D6" t="str">
            <v>阿莫西林胶囊(阿莫仙)</v>
          </cell>
          <cell r="E6">
            <v>14</v>
          </cell>
        </row>
        <row r="7">
          <cell r="A7">
            <v>4188</v>
          </cell>
          <cell r="B7" t="str">
            <v>黄娟 </v>
          </cell>
          <cell r="C7">
            <v>11243</v>
          </cell>
          <cell r="D7" t="str">
            <v>阿莫西林胶囊(阿莫仙)</v>
          </cell>
          <cell r="E7">
            <v>14</v>
          </cell>
        </row>
        <row r="8">
          <cell r="A8">
            <v>4301</v>
          </cell>
          <cell r="B8" t="str">
            <v>朱晓桃 </v>
          </cell>
          <cell r="C8">
            <v>11243</v>
          </cell>
          <cell r="D8" t="str">
            <v>阿莫西林胶囊(阿莫仙)</v>
          </cell>
          <cell r="E8">
            <v>40</v>
          </cell>
        </row>
        <row r="9">
          <cell r="A9">
            <v>4302</v>
          </cell>
          <cell r="B9" t="str">
            <v>周娟</v>
          </cell>
          <cell r="C9">
            <v>11243</v>
          </cell>
          <cell r="D9" t="str">
            <v>阿莫西林胶囊(阿莫仙)</v>
          </cell>
          <cell r="E9">
            <v>2</v>
          </cell>
        </row>
        <row r="10">
          <cell r="A10">
            <v>4304</v>
          </cell>
          <cell r="B10" t="str">
            <v>贾兰 </v>
          </cell>
          <cell r="C10">
            <v>11243</v>
          </cell>
          <cell r="D10" t="str">
            <v>阿莫西林胶囊(阿莫仙)</v>
          </cell>
          <cell r="E10">
            <v>10</v>
          </cell>
        </row>
        <row r="11">
          <cell r="A11">
            <v>4310</v>
          </cell>
          <cell r="B11" t="str">
            <v>戚彩 </v>
          </cell>
          <cell r="C11">
            <v>11243</v>
          </cell>
          <cell r="D11" t="str">
            <v>阿莫西林胶囊(阿莫仙)</v>
          </cell>
          <cell r="E11">
            <v>2</v>
          </cell>
        </row>
        <row r="12">
          <cell r="A12">
            <v>4311</v>
          </cell>
          <cell r="B12" t="str">
            <v>马雪 </v>
          </cell>
          <cell r="C12">
            <v>11243</v>
          </cell>
          <cell r="D12" t="str">
            <v>阿莫西林胶囊(阿莫仙)</v>
          </cell>
          <cell r="E12">
            <v>16</v>
          </cell>
        </row>
        <row r="13">
          <cell r="A13">
            <v>4330</v>
          </cell>
          <cell r="B13" t="str">
            <v>郑红艳 </v>
          </cell>
          <cell r="C13">
            <v>11243</v>
          </cell>
          <cell r="D13" t="str">
            <v>阿莫西林胶囊(阿莫仙)</v>
          </cell>
          <cell r="E13">
            <v>24</v>
          </cell>
        </row>
        <row r="14">
          <cell r="A14">
            <v>4435</v>
          </cell>
          <cell r="B14" t="str">
            <v>黄兴中 </v>
          </cell>
          <cell r="C14">
            <v>11243</v>
          </cell>
          <cell r="D14" t="str">
            <v>阿莫西林胶囊(阿莫仙)</v>
          </cell>
          <cell r="E14">
            <v>20</v>
          </cell>
        </row>
        <row r="15">
          <cell r="A15">
            <v>4444</v>
          </cell>
          <cell r="B15" t="str">
            <v>冯莉 </v>
          </cell>
          <cell r="C15">
            <v>11243</v>
          </cell>
          <cell r="D15" t="str">
            <v>阿莫西林胶囊(阿莫仙)</v>
          </cell>
          <cell r="E15">
            <v>2</v>
          </cell>
        </row>
        <row r="16">
          <cell r="A16">
            <v>4450</v>
          </cell>
          <cell r="B16" t="str">
            <v>刘燕 </v>
          </cell>
          <cell r="C16">
            <v>11243</v>
          </cell>
          <cell r="D16" t="str">
            <v>阿莫西林胶囊(阿莫仙)</v>
          </cell>
          <cell r="E16">
            <v>4</v>
          </cell>
        </row>
        <row r="17">
          <cell r="A17">
            <v>4518</v>
          </cell>
          <cell r="B17" t="str">
            <v>王慧</v>
          </cell>
          <cell r="C17">
            <v>11243</v>
          </cell>
          <cell r="D17" t="str">
            <v>阿莫西林胶囊(阿莫仙)</v>
          </cell>
          <cell r="E17">
            <v>12</v>
          </cell>
        </row>
        <row r="18">
          <cell r="A18">
            <v>4540</v>
          </cell>
          <cell r="B18" t="str">
            <v>朱玉梅</v>
          </cell>
          <cell r="C18">
            <v>11243</v>
          </cell>
          <cell r="D18" t="str">
            <v>阿莫西林胶囊(阿莫仙)</v>
          </cell>
          <cell r="E18">
            <v>18</v>
          </cell>
        </row>
        <row r="19">
          <cell r="A19">
            <v>4562</v>
          </cell>
          <cell r="B19" t="str">
            <v>欧玲</v>
          </cell>
          <cell r="C19">
            <v>11243</v>
          </cell>
          <cell r="D19" t="str">
            <v>阿莫西林胶囊(阿莫仙)</v>
          </cell>
          <cell r="E19">
            <v>48</v>
          </cell>
        </row>
        <row r="20">
          <cell r="A20">
            <v>5344</v>
          </cell>
          <cell r="B20" t="str">
            <v>贾静</v>
          </cell>
          <cell r="C20">
            <v>11243</v>
          </cell>
          <cell r="D20" t="str">
            <v>阿莫西林胶囊(阿莫仙)</v>
          </cell>
          <cell r="E20">
            <v>18</v>
          </cell>
        </row>
        <row r="21">
          <cell r="A21">
            <v>5347</v>
          </cell>
          <cell r="B21" t="str">
            <v>易永红</v>
          </cell>
          <cell r="C21">
            <v>11243</v>
          </cell>
          <cell r="D21" t="str">
            <v>阿莫西林胶囊(阿莫仙)</v>
          </cell>
          <cell r="E21">
            <v>10</v>
          </cell>
        </row>
        <row r="22">
          <cell r="A22">
            <v>5406</v>
          </cell>
          <cell r="B22" t="str">
            <v>张琴</v>
          </cell>
          <cell r="C22">
            <v>11243</v>
          </cell>
          <cell r="D22" t="str">
            <v>阿莫西林胶囊(阿莫仙)</v>
          </cell>
          <cell r="E22">
            <v>24</v>
          </cell>
        </row>
        <row r="23">
          <cell r="A23">
            <v>5408</v>
          </cell>
          <cell r="B23" t="str">
            <v>张建</v>
          </cell>
          <cell r="C23">
            <v>11243</v>
          </cell>
          <cell r="D23" t="str">
            <v>阿莫西林胶囊(阿莫仙)</v>
          </cell>
          <cell r="E23">
            <v>14</v>
          </cell>
        </row>
        <row r="24">
          <cell r="A24">
            <v>5457</v>
          </cell>
          <cell r="B24" t="str">
            <v>江月红</v>
          </cell>
          <cell r="C24">
            <v>11243</v>
          </cell>
          <cell r="D24" t="str">
            <v>阿莫西林胶囊(阿莫仙)</v>
          </cell>
          <cell r="E24">
            <v>2</v>
          </cell>
        </row>
        <row r="25">
          <cell r="A25">
            <v>5471</v>
          </cell>
          <cell r="B25" t="str">
            <v>于春莲</v>
          </cell>
          <cell r="C25">
            <v>11243</v>
          </cell>
          <cell r="D25" t="str">
            <v>阿莫西林胶囊(阿莫仙)</v>
          </cell>
          <cell r="E25">
            <v>26</v>
          </cell>
        </row>
        <row r="26">
          <cell r="A26">
            <v>5501</v>
          </cell>
          <cell r="B26" t="str">
            <v>邹惠</v>
          </cell>
          <cell r="C26">
            <v>11243</v>
          </cell>
          <cell r="D26" t="str">
            <v>阿莫西林胶囊(阿莫仙)</v>
          </cell>
          <cell r="E26">
            <v>30</v>
          </cell>
        </row>
        <row r="27">
          <cell r="A27">
            <v>5519</v>
          </cell>
          <cell r="B27" t="str">
            <v>黄玲</v>
          </cell>
          <cell r="C27">
            <v>11243</v>
          </cell>
          <cell r="D27" t="str">
            <v>阿莫西林胶囊(阿莫仙)</v>
          </cell>
          <cell r="E27">
            <v>8</v>
          </cell>
        </row>
        <row r="28">
          <cell r="A28">
            <v>5521</v>
          </cell>
          <cell r="B28" t="str">
            <v>吴阳</v>
          </cell>
          <cell r="C28">
            <v>11243</v>
          </cell>
          <cell r="D28" t="str">
            <v>阿莫西林胶囊(阿莫仙)</v>
          </cell>
          <cell r="E28">
            <v>6</v>
          </cell>
        </row>
        <row r="29">
          <cell r="A29">
            <v>5527</v>
          </cell>
          <cell r="B29" t="str">
            <v>殷岱菊</v>
          </cell>
          <cell r="C29">
            <v>11243</v>
          </cell>
          <cell r="D29" t="str">
            <v>阿莫西林胶囊(阿莫仙)</v>
          </cell>
          <cell r="E29">
            <v>34</v>
          </cell>
        </row>
        <row r="30">
          <cell r="A30">
            <v>5641</v>
          </cell>
          <cell r="B30" t="str">
            <v>舒海燕</v>
          </cell>
          <cell r="C30">
            <v>11243</v>
          </cell>
          <cell r="D30" t="str">
            <v>阿莫西林胶囊(阿莫仙)</v>
          </cell>
          <cell r="E30">
            <v>76</v>
          </cell>
        </row>
        <row r="31">
          <cell r="A31">
            <v>5662</v>
          </cell>
          <cell r="B31" t="str">
            <v>余梅</v>
          </cell>
          <cell r="C31">
            <v>11243</v>
          </cell>
          <cell r="D31" t="str">
            <v>阿莫西林胶囊(阿莫仙)</v>
          </cell>
          <cell r="E31">
            <v>8</v>
          </cell>
        </row>
        <row r="32">
          <cell r="A32">
            <v>5665</v>
          </cell>
          <cell r="B32" t="str">
            <v>周红蓉</v>
          </cell>
          <cell r="C32">
            <v>11243</v>
          </cell>
          <cell r="D32" t="str">
            <v>阿莫西林胶囊(阿莫仙)</v>
          </cell>
          <cell r="E32">
            <v>28</v>
          </cell>
        </row>
        <row r="33">
          <cell r="A33">
            <v>5698</v>
          </cell>
          <cell r="B33" t="str">
            <v>周有惠</v>
          </cell>
          <cell r="C33">
            <v>11243</v>
          </cell>
          <cell r="D33" t="str">
            <v>阿莫西林胶囊(阿莫仙)</v>
          </cell>
          <cell r="E33">
            <v>14</v>
          </cell>
        </row>
        <row r="34">
          <cell r="A34">
            <v>5701</v>
          </cell>
          <cell r="B34" t="str">
            <v>任远芳</v>
          </cell>
          <cell r="C34">
            <v>11243</v>
          </cell>
          <cell r="D34" t="str">
            <v>阿莫西林胶囊(阿莫仙)</v>
          </cell>
          <cell r="E34">
            <v>40</v>
          </cell>
        </row>
        <row r="35">
          <cell r="A35">
            <v>5764</v>
          </cell>
          <cell r="B35" t="str">
            <v>万义丽</v>
          </cell>
          <cell r="C35">
            <v>11243</v>
          </cell>
          <cell r="D35" t="str">
            <v>阿莫西林胶囊(阿莫仙)</v>
          </cell>
          <cell r="E35">
            <v>6</v>
          </cell>
        </row>
        <row r="36">
          <cell r="A36">
            <v>5844</v>
          </cell>
          <cell r="B36" t="str">
            <v>王丽超</v>
          </cell>
          <cell r="C36">
            <v>11243</v>
          </cell>
          <cell r="D36" t="str">
            <v>阿莫西林胶囊(阿莫仙)</v>
          </cell>
          <cell r="E36">
            <v>10</v>
          </cell>
        </row>
        <row r="37">
          <cell r="A37">
            <v>5954</v>
          </cell>
          <cell r="B37" t="str">
            <v>祁荣</v>
          </cell>
          <cell r="C37">
            <v>11243</v>
          </cell>
          <cell r="D37" t="str">
            <v>阿莫西林胶囊(阿莫仙)</v>
          </cell>
          <cell r="E37">
            <v>2</v>
          </cell>
        </row>
        <row r="38">
          <cell r="A38">
            <v>6121</v>
          </cell>
          <cell r="B38" t="str">
            <v>李燕</v>
          </cell>
          <cell r="C38">
            <v>11243</v>
          </cell>
          <cell r="D38" t="str">
            <v>阿莫西林胶囊(阿莫仙)</v>
          </cell>
          <cell r="E38">
            <v>4</v>
          </cell>
        </row>
        <row r="39">
          <cell r="A39">
            <v>6123</v>
          </cell>
          <cell r="B39" t="str">
            <v>王芳</v>
          </cell>
          <cell r="C39">
            <v>11243</v>
          </cell>
          <cell r="D39" t="str">
            <v>阿莫西林胶囊(阿莫仙)</v>
          </cell>
          <cell r="E39">
            <v>64</v>
          </cell>
        </row>
        <row r="40">
          <cell r="A40">
            <v>6148</v>
          </cell>
          <cell r="B40" t="str">
            <v>李沙</v>
          </cell>
          <cell r="C40">
            <v>11243</v>
          </cell>
          <cell r="D40" t="str">
            <v>阿莫西林胶囊(阿莫仙)</v>
          </cell>
          <cell r="E40">
            <v>30</v>
          </cell>
        </row>
        <row r="41">
          <cell r="A41">
            <v>6232</v>
          </cell>
          <cell r="B41" t="str">
            <v>张群</v>
          </cell>
          <cell r="C41">
            <v>11243</v>
          </cell>
          <cell r="D41" t="str">
            <v>阿莫西林胶囊(阿莫仙)</v>
          </cell>
          <cell r="E41">
            <v>42</v>
          </cell>
        </row>
        <row r="42">
          <cell r="A42">
            <v>6301</v>
          </cell>
          <cell r="B42" t="str">
            <v>韩艳梅</v>
          </cell>
          <cell r="C42">
            <v>11243</v>
          </cell>
          <cell r="D42" t="str">
            <v>阿莫西林胶囊(阿莫仙)</v>
          </cell>
          <cell r="E42">
            <v>2</v>
          </cell>
        </row>
        <row r="43">
          <cell r="A43">
            <v>6303</v>
          </cell>
          <cell r="B43" t="str">
            <v>高红华</v>
          </cell>
          <cell r="C43">
            <v>11243</v>
          </cell>
          <cell r="D43" t="str">
            <v>阿莫西林胶囊(阿莫仙)</v>
          </cell>
          <cell r="E43">
            <v>28</v>
          </cell>
        </row>
        <row r="44">
          <cell r="A44">
            <v>6454</v>
          </cell>
          <cell r="B44" t="str">
            <v>杨秀娟</v>
          </cell>
          <cell r="C44">
            <v>11243</v>
          </cell>
          <cell r="D44" t="str">
            <v>阿莫西林胶囊(阿莫仙)</v>
          </cell>
          <cell r="E44">
            <v>54</v>
          </cell>
        </row>
        <row r="45">
          <cell r="A45">
            <v>6456</v>
          </cell>
          <cell r="B45" t="str">
            <v>李秀芳</v>
          </cell>
          <cell r="C45">
            <v>11243</v>
          </cell>
          <cell r="D45" t="str">
            <v>阿莫西林胶囊(阿莫仙)</v>
          </cell>
          <cell r="E45">
            <v>16</v>
          </cell>
        </row>
        <row r="46">
          <cell r="A46">
            <v>6472</v>
          </cell>
          <cell r="B46" t="str">
            <v>胡建梅</v>
          </cell>
          <cell r="C46">
            <v>11243</v>
          </cell>
          <cell r="D46" t="str">
            <v>阿莫西林胶囊(阿莫仙)</v>
          </cell>
          <cell r="E46">
            <v>40</v>
          </cell>
        </row>
        <row r="47">
          <cell r="A47">
            <v>6473</v>
          </cell>
          <cell r="B47" t="str">
            <v>范阳</v>
          </cell>
          <cell r="C47">
            <v>11243</v>
          </cell>
          <cell r="D47" t="str">
            <v>阿莫西林胶囊(阿莫仙)</v>
          </cell>
          <cell r="E47">
            <v>32</v>
          </cell>
        </row>
        <row r="48">
          <cell r="A48">
            <v>6492</v>
          </cell>
          <cell r="B48" t="str">
            <v>何丽萍</v>
          </cell>
          <cell r="C48">
            <v>11243</v>
          </cell>
          <cell r="D48" t="str">
            <v>阿莫西林胶囊(阿莫仙)</v>
          </cell>
          <cell r="E48">
            <v>20</v>
          </cell>
        </row>
        <row r="49">
          <cell r="A49">
            <v>6497</v>
          </cell>
          <cell r="B49" t="str">
            <v>晏祥春</v>
          </cell>
          <cell r="C49">
            <v>11243</v>
          </cell>
          <cell r="D49" t="str">
            <v>阿莫西林胶囊(阿莫仙)</v>
          </cell>
          <cell r="E49">
            <v>16</v>
          </cell>
        </row>
        <row r="50">
          <cell r="A50">
            <v>6505</v>
          </cell>
          <cell r="B50" t="str">
            <v>陈蓉</v>
          </cell>
          <cell r="C50">
            <v>11243</v>
          </cell>
          <cell r="D50" t="str">
            <v>阿莫西林胶囊(阿莫仙)</v>
          </cell>
          <cell r="E50">
            <v>4</v>
          </cell>
        </row>
        <row r="51">
          <cell r="A51">
            <v>6506</v>
          </cell>
          <cell r="B51" t="str">
            <v>杨文英</v>
          </cell>
          <cell r="C51">
            <v>11243</v>
          </cell>
          <cell r="D51" t="str">
            <v>阿莫西林胶囊(阿莫仙)</v>
          </cell>
          <cell r="E51">
            <v>8</v>
          </cell>
        </row>
        <row r="52">
          <cell r="A52">
            <v>6537</v>
          </cell>
          <cell r="B52" t="str">
            <v>杨丽</v>
          </cell>
          <cell r="C52">
            <v>11243</v>
          </cell>
          <cell r="D52" t="str">
            <v>阿莫西林胶囊(阿莫仙)</v>
          </cell>
          <cell r="E52">
            <v>12</v>
          </cell>
        </row>
        <row r="53">
          <cell r="A53">
            <v>6544</v>
          </cell>
          <cell r="B53" t="str">
            <v>陈志勇</v>
          </cell>
          <cell r="C53">
            <v>11243</v>
          </cell>
          <cell r="D53" t="str">
            <v>阿莫西林胶囊(阿莫仙)</v>
          </cell>
          <cell r="E53">
            <v>84</v>
          </cell>
        </row>
        <row r="54">
          <cell r="A54">
            <v>6607</v>
          </cell>
          <cell r="B54" t="str">
            <v>陈文芳</v>
          </cell>
          <cell r="C54">
            <v>11243</v>
          </cell>
          <cell r="D54" t="str">
            <v>阿莫西林胶囊(阿莫仙)</v>
          </cell>
          <cell r="E54">
            <v>24</v>
          </cell>
        </row>
        <row r="55">
          <cell r="A55">
            <v>6662</v>
          </cell>
          <cell r="B55" t="str">
            <v>胡光宾</v>
          </cell>
          <cell r="C55">
            <v>11243</v>
          </cell>
          <cell r="D55" t="str">
            <v>阿莫西林胶囊(阿莫仙)</v>
          </cell>
          <cell r="E55">
            <v>22</v>
          </cell>
        </row>
        <row r="56">
          <cell r="A56">
            <v>6731</v>
          </cell>
          <cell r="B56" t="str">
            <v>许静</v>
          </cell>
          <cell r="C56">
            <v>11243</v>
          </cell>
          <cell r="D56" t="str">
            <v>阿莫西林胶囊(阿莫仙)</v>
          </cell>
          <cell r="E56">
            <v>14</v>
          </cell>
        </row>
        <row r="57">
          <cell r="A57">
            <v>6733</v>
          </cell>
          <cell r="B57" t="str">
            <v>李秀辉</v>
          </cell>
          <cell r="C57">
            <v>11243</v>
          </cell>
          <cell r="D57" t="str">
            <v>阿莫西林胶囊(阿莫仙)</v>
          </cell>
          <cell r="E57">
            <v>4</v>
          </cell>
        </row>
        <row r="58">
          <cell r="A58">
            <v>6752</v>
          </cell>
          <cell r="B58" t="str">
            <v>付曦</v>
          </cell>
          <cell r="C58">
            <v>11243</v>
          </cell>
          <cell r="D58" t="str">
            <v>阿莫西林胶囊(阿莫仙)</v>
          </cell>
          <cell r="E58">
            <v>52</v>
          </cell>
        </row>
        <row r="59">
          <cell r="A59">
            <v>6814</v>
          </cell>
          <cell r="B59" t="str">
            <v>胡艳弘</v>
          </cell>
          <cell r="C59">
            <v>11243</v>
          </cell>
          <cell r="D59" t="str">
            <v>阿莫西林胶囊(阿莫仙)</v>
          </cell>
          <cell r="E59">
            <v>26</v>
          </cell>
        </row>
        <row r="60">
          <cell r="A60">
            <v>6823</v>
          </cell>
          <cell r="B60" t="str">
            <v>孟小明</v>
          </cell>
          <cell r="C60">
            <v>11243</v>
          </cell>
          <cell r="D60" t="str">
            <v>阿莫西林胶囊(阿莫仙)</v>
          </cell>
          <cell r="E60">
            <v>32</v>
          </cell>
        </row>
        <row r="61">
          <cell r="A61">
            <v>6830</v>
          </cell>
          <cell r="B61" t="str">
            <v>刘新</v>
          </cell>
          <cell r="C61">
            <v>11243</v>
          </cell>
          <cell r="D61" t="str">
            <v>阿莫西林胶囊(阿莫仙)</v>
          </cell>
          <cell r="E61">
            <v>6</v>
          </cell>
        </row>
        <row r="62">
          <cell r="A62">
            <v>6831</v>
          </cell>
          <cell r="B62" t="str">
            <v>何英</v>
          </cell>
          <cell r="C62">
            <v>11243</v>
          </cell>
          <cell r="D62" t="str">
            <v>阿莫西林胶囊(阿莫仙)</v>
          </cell>
          <cell r="E62">
            <v>10</v>
          </cell>
        </row>
        <row r="63">
          <cell r="A63">
            <v>6884</v>
          </cell>
          <cell r="B63" t="str">
            <v>窦潘</v>
          </cell>
          <cell r="C63">
            <v>11243</v>
          </cell>
          <cell r="D63" t="str">
            <v>阿莫西林胶囊(阿莫仙)</v>
          </cell>
          <cell r="E63">
            <v>2</v>
          </cell>
        </row>
        <row r="64">
          <cell r="A64">
            <v>6965</v>
          </cell>
          <cell r="B64" t="str">
            <v>唐丽</v>
          </cell>
          <cell r="C64">
            <v>11243</v>
          </cell>
          <cell r="D64" t="str">
            <v>阿莫西林胶囊(阿莫仙)</v>
          </cell>
          <cell r="E64">
            <v>34</v>
          </cell>
        </row>
        <row r="65">
          <cell r="A65">
            <v>7006</v>
          </cell>
          <cell r="B65" t="str">
            <v>吕彩霞</v>
          </cell>
          <cell r="C65">
            <v>11243</v>
          </cell>
          <cell r="D65" t="str">
            <v>阿莫西林胶囊(阿莫仙)</v>
          </cell>
          <cell r="E65">
            <v>10</v>
          </cell>
        </row>
        <row r="66">
          <cell r="A66">
            <v>7011</v>
          </cell>
          <cell r="B66" t="str">
            <v>杨平</v>
          </cell>
          <cell r="C66">
            <v>11243</v>
          </cell>
          <cell r="D66" t="str">
            <v>阿莫西林胶囊(阿莫仙)</v>
          </cell>
          <cell r="E66">
            <v>10</v>
          </cell>
        </row>
        <row r="67">
          <cell r="A67">
            <v>7046</v>
          </cell>
          <cell r="B67" t="str">
            <v>王波</v>
          </cell>
          <cell r="C67">
            <v>11243</v>
          </cell>
          <cell r="D67" t="str">
            <v>阿莫西林胶囊(阿莫仙)</v>
          </cell>
          <cell r="E67">
            <v>14</v>
          </cell>
        </row>
        <row r="68">
          <cell r="A68">
            <v>7050</v>
          </cell>
          <cell r="B68" t="str">
            <v>毛静静</v>
          </cell>
          <cell r="C68">
            <v>11243</v>
          </cell>
          <cell r="D68" t="str">
            <v>阿莫西林胶囊(阿莫仙)</v>
          </cell>
          <cell r="E68">
            <v>24</v>
          </cell>
        </row>
        <row r="69">
          <cell r="A69">
            <v>7107</v>
          </cell>
          <cell r="B69" t="str">
            <v>黄长菊</v>
          </cell>
          <cell r="C69">
            <v>11243</v>
          </cell>
          <cell r="D69" t="str">
            <v>阿莫西林胶囊(阿莫仙)</v>
          </cell>
          <cell r="E69">
            <v>26</v>
          </cell>
        </row>
        <row r="70">
          <cell r="A70">
            <v>7279</v>
          </cell>
          <cell r="B70" t="str">
            <v>李可</v>
          </cell>
          <cell r="C70">
            <v>11243</v>
          </cell>
          <cell r="D70" t="str">
            <v>阿莫西林胶囊(阿莫仙)</v>
          </cell>
          <cell r="E70">
            <v>12</v>
          </cell>
        </row>
        <row r="71">
          <cell r="A71">
            <v>7317</v>
          </cell>
          <cell r="B71" t="str">
            <v>王燕丽</v>
          </cell>
          <cell r="C71">
            <v>11243</v>
          </cell>
          <cell r="D71" t="str">
            <v>阿莫西林胶囊(阿莫仙)</v>
          </cell>
          <cell r="E71">
            <v>16</v>
          </cell>
        </row>
        <row r="72">
          <cell r="A72">
            <v>7369</v>
          </cell>
          <cell r="B72" t="str">
            <v>晏玲</v>
          </cell>
          <cell r="C72">
            <v>11243</v>
          </cell>
          <cell r="D72" t="str">
            <v>阿莫西林胶囊(阿莫仙)</v>
          </cell>
          <cell r="E72">
            <v>10</v>
          </cell>
        </row>
        <row r="73">
          <cell r="A73">
            <v>7379</v>
          </cell>
          <cell r="B73" t="str">
            <v>曹琼</v>
          </cell>
          <cell r="C73">
            <v>11243</v>
          </cell>
          <cell r="D73" t="str">
            <v>阿莫西林胶囊(阿莫仙)</v>
          </cell>
          <cell r="E73">
            <v>2</v>
          </cell>
        </row>
        <row r="74">
          <cell r="A74">
            <v>7388</v>
          </cell>
          <cell r="B74" t="str">
            <v>廖红</v>
          </cell>
          <cell r="C74">
            <v>11243</v>
          </cell>
          <cell r="D74" t="str">
            <v>阿莫西林胶囊(阿莫仙)</v>
          </cell>
          <cell r="E74">
            <v>22</v>
          </cell>
        </row>
        <row r="75">
          <cell r="A75">
            <v>7583</v>
          </cell>
          <cell r="B75" t="str">
            <v>魏津</v>
          </cell>
          <cell r="C75">
            <v>11243</v>
          </cell>
          <cell r="D75" t="str">
            <v>阿莫西林胶囊(阿莫仙)</v>
          </cell>
          <cell r="E75">
            <v>22</v>
          </cell>
        </row>
        <row r="76">
          <cell r="A76">
            <v>7645</v>
          </cell>
          <cell r="B76" t="str">
            <v>李宋琴</v>
          </cell>
          <cell r="C76">
            <v>11243</v>
          </cell>
          <cell r="D76" t="str">
            <v>阿莫西林胶囊(阿莫仙)</v>
          </cell>
          <cell r="E76">
            <v>6</v>
          </cell>
        </row>
        <row r="77">
          <cell r="A77">
            <v>7666</v>
          </cell>
          <cell r="B77" t="str">
            <v>曾艳</v>
          </cell>
          <cell r="C77">
            <v>11243</v>
          </cell>
          <cell r="D77" t="str">
            <v>阿莫西林胶囊(阿莫仙)</v>
          </cell>
          <cell r="E77">
            <v>20</v>
          </cell>
        </row>
        <row r="78">
          <cell r="A78">
            <v>7687</v>
          </cell>
          <cell r="B78" t="str">
            <v>彭蓉</v>
          </cell>
          <cell r="C78">
            <v>11243</v>
          </cell>
          <cell r="D78" t="str">
            <v>阿莫西林胶囊(阿莫仙)</v>
          </cell>
          <cell r="E78">
            <v>20</v>
          </cell>
        </row>
        <row r="79">
          <cell r="A79">
            <v>7707</v>
          </cell>
          <cell r="B79" t="str">
            <v>林铃</v>
          </cell>
          <cell r="C79">
            <v>11243</v>
          </cell>
          <cell r="D79" t="str">
            <v>阿莫西林胶囊(阿莫仙)</v>
          </cell>
          <cell r="E79">
            <v>8</v>
          </cell>
        </row>
        <row r="80">
          <cell r="A80">
            <v>7749</v>
          </cell>
          <cell r="B80" t="str">
            <v>刘芬</v>
          </cell>
          <cell r="C80">
            <v>11243</v>
          </cell>
          <cell r="D80" t="str">
            <v>阿莫西林胶囊(阿莫仙)</v>
          </cell>
          <cell r="E80">
            <v>2</v>
          </cell>
        </row>
        <row r="81">
          <cell r="A81">
            <v>7917</v>
          </cell>
          <cell r="B81" t="str">
            <v>杨伟钰</v>
          </cell>
          <cell r="C81">
            <v>11243</v>
          </cell>
          <cell r="D81" t="str">
            <v>阿莫西林胶囊(阿莫仙)</v>
          </cell>
          <cell r="E81">
            <v>26</v>
          </cell>
        </row>
        <row r="82">
          <cell r="A82">
            <v>7948</v>
          </cell>
          <cell r="B82" t="str">
            <v>骆素花</v>
          </cell>
          <cell r="C82">
            <v>11243</v>
          </cell>
          <cell r="D82" t="str">
            <v>阿莫西林胶囊(阿莫仙)</v>
          </cell>
          <cell r="E82">
            <v>30</v>
          </cell>
        </row>
        <row r="83">
          <cell r="A83">
            <v>8022</v>
          </cell>
          <cell r="B83" t="str">
            <v>吴凤兰</v>
          </cell>
          <cell r="C83">
            <v>11243</v>
          </cell>
          <cell r="D83" t="str">
            <v>阿莫西林胶囊(阿莫仙)</v>
          </cell>
          <cell r="E83">
            <v>2</v>
          </cell>
        </row>
        <row r="84">
          <cell r="A84">
            <v>8060</v>
          </cell>
          <cell r="B84" t="str">
            <v>梁娟</v>
          </cell>
          <cell r="C84">
            <v>11243</v>
          </cell>
          <cell r="D84" t="str">
            <v>阿莫西林胶囊(阿莫仙)</v>
          </cell>
          <cell r="E84">
            <v>18</v>
          </cell>
        </row>
        <row r="85">
          <cell r="A85">
            <v>8068</v>
          </cell>
          <cell r="B85" t="str">
            <v>方晓敏</v>
          </cell>
          <cell r="C85">
            <v>11243</v>
          </cell>
          <cell r="D85" t="str">
            <v>阿莫西林胶囊(阿莫仙)</v>
          </cell>
          <cell r="E85">
            <v>6</v>
          </cell>
        </row>
        <row r="86">
          <cell r="A86">
            <v>8073</v>
          </cell>
          <cell r="B86" t="str">
            <v>杨科</v>
          </cell>
          <cell r="C86">
            <v>11243</v>
          </cell>
          <cell r="D86" t="str">
            <v>阿莫西林胶囊(阿莫仙)</v>
          </cell>
          <cell r="E86">
            <v>20</v>
          </cell>
        </row>
        <row r="87">
          <cell r="A87">
            <v>8113</v>
          </cell>
          <cell r="B87" t="str">
            <v>任姗姗</v>
          </cell>
          <cell r="C87">
            <v>11243</v>
          </cell>
          <cell r="D87" t="str">
            <v>阿莫西林胶囊(阿莫仙)</v>
          </cell>
          <cell r="E87">
            <v>4</v>
          </cell>
        </row>
        <row r="88">
          <cell r="A88">
            <v>8233</v>
          </cell>
          <cell r="B88" t="str">
            <v>张玉</v>
          </cell>
          <cell r="C88">
            <v>11243</v>
          </cell>
          <cell r="D88" t="str">
            <v>阿莫西林胶囊(阿莫仙)</v>
          </cell>
          <cell r="E88">
            <v>16</v>
          </cell>
        </row>
        <row r="89">
          <cell r="A89">
            <v>8338</v>
          </cell>
          <cell r="B89" t="str">
            <v>蔡小丽</v>
          </cell>
          <cell r="C89">
            <v>11243</v>
          </cell>
          <cell r="D89" t="str">
            <v>阿莫西林胶囊(阿莫仙)</v>
          </cell>
          <cell r="E89">
            <v>16</v>
          </cell>
        </row>
        <row r="90">
          <cell r="A90">
            <v>8386</v>
          </cell>
          <cell r="B90" t="str">
            <v>宋留艺</v>
          </cell>
          <cell r="C90">
            <v>11243</v>
          </cell>
          <cell r="D90" t="str">
            <v>阿莫西林胶囊(阿莫仙)</v>
          </cell>
          <cell r="E90">
            <v>14</v>
          </cell>
        </row>
        <row r="91">
          <cell r="A91">
            <v>8400</v>
          </cell>
          <cell r="B91" t="str">
            <v>林思敏</v>
          </cell>
          <cell r="C91">
            <v>11243</v>
          </cell>
          <cell r="D91" t="str">
            <v>阿莫西林胶囊(阿莫仙)</v>
          </cell>
          <cell r="E91">
            <v>28</v>
          </cell>
        </row>
        <row r="92">
          <cell r="A92">
            <v>8594</v>
          </cell>
          <cell r="B92" t="str">
            <v>聂丽</v>
          </cell>
          <cell r="C92">
            <v>11243</v>
          </cell>
          <cell r="D92" t="str">
            <v>阿莫西林胶囊(阿莫仙)</v>
          </cell>
          <cell r="E92">
            <v>2</v>
          </cell>
        </row>
        <row r="93">
          <cell r="A93">
            <v>8606</v>
          </cell>
          <cell r="B93" t="str">
            <v>梁海燕</v>
          </cell>
          <cell r="C93">
            <v>11243</v>
          </cell>
          <cell r="D93" t="str">
            <v>阿莫西林胶囊(阿莫仙)</v>
          </cell>
          <cell r="E93">
            <v>2</v>
          </cell>
        </row>
        <row r="94">
          <cell r="A94">
            <v>8763</v>
          </cell>
          <cell r="B94" t="str">
            <v>谭凤旭</v>
          </cell>
          <cell r="C94">
            <v>11243</v>
          </cell>
          <cell r="D94" t="str">
            <v>阿莫西林胶囊(阿莫仙)</v>
          </cell>
          <cell r="E94">
            <v>4</v>
          </cell>
        </row>
        <row r="95">
          <cell r="A95">
            <v>8940</v>
          </cell>
          <cell r="B95" t="str">
            <v>罗婷</v>
          </cell>
          <cell r="C95">
            <v>11243</v>
          </cell>
          <cell r="D95" t="str">
            <v>阿莫西林胶囊(阿莫仙)</v>
          </cell>
          <cell r="E95">
            <v>6</v>
          </cell>
        </row>
        <row r="96">
          <cell r="A96">
            <v>8972</v>
          </cell>
          <cell r="B96" t="str">
            <v>李桂芳</v>
          </cell>
          <cell r="C96">
            <v>11243</v>
          </cell>
          <cell r="D96" t="str">
            <v>阿莫西林胶囊(阿莫仙)</v>
          </cell>
          <cell r="E96">
            <v>22</v>
          </cell>
        </row>
        <row r="97">
          <cell r="A97">
            <v>9112</v>
          </cell>
          <cell r="B97" t="str">
            <v>庄静</v>
          </cell>
          <cell r="C97">
            <v>11243</v>
          </cell>
          <cell r="D97" t="str">
            <v>阿莫西林胶囊(阿莫仙)</v>
          </cell>
          <cell r="E97">
            <v>2</v>
          </cell>
        </row>
        <row r="98">
          <cell r="A98">
            <v>9130</v>
          </cell>
          <cell r="B98" t="str">
            <v>单菊</v>
          </cell>
          <cell r="C98">
            <v>11243</v>
          </cell>
          <cell r="D98" t="str">
            <v>阿莫西林胶囊(阿莫仙)</v>
          </cell>
          <cell r="E98">
            <v>26</v>
          </cell>
        </row>
        <row r="99">
          <cell r="A99">
            <v>9138</v>
          </cell>
          <cell r="B99" t="str">
            <v>闵雪</v>
          </cell>
          <cell r="C99">
            <v>11243</v>
          </cell>
          <cell r="D99" t="str">
            <v>阿莫西林胶囊(阿莫仙)</v>
          </cell>
          <cell r="E99">
            <v>6</v>
          </cell>
        </row>
        <row r="100">
          <cell r="A100">
            <v>9140</v>
          </cell>
          <cell r="B100" t="str">
            <v>谢玉涛</v>
          </cell>
          <cell r="C100">
            <v>11243</v>
          </cell>
          <cell r="D100" t="str">
            <v>阿莫西林胶囊(阿莫仙)</v>
          </cell>
          <cell r="E100">
            <v>24</v>
          </cell>
        </row>
        <row r="101">
          <cell r="A101">
            <v>9308</v>
          </cell>
          <cell r="B101" t="str">
            <v>唐丹</v>
          </cell>
          <cell r="C101">
            <v>11243</v>
          </cell>
          <cell r="D101" t="str">
            <v>阿莫西林胶囊(阿莫仙)</v>
          </cell>
          <cell r="E101">
            <v>40</v>
          </cell>
        </row>
        <row r="102">
          <cell r="A102">
            <v>9320</v>
          </cell>
          <cell r="B102" t="str">
            <v>熊小玲</v>
          </cell>
          <cell r="C102">
            <v>11243</v>
          </cell>
          <cell r="D102" t="str">
            <v>阿莫西林胶囊(阿莫仙)</v>
          </cell>
          <cell r="E102">
            <v>32</v>
          </cell>
        </row>
        <row r="103">
          <cell r="A103">
            <v>9328</v>
          </cell>
          <cell r="B103" t="str">
            <v>黄雨</v>
          </cell>
          <cell r="C103">
            <v>11243</v>
          </cell>
          <cell r="D103" t="str">
            <v>阿莫西林胶囊(阿莫仙)</v>
          </cell>
          <cell r="E103">
            <v>2</v>
          </cell>
        </row>
        <row r="104">
          <cell r="A104">
            <v>9331</v>
          </cell>
          <cell r="B104" t="str">
            <v>周燕</v>
          </cell>
          <cell r="C104">
            <v>11243</v>
          </cell>
          <cell r="D104" t="str">
            <v>阿莫西林胶囊(阿莫仙)</v>
          </cell>
          <cell r="E104">
            <v>6</v>
          </cell>
        </row>
        <row r="105">
          <cell r="A105">
            <v>9563</v>
          </cell>
          <cell r="B105" t="str">
            <v>马昕</v>
          </cell>
          <cell r="C105">
            <v>11243</v>
          </cell>
          <cell r="D105" t="str">
            <v>阿莫西林胶囊(阿莫仙)</v>
          </cell>
          <cell r="E105">
            <v>18</v>
          </cell>
        </row>
        <row r="106">
          <cell r="A106">
            <v>9679</v>
          </cell>
          <cell r="B106" t="str">
            <v>李佳岭</v>
          </cell>
          <cell r="C106">
            <v>11243</v>
          </cell>
          <cell r="D106" t="str">
            <v>阿莫西林胶囊(阿莫仙)</v>
          </cell>
          <cell r="E106">
            <v>8</v>
          </cell>
        </row>
        <row r="107">
          <cell r="A107">
            <v>9749</v>
          </cell>
          <cell r="B107" t="str">
            <v>陈丽梅</v>
          </cell>
          <cell r="C107">
            <v>11243</v>
          </cell>
          <cell r="D107" t="str">
            <v>阿莫西林胶囊(阿莫仙)</v>
          </cell>
          <cell r="E107">
            <v>20</v>
          </cell>
        </row>
        <row r="108">
          <cell r="A108">
            <v>9760</v>
          </cell>
          <cell r="B108" t="str">
            <v>李媛2</v>
          </cell>
          <cell r="C108">
            <v>11243</v>
          </cell>
          <cell r="D108" t="str">
            <v>阿莫西林胶囊(阿莫仙)</v>
          </cell>
          <cell r="E108">
            <v>30</v>
          </cell>
        </row>
        <row r="109">
          <cell r="A109">
            <v>9895</v>
          </cell>
          <cell r="B109" t="str">
            <v>梅茜</v>
          </cell>
          <cell r="C109">
            <v>11243</v>
          </cell>
          <cell r="D109" t="str">
            <v>阿莫西林胶囊(阿莫仙)</v>
          </cell>
          <cell r="E109">
            <v>48</v>
          </cell>
        </row>
        <row r="110">
          <cell r="A110">
            <v>9988</v>
          </cell>
          <cell r="B110" t="str">
            <v>夏彩红</v>
          </cell>
          <cell r="C110">
            <v>11243</v>
          </cell>
          <cell r="D110" t="str">
            <v>阿莫西林胶囊(阿莫仙)</v>
          </cell>
          <cell r="E110">
            <v>14</v>
          </cell>
        </row>
        <row r="111">
          <cell r="A111">
            <v>10043</v>
          </cell>
          <cell r="B111" t="str">
            <v>陈凤珍</v>
          </cell>
          <cell r="C111">
            <v>11243</v>
          </cell>
          <cell r="D111" t="str">
            <v>阿莫西林胶囊(阿莫仙)</v>
          </cell>
          <cell r="E111">
            <v>2</v>
          </cell>
        </row>
        <row r="112">
          <cell r="A112">
            <v>10177</v>
          </cell>
          <cell r="B112" t="str">
            <v>魏小琴</v>
          </cell>
          <cell r="C112">
            <v>11243</v>
          </cell>
          <cell r="D112" t="str">
            <v>阿莫西林胶囊(阿莫仙)</v>
          </cell>
          <cell r="E112">
            <v>54</v>
          </cell>
        </row>
        <row r="113">
          <cell r="A113">
            <v>10186</v>
          </cell>
          <cell r="B113" t="str">
            <v>李甜甜</v>
          </cell>
          <cell r="C113">
            <v>11243</v>
          </cell>
          <cell r="D113" t="str">
            <v>阿莫西林胶囊(阿莫仙)</v>
          </cell>
          <cell r="E113">
            <v>12</v>
          </cell>
        </row>
        <row r="114">
          <cell r="A114">
            <v>10191</v>
          </cell>
          <cell r="B114" t="str">
            <v>罗丹</v>
          </cell>
          <cell r="C114">
            <v>11243</v>
          </cell>
          <cell r="D114" t="str">
            <v>阿莫西林胶囊(阿莫仙)</v>
          </cell>
          <cell r="E114">
            <v>4</v>
          </cell>
        </row>
        <row r="115">
          <cell r="A115">
            <v>10377</v>
          </cell>
          <cell r="B115" t="str">
            <v>徐莉</v>
          </cell>
          <cell r="C115">
            <v>11243</v>
          </cell>
          <cell r="D115" t="str">
            <v>阿莫西林胶囊(阿莫仙)</v>
          </cell>
          <cell r="E115">
            <v>6</v>
          </cell>
        </row>
        <row r="116">
          <cell r="A116">
            <v>10468</v>
          </cell>
          <cell r="B116" t="str">
            <v>李海燕</v>
          </cell>
          <cell r="C116">
            <v>11243</v>
          </cell>
          <cell r="D116" t="str">
            <v>阿莫西林胶囊(阿莫仙)</v>
          </cell>
          <cell r="E116">
            <v>10</v>
          </cell>
        </row>
        <row r="117">
          <cell r="A117">
            <v>10613</v>
          </cell>
          <cell r="B117" t="str">
            <v>余志彬</v>
          </cell>
          <cell r="C117">
            <v>11243</v>
          </cell>
          <cell r="D117" t="str">
            <v>阿莫西林胶囊(阿莫仙)</v>
          </cell>
          <cell r="E117">
            <v>16</v>
          </cell>
        </row>
        <row r="118">
          <cell r="A118">
            <v>10772</v>
          </cell>
          <cell r="B118" t="str">
            <v>乐良清</v>
          </cell>
          <cell r="C118">
            <v>11243</v>
          </cell>
          <cell r="D118" t="str">
            <v>阿莫西林胶囊(阿莫仙)</v>
          </cell>
          <cell r="E118">
            <v>4</v>
          </cell>
        </row>
        <row r="119">
          <cell r="A119">
            <v>10808</v>
          </cell>
          <cell r="B119" t="str">
            <v>费诗尧</v>
          </cell>
          <cell r="C119">
            <v>11243</v>
          </cell>
          <cell r="D119" t="str">
            <v>阿莫西林胶囊(阿莫仙)</v>
          </cell>
          <cell r="E119">
            <v>8</v>
          </cell>
        </row>
        <row r="120">
          <cell r="A120">
            <v>10907</v>
          </cell>
          <cell r="B120" t="str">
            <v>邓红梅</v>
          </cell>
          <cell r="C120">
            <v>11243</v>
          </cell>
          <cell r="D120" t="str">
            <v>阿莫西林胶囊(阿莫仙)</v>
          </cell>
          <cell r="E120">
            <v>14</v>
          </cell>
        </row>
        <row r="121">
          <cell r="A121">
            <v>10930</v>
          </cell>
          <cell r="B121" t="str">
            <v>袁咏梅</v>
          </cell>
          <cell r="C121">
            <v>11243</v>
          </cell>
          <cell r="D121" t="str">
            <v>阿莫西林胶囊(阿莫仙)</v>
          </cell>
          <cell r="E121">
            <v>70</v>
          </cell>
        </row>
        <row r="122">
          <cell r="A122">
            <v>10931</v>
          </cell>
          <cell r="B122" t="str">
            <v>姜孝杨</v>
          </cell>
          <cell r="C122">
            <v>11243</v>
          </cell>
          <cell r="D122" t="str">
            <v>阿莫西林胶囊(阿莫仙)</v>
          </cell>
          <cell r="E122">
            <v>50</v>
          </cell>
        </row>
        <row r="123">
          <cell r="A123">
            <v>10932</v>
          </cell>
          <cell r="B123" t="str">
            <v>汤雪芹</v>
          </cell>
          <cell r="C123">
            <v>11243</v>
          </cell>
          <cell r="D123" t="str">
            <v>阿莫西林胶囊(阿莫仙)</v>
          </cell>
          <cell r="E123">
            <v>48</v>
          </cell>
        </row>
        <row r="124">
          <cell r="A124">
            <v>10949</v>
          </cell>
          <cell r="B124" t="str">
            <v>吴湘燏</v>
          </cell>
          <cell r="C124">
            <v>11243</v>
          </cell>
          <cell r="D124" t="str">
            <v>阿莫西林胶囊(阿莫仙)</v>
          </cell>
          <cell r="E124">
            <v>40</v>
          </cell>
        </row>
        <row r="125">
          <cell r="A125">
            <v>10951</v>
          </cell>
          <cell r="B125" t="str">
            <v>黄姣</v>
          </cell>
          <cell r="C125">
            <v>11243</v>
          </cell>
          <cell r="D125" t="str">
            <v>阿莫西林胶囊(阿莫仙)</v>
          </cell>
          <cell r="E125">
            <v>4</v>
          </cell>
        </row>
        <row r="126">
          <cell r="A126">
            <v>10955</v>
          </cell>
          <cell r="B126" t="str">
            <v>彭勤</v>
          </cell>
          <cell r="C126">
            <v>11243</v>
          </cell>
          <cell r="D126" t="str">
            <v>阿莫西林胶囊(阿莫仙)</v>
          </cell>
          <cell r="E126">
            <v>2</v>
          </cell>
        </row>
        <row r="127">
          <cell r="A127">
            <v>10983</v>
          </cell>
          <cell r="B127" t="str">
            <v>何倩倩</v>
          </cell>
          <cell r="C127">
            <v>11243</v>
          </cell>
          <cell r="D127" t="str">
            <v>阿莫西林胶囊(阿莫仙)</v>
          </cell>
          <cell r="E127">
            <v>16</v>
          </cell>
        </row>
        <row r="128">
          <cell r="A128">
            <v>10989</v>
          </cell>
          <cell r="B128" t="str">
            <v>阳玲</v>
          </cell>
          <cell r="C128">
            <v>11243</v>
          </cell>
          <cell r="D128" t="str">
            <v>阿莫西林胶囊(阿莫仙)</v>
          </cell>
          <cell r="E128">
            <v>54</v>
          </cell>
        </row>
        <row r="129">
          <cell r="A129">
            <v>11012</v>
          </cell>
          <cell r="B129" t="str">
            <v>孙莉</v>
          </cell>
          <cell r="C129">
            <v>11243</v>
          </cell>
          <cell r="D129" t="str">
            <v>阿莫西林胶囊(阿莫仙)</v>
          </cell>
          <cell r="E129">
            <v>6</v>
          </cell>
        </row>
        <row r="130">
          <cell r="A130">
            <v>11109</v>
          </cell>
          <cell r="B130" t="str">
            <v>李蕊如</v>
          </cell>
          <cell r="C130">
            <v>11243</v>
          </cell>
          <cell r="D130" t="str">
            <v>阿莫西林胶囊(阿莫仙)</v>
          </cell>
          <cell r="E130">
            <v>40</v>
          </cell>
        </row>
        <row r="131">
          <cell r="A131">
            <v>11119</v>
          </cell>
          <cell r="B131" t="str">
            <v>黄伦倩</v>
          </cell>
          <cell r="C131">
            <v>11243</v>
          </cell>
          <cell r="D131" t="str">
            <v>阿莫西林胶囊(阿莫仙)</v>
          </cell>
          <cell r="E131">
            <v>16</v>
          </cell>
        </row>
        <row r="132">
          <cell r="A132">
            <v>11120</v>
          </cell>
          <cell r="B132" t="str">
            <v>黄天平</v>
          </cell>
          <cell r="C132">
            <v>11243</v>
          </cell>
          <cell r="D132" t="str">
            <v>阿莫西林胶囊(阿莫仙)</v>
          </cell>
          <cell r="E132">
            <v>24</v>
          </cell>
        </row>
        <row r="133">
          <cell r="A133">
            <v>11142</v>
          </cell>
          <cell r="B133" t="str">
            <v>王茹</v>
          </cell>
          <cell r="C133">
            <v>11243</v>
          </cell>
          <cell r="D133" t="str">
            <v>阿莫西林胶囊(阿莫仙)</v>
          </cell>
          <cell r="E133">
            <v>6</v>
          </cell>
        </row>
        <row r="134">
          <cell r="A134">
            <v>11143</v>
          </cell>
          <cell r="B134" t="str">
            <v>张杰</v>
          </cell>
          <cell r="C134">
            <v>11243</v>
          </cell>
          <cell r="D134" t="str">
            <v>阿莫西林胶囊(阿莫仙)</v>
          </cell>
          <cell r="E134">
            <v>16</v>
          </cell>
        </row>
        <row r="135">
          <cell r="A135">
            <v>11178</v>
          </cell>
          <cell r="B135" t="str">
            <v>唐冬芳</v>
          </cell>
          <cell r="C135">
            <v>11243</v>
          </cell>
          <cell r="D135" t="str">
            <v>阿莫西林胶囊(阿莫仙)</v>
          </cell>
          <cell r="E135">
            <v>46</v>
          </cell>
        </row>
        <row r="136">
          <cell r="A136">
            <v>11231</v>
          </cell>
          <cell r="B136" t="str">
            <v>肖瑶</v>
          </cell>
          <cell r="C136">
            <v>11243</v>
          </cell>
          <cell r="D136" t="str">
            <v>阿莫西林胶囊(阿莫仙)</v>
          </cell>
          <cell r="E136">
            <v>16</v>
          </cell>
        </row>
        <row r="137">
          <cell r="A137">
            <v>11318</v>
          </cell>
          <cell r="B137" t="str">
            <v>李俊俐</v>
          </cell>
          <cell r="C137">
            <v>11243</v>
          </cell>
          <cell r="D137" t="str">
            <v>阿莫西林胶囊(阿莫仙)</v>
          </cell>
          <cell r="E137">
            <v>4</v>
          </cell>
        </row>
        <row r="138">
          <cell r="A138">
            <v>11323</v>
          </cell>
          <cell r="B138" t="str">
            <v>朱文艺</v>
          </cell>
          <cell r="C138">
            <v>11243</v>
          </cell>
          <cell r="D138" t="str">
            <v>阿莫西林胶囊(阿莫仙)</v>
          </cell>
          <cell r="E138">
            <v>16</v>
          </cell>
        </row>
        <row r="139">
          <cell r="A139">
            <v>11326</v>
          </cell>
          <cell r="B139" t="str">
            <v>张娜</v>
          </cell>
          <cell r="C139">
            <v>11243</v>
          </cell>
          <cell r="D139" t="str">
            <v>阿莫西林胶囊(阿莫仙)</v>
          </cell>
          <cell r="E139">
            <v>54</v>
          </cell>
        </row>
        <row r="140">
          <cell r="A140">
            <v>11335</v>
          </cell>
          <cell r="B140" t="str">
            <v>王盛英</v>
          </cell>
          <cell r="C140">
            <v>11243</v>
          </cell>
          <cell r="D140" t="str">
            <v>阿莫西林胶囊(阿莫仙)</v>
          </cell>
          <cell r="E140">
            <v>14</v>
          </cell>
        </row>
        <row r="141">
          <cell r="A141">
            <v>11372</v>
          </cell>
          <cell r="B141" t="str">
            <v>古素琼</v>
          </cell>
          <cell r="C141">
            <v>11243</v>
          </cell>
          <cell r="D141" t="str">
            <v>阿莫西林胶囊(阿莫仙)</v>
          </cell>
          <cell r="E141">
            <v>4</v>
          </cell>
        </row>
        <row r="142">
          <cell r="A142">
            <v>11377</v>
          </cell>
          <cell r="B142" t="str">
            <v>张丽</v>
          </cell>
          <cell r="C142">
            <v>11243</v>
          </cell>
          <cell r="D142" t="str">
            <v>阿莫西林胶囊(阿莫仙)</v>
          </cell>
          <cell r="E142">
            <v>46</v>
          </cell>
        </row>
        <row r="143">
          <cell r="A143">
            <v>11382</v>
          </cell>
          <cell r="B143" t="str">
            <v>刘春花</v>
          </cell>
          <cell r="C143">
            <v>11243</v>
          </cell>
          <cell r="D143" t="str">
            <v>阿莫西林胶囊(阿莫仙)</v>
          </cell>
          <cell r="E143">
            <v>28</v>
          </cell>
        </row>
        <row r="144">
          <cell r="A144">
            <v>11388</v>
          </cell>
          <cell r="B144" t="str">
            <v>张丹</v>
          </cell>
          <cell r="C144">
            <v>11243</v>
          </cell>
          <cell r="D144" t="str">
            <v>阿莫西林胶囊(阿莫仙)</v>
          </cell>
          <cell r="E144">
            <v>2</v>
          </cell>
        </row>
        <row r="145">
          <cell r="A145">
            <v>11453</v>
          </cell>
          <cell r="B145" t="str">
            <v>李梦菊</v>
          </cell>
          <cell r="C145">
            <v>11243</v>
          </cell>
          <cell r="D145" t="str">
            <v>阿莫西林胶囊(阿莫仙)</v>
          </cell>
          <cell r="E145">
            <v>14</v>
          </cell>
        </row>
        <row r="146">
          <cell r="A146">
            <v>11458</v>
          </cell>
          <cell r="B146" t="str">
            <v>李迎新</v>
          </cell>
          <cell r="C146">
            <v>11243</v>
          </cell>
          <cell r="D146" t="str">
            <v>阿莫西林胶囊(阿莫仙)</v>
          </cell>
          <cell r="E146">
            <v>8</v>
          </cell>
        </row>
        <row r="147">
          <cell r="A147">
            <v>11463</v>
          </cell>
          <cell r="B147" t="str">
            <v>黄丹</v>
          </cell>
          <cell r="C147">
            <v>11243</v>
          </cell>
          <cell r="D147" t="str">
            <v>阿莫西林胶囊(阿莫仙)</v>
          </cell>
          <cell r="E147">
            <v>16</v>
          </cell>
        </row>
        <row r="148">
          <cell r="A148">
            <v>11487</v>
          </cell>
          <cell r="B148" t="str">
            <v>黄艳</v>
          </cell>
          <cell r="C148">
            <v>11243</v>
          </cell>
          <cell r="D148" t="str">
            <v>阿莫西林胶囊(阿莫仙)</v>
          </cell>
          <cell r="E148">
            <v>12</v>
          </cell>
        </row>
        <row r="149">
          <cell r="A149">
            <v>11490</v>
          </cell>
          <cell r="B149" t="str">
            <v>杨晓毅</v>
          </cell>
          <cell r="C149">
            <v>11243</v>
          </cell>
          <cell r="D149" t="str">
            <v>阿莫西林胶囊(阿莫仙)</v>
          </cell>
          <cell r="E149">
            <v>2</v>
          </cell>
        </row>
        <row r="150">
          <cell r="A150">
            <v>11504</v>
          </cell>
          <cell r="B150" t="str">
            <v>刘秀琼</v>
          </cell>
          <cell r="C150">
            <v>11243</v>
          </cell>
          <cell r="D150" t="str">
            <v>阿莫西林胶囊(阿莫仙)</v>
          </cell>
          <cell r="E150">
            <v>16</v>
          </cell>
        </row>
        <row r="151">
          <cell r="A151">
            <v>11537</v>
          </cell>
          <cell r="B151" t="str">
            <v>王娅</v>
          </cell>
          <cell r="C151">
            <v>11243</v>
          </cell>
          <cell r="D151" t="str">
            <v>阿莫西林胶囊(阿莫仙)</v>
          </cell>
          <cell r="E151">
            <v>22</v>
          </cell>
        </row>
        <row r="152">
          <cell r="A152">
            <v>11602</v>
          </cell>
          <cell r="B152" t="str">
            <v>董华</v>
          </cell>
          <cell r="C152">
            <v>11243</v>
          </cell>
          <cell r="D152" t="str">
            <v>阿莫西林胶囊(阿莫仙)</v>
          </cell>
          <cell r="E152">
            <v>20</v>
          </cell>
        </row>
        <row r="153">
          <cell r="A153">
            <v>11619</v>
          </cell>
          <cell r="B153" t="str">
            <v>马婷婷</v>
          </cell>
          <cell r="C153">
            <v>11243</v>
          </cell>
          <cell r="D153" t="str">
            <v>阿莫西林胶囊(阿莫仙)</v>
          </cell>
          <cell r="E153">
            <v>10</v>
          </cell>
        </row>
        <row r="154">
          <cell r="A154">
            <v>11620</v>
          </cell>
          <cell r="B154" t="str">
            <v>尹萍</v>
          </cell>
          <cell r="C154">
            <v>11243</v>
          </cell>
          <cell r="D154" t="str">
            <v>阿莫西林胶囊(阿莫仙)</v>
          </cell>
          <cell r="E154">
            <v>22</v>
          </cell>
        </row>
        <row r="155">
          <cell r="A155">
            <v>11621</v>
          </cell>
          <cell r="B155" t="str">
            <v>彭志萍</v>
          </cell>
          <cell r="C155">
            <v>11243</v>
          </cell>
          <cell r="D155" t="str">
            <v>阿莫西林胶囊(阿莫仙)</v>
          </cell>
          <cell r="E155">
            <v>10</v>
          </cell>
        </row>
        <row r="156">
          <cell r="A156">
            <v>11624</v>
          </cell>
          <cell r="B156" t="str">
            <v>李玉先</v>
          </cell>
          <cell r="C156">
            <v>11243</v>
          </cell>
          <cell r="D156" t="str">
            <v>阿莫西林胶囊(阿莫仙)</v>
          </cell>
          <cell r="E156">
            <v>32</v>
          </cell>
        </row>
        <row r="157">
          <cell r="A157">
            <v>11627</v>
          </cell>
          <cell r="B157" t="str">
            <v>唐礼萍</v>
          </cell>
          <cell r="C157">
            <v>11243</v>
          </cell>
          <cell r="D157" t="str">
            <v>阿莫西林胶囊(阿莫仙)</v>
          </cell>
          <cell r="E157">
            <v>36</v>
          </cell>
        </row>
        <row r="158">
          <cell r="A158">
            <v>11642</v>
          </cell>
          <cell r="B158" t="str">
            <v>张亚红</v>
          </cell>
          <cell r="C158">
            <v>11243</v>
          </cell>
          <cell r="D158" t="str">
            <v>阿莫西林胶囊(阿莫仙)</v>
          </cell>
          <cell r="E158">
            <v>12</v>
          </cell>
        </row>
        <row r="159">
          <cell r="A159">
            <v>11769</v>
          </cell>
          <cell r="B159" t="str">
            <v>梅雅霜</v>
          </cell>
          <cell r="C159">
            <v>11243</v>
          </cell>
          <cell r="D159" t="str">
            <v>阿莫西林胶囊(阿莫仙)</v>
          </cell>
          <cell r="E159">
            <v>32</v>
          </cell>
        </row>
        <row r="160">
          <cell r="A160">
            <v>11866</v>
          </cell>
          <cell r="B160" t="str">
            <v>贺春芳</v>
          </cell>
          <cell r="C160">
            <v>11243</v>
          </cell>
          <cell r="D160" t="str">
            <v>阿莫西林胶囊(阿莫仙)</v>
          </cell>
          <cell r="E160">
            <v>6</v>
          </cell>
        </row>
        <row r="161">
          <cell r="A161">
            <v>11876</v>
          </cell>
          <cell r="B161" t="str">
            <v>刘科言</v>
          </cell>
          <cell r="C161">
            <v>11243</v>
          </cell>
          <cell r="D161" t="str">
            <v>阿莫西林胶囊(阿莫仙)</v>
          </cell>
          <cell r="E161">
            <v>14</v>
          </cell>
        </row>
        <row r="162">
          <cell r="A162">
            <v>11880</v>
          </cell>
          <cell r="B162" t="str">
            <v>邓婧</v>
          </cell>
          <cell r="C162">
            <v>11243</v>
          </cell>
          <cell r="D162" t="str">
            <v>阿莫西林胶囊(阿莫仙)</v>
          </cell>
          <cell r="E162">
            <v>4</v>
          </cell>
        </row>
        <row r="163">
          <cell r="A163">
            <v>11883</v>
          </cell>
          <cell r="B163" t="str">
            <v>陈娟</v>
          </cell>
          <cell r="C163">
            <v>11243</v>
          </cell>
          <cell r="D163" t="str">
            <v>阿莫西林胶囊(阿莫仙)</v>
          </cell>
          <cell r="E163">
            <v>24</v>
          </cell>
        </row>
        <row r="164">
          <cell r="A164">
            <v>11903</v>
          </cell>
          <cell r="B164" t="str">
            <v>彭亚丹</v>
          </cell>
          <cell r="C164">
            <v>11243</v>
          </cell>
          <cell r="D164" t="str">
            <v>阿莫西林胶囊(阿莫仙)</v>
          </cell>
          <cell r="E164">
            <v>28</v>
          </cell>
        </row>
        <row r="165">
          <cell r="A165">
            <v>11961</v>
          </cell>
          <cell r="B165" t="str">
            <v>易月红</v>
          </cell>
          <cell r="C165">
            <v>11243</v>
          </cell>
          <cell r="D165" t="str">
            <v>阿莫西林胶囊(阿莫仙)</v>
          </cell>
          <cell r="E165">
            <v>12</v>
          </cell>
        </row>
        <row r="166">
          <cell r="A166">
            <v>11964</v>
          </cell>
          <cell r="B166" t="str">
            <v>邹东梅</v>
          </cell>
          <cell r="C166">
            <v>11243</v>
          </cell>
          <cell r="D166" t="str">
            <v>阿莫西林胶囊(阿莫仙)</v>
          </cell>
          <cell r="E166">
            <v>6</v>
          </cell>
        </row>
        <row r="167">
          <cell r="A167">
            <v>11977</v>
          </cell>
          <cell r="B167" t="str">
            <v>李娟</v>
          </cell>
          <cell r="C167">
            <v>11243</v>
          </cell>
          <cell r="D167" t="str">
            <v>阿莫西林胶囊(阿莫仙)</v>
          </cell>
          <cell r="E167">
            <v>22</v>
          </cell>
        </row>
        <row r="168">
          <cell r="A168">
            <v>11992</v>
          </cell>
          <cell r="B168" t="str">
            <v>叶程</v>
          </cell>
          <cell r="C168">
            <v>11243</v>
          </cell>
          <cell r="D168" t="str">
            <v>阿莫西林胶囊(阿莫仙)</v>
          </cell>
          <cell r="E168">
            <v>12</v>
          </cell>
        </row>
        <row r="169">
          <cell r="A169">
            <v>12094</v>
          </cell>
          <cell r="B169" t="str">
            <v>吕晓琴</v>
          </cell>
          <cell r="C169">
            <v>11243</v>
          </cell>
          <cell r="D169" t="str">
            <v>阿莫西林胶囊(阿莫仙)</v>
          </cell>
          <cell r="E169">
            <v>12</v>
          </cell>
        </row>
        <row r="170">
          <cell r="A170">
            <v>12135</v>
          </cell>
          <cell r="B170" t="str">
            <v>汪婷</v>
          </cell>
          <cell r="C170">
            <v>11243</v>
          </cell>
          <cell r="D170" t="str">
            <v>阿莫西林胶囊(阿莫仙)</v>
          </cell>
          <cell r="E170">
            <v>4</v>
          </cell>
        </row>
        <row r="171">
          <cell r="A171">
            <v>12144</v>
          </cell>
          <cell r="B171" t="str">
            <v>张阿几</v>
          </cell>
          <cell r="C171">
            <v>11243</v>
          </cell>
          <cell r="D171" t="str">
            <v>阿莫西林胶囊(阿莫仙)</v>
          </cell>
          <cell r="E171">
            <v>16</v>
          </cell>
        </row>
        <row r="172">
          <cell r="A172">
            <v>12147</v>
          </cell>
          <cell r="B172" t="str">
            <v>沈长英</v>
          </cell>
          <cell r="C172">
            <v>11243</v>
          </cell>
          <cell r="D172" t="str">
            <v>阿莫西林胶囊(阿莫仙)</v>
          </cell>
          <cell r="E172">
            <v>2</v>
          </cell>
        </row>
        <row r="173">
          <cell r="A173">
            <v>12157</v>
          </cell>
          <cell r="B173" t="str">
            <v>黄焰</v>
          </cell>
          <cell r="C173">
            <v>11243</v>
          </cell>
          <cell r="D173" t="str">
            <v>阿莫西林胶囊(阿莫仙)</v>
          </cell>
          <cell r="E173">
            <v>22</v>
          </cell>
        </row>
        <row r="174">
          <cell r="A174">
            <v>12158</v>
          </cell>
          <cell r="B174" t="str">
            <v>王佳</v>
          </cell>
          <cell r="C174">
            <v>11243</v>
          </cell>
          <cell r="D174" t="str">
            <v>阿莫西林胶囊(阿莫仙)</v>
          </cell>
          <cell r="E174">
            <v>10</v>
          </cell>
        </row>
        <row r="175">
          <cell r="A175">
            <v>12164</v>
          </cell>
          <cell r="B175" t="str">
            <v>刘建芳</v>
          </cell>
          <cell r="C175">
            <v>11243</v>
          </cell>
          <cell r="D175" t="str">
            <v>阿莫西林胶囊(阿莫仙)</v>
          </cell>
          <cell r="E175">
            <v>6</v>
          </cell>
        </row>
        <row r="176">
          <cell r="A176">
            <v>12184</v>
          </cell>
          <cell r="B176" t="str">
            <v>牟彩云</v>
          </cell>
          <cell r="C176">
            <v>11243</v>
          </cell>
          <cell r="D176" t="str">
            <v>阿莫西林胶囊(阿莫仙)</v>
          </cell>
          <cell r="E176">
            <v>4</v>
          </cell>
        </row>
        <row r="177">
          <cell r="A177">
            <v>12185</v>
          </cell>
          <cell r="B177" t="str">
            <v>杨红</v>
          </cell>
          <cell r="C177">
            <v>11243</v>
          </cell>
          <cell r="D177" t="str">
            <v>阿莫西林胶囊(阿莫仙)</v>
          </cell>
          <cell r="E177">
            <v>18</v>
          </cell>
        </row>
        <row r="178">
          <cell r="A178">
            <v>12203</v>
          </cell>
          <cell r="B178" t="str">
            <v>刘静</v>
          </cell>
          <cell r="C178">
            <v>11243</v>
          </cell>
          <cell r="D178" t="str">
            <v>阿莫西林胶囊(阿莫仙)</v>
          </cell>
          <cell r="E178">
            <v>10</v>
          </cell>
        </row>
        <row r="179">
          <cell r="A179">
            <v>12216</v>
          </cell>
          <cell r="B179" t="str">
            <v>黄雅冰</v>
          </cell>
          <cell r="C179">
            <v>11243</v>
          </cell>
          <cell r="D179" t="str">
            <v>阿莫西林胶囊(阿莫仙)</v>
          </cell>
          <cell r="E179">
            <v>14</v>
          </cell>
        </row>
        <row r="180">
          <cell r="A180">
            <v>12225</v>
          </cell>
          <cell r="B180" t="str">
            <v>罗豪</v>
          </cell>
          <cell r="C180">
            <v>11243</v>
          </cell>
          <cell r="D180" t="str">
            <v>阿莫西林胶囊(阿莫仙)</v>
          </cell>
          <cell r="E180">
            <v>12</v>
          </cell>
        </row>
        <row r="181">
          <cell r="A181">
            <v>12254</v>
          </cell>
          <cell r="B181" t="str">
            <v>李蕊彤</v>
          </cell>
          <cell r="C181">
            <v>11243</v>
          </cell>
          <cell r="D181" t="str">
            <v>阿莫西林胶囊(阿莫仙)</v>
          </cell>
          <cell r="E181">
            <v>30</v>
          </cell>
        </row>
        <row r="182">
          <cell r="A182">
            <v>12377</v>
          </cell>
          <cell r="B182" t="str">
            <v>涂思佩</v>
          </cell>
          <cell r="C182">
            <v>11243</v>
          </cell>
          <cell r="D182" t="str">
            <v>阿莫西林胶囊(阿莫仙)</v>
          </cell>
          <cell r="E182">
            <v>6</v>
          </cell>
        </row>
        <row r="183">
          <cell r="A183">
            <v>12446</v>
          </cell>
          <cell r="B183" t="str">
            <v>钟世豪</v>
          </cell>
          <cell r="C183">
            <v>11243</v>
          </cell>
          <cell r="D183" t="str">
            <v>阿莫西林胶囊(阿莫仙)</v>
          </cell>
          <cell r="E183">
            <v>24</v>
          </cell>
        </row>
        <row r="184">
          <cell r="A184">
            <v>12451</v>
          </cell>
          <cell r="B184" t="str">
            <v>李雪</v>
          </cell>
          <cell r="C184">
            <v>11243</v>
          </cell>
          <cell r="D184" t="str">
            <v>阿莫西林胶囊(阿莫仙)</v>
          </cell>
          <cell r="E184">
            <v>18</v>
          </cell>
        </row>
        <row r="185">
          <cell r="A185">
            <v>12454</v>
          </cell>
          <cell r="B185" t="str">
            <v>韩守玉</v>
          </cell>
          <cell r="C185">
            <v>11243</v>
          </cell>
          <cell r="D185" t="str">
            <v>阿莫西林胶囊(阿莫仙)</v>
          </cell>
          <cell r="E185">
            <v>26</v>
          </cell>
        </row>
        <row r="186">
          <cell r="A186">
            <v>12462</v>
          </cell>
          <cell r="B186" t="str">
            <v>冯婧恩</v>
          </cell>
          <cell r="C186">
            <v>11243</v>
          </cell>
          <cell r="D186" t="str">
            <v>阿莫西林胶囊(阿莫仙)</v>
          </cell>
          <cell r="E186">
            <v>34</v>
          </cell>
        </row>
        <row r="187">
          <cell r="A187">
            <v>12464</v>
          </cell>
          <cell r="B187" t="str">
            <v>刘成童</v>
          </cell>
          <cell r="C187">
            <v>11243</v>
          </cell>
          <cell r="D187" t="str">
            <v>阿莫西林胶囊(阿莫仙)</v>
          </cell>
          <cell r="E187">
            <v>34</v>
          </cell>
        </row>
        <row r="188">
          <cell r="A188">
            <v>12465</v>
          </cell>
          <cell r="B188" t="str">
            <v>代琳</v>
          </cell>
          <cell r="C188">
            <v>11243</v>
          </cell>
          <cell r="D188" t="str">
            <v>阿莫西林胶囊(阿莫仙)</v>
          </cell>
          <cell r="E188">
            <v>22</v>
          </cell>
        </row>
        <row r="189">
          <cell r="A189">
            <v>12468</v>
          </cell>
          <cell r="B189" t="str">
            <v>朱静</v>
          </cell>
          <cell r="C189">
            <v>11243</v>
          </cell>
          <cell r="D189" t="str">
            <v>阿莫西林胶囊(阿莫仙)</v>
          </cell>
          <cell r="E189">
            <v>10</v>
          </cell>
        </row>
        <row r="190">
          <cell r="A190">
            <v>12470</v>
          </cell>
          <cell r="B190" t="str">
            <v>刁晓梅</v>
          </cell>
          <cell r="C190">
            <v>11243</v>
          </cell>
          <cell r="D190" t="str">
            <v>阿莫西林胶囊(阿莫仙)</v>
          </cell>
          <cell r="E190">
            <v>2</v>
          </cell>
        </row>
        <row r="191">
          <cell r="A191">
            <v>12471</v>
          </cell>
          <cell r="B191" t="str">
            <v>李莹</v>
          </cell>
          <cell r="C191">
            <v>11243</v>
          </cell>
          <cell r="D191" t="str">
            <v>阿莫西林胶囊(阿莫仙)</v>
          </cell>
          <cell r="E191">
            <v>18</v>
          </cell>
        </row>
        <row r="192">
          <cell r="A192">
            <v>12497</v>
          </cell>
          <cell r="B192" t="str">
            <v>万雪倩</v>
          </cell>
          <cell r="C192">
            <v>11243</v>
          </cell>
          <cell r="D192" t="str">
            <v>阿莫西林胶囊(阿莫仙)</v>
          </cell>
          <cell r="E192">
            <v>16</v>
          </cell>
        </row>
        <row r="193">
          <cell r="A193">
            <v>12504</v>
          </cell>
          <cell r="B193" t="str">
            <v>文淼</v>
          </cell>
          <cell r="C193">
            <v>11243</v>
          </cell>
          <cell r="D193" t="str">
            <v>阿莫西林胶囊(阿莫仙)</v>
          </cell>
          <cell r="E193">
            <v>22</v>
          </cell>
        </row>
        <row r="194">
          <cell r="A194">
            <v>12505</v>
          </cell>
          <cell r="B194" t="str">
            <v>曾蕾蕾</v>
          </cell>
          <cell r="C194">
            <v>11243</v>
          </cell>
          <cell r="D194" t="str">
            <v>阿莫西林胶囊(阿莫仙)</v>
          </cell>
          <cell r="E194">
            <v>20</v>
          </cell>
        </row>
        <row r="195">
          <cell r="A195">
            <v>12515</v>
          </cell>
          <cell r="B195" t="str">
            <v>胡静</v>
          </cell>
          <cell r="C195">
            <v>11243</v>
          </cell>
          <cell r="D195" t="str">
            <v>阿莫西林胶囊(阿莫仙)</v>
          </cell>
          <cell r="E195">
            <v>12</v>
          </cell>
        </row>
        <row r="196">
          <cell r="A196">
            <v>12517</v>
          </cell>
          <cell r="B196" t="str">
            <v>龚玉林</v>
          </cell>
          <cell r="C196">
            <v>11243</v>
          </cell>
          <cell r="D196" t="str">
            <v>阿莫西林胶囊(阿莫仙)</v>
          </cell>
          <cell r="E196">
            <v>12</v>
          </cell>
        </row>
        <row r="197">
          <cell r="A197">
            <v>12528</v>
          </cell>
          <cell r="B197" t="str">
            <v>李丽</v>
          </cell>
          <cell r="C197">
            <v>11243</v>
          </cell>
          <cell r="D197" t="str">
            <v>阿莫西林胶囊(阿莫仙)</v>
          </cell>
          <cell r="E197">
            <v>40</v>
          </cell>
        </row>
        <row r="198">
          <cell r="A198">
            <v>12538</v>
          </cell>
          <cell r="B198" t="str">
            <v>赵晓丹</v>
          </cell>
          <cell r="C198">
            <v>11243</v>
          </cell>
          <cell r="D198" t="str">
            <v>阿莫西林胶囊(阿莫仙)</v>
          </cell>
          <cell r="E198">
            <v>8</v>
          </cell>
        </row>
        <row r="199">
          <cell r="A199">
            <v>12566</v>
          </cell>
          <cell r="B199" t="str">
            <v>廖文莉</v>
          </cell>
          <cell r="C199">
            <v>11243</v>
          </cell>
          <cell r="D199" t="str">
            <v>阿莫西林胶囊(阿莫仙)</v>
          </cell>
          <cell r="E199">
            <v>4</v>
          </cell>
        </row>
        <row r="200">
          <cell r="A200">
            <v>12623</v>
          </cell>
          <cell r="B200" t="str">
            <v>吴洪瑶</v>
          </cell>
          <cell r="C200">
            <v>11243</v>
          </cell>
          <cell r="D200" t="str">
            <v>阿莫西林胶囊(阿莫仙)</v>
          </cell>
          <cell r="E200">
            <v>16</v>
          </cell>
        </row>
        <row r="201">
          <cell r="A201">
            <v>12669</v>
          </cell>
          <cell r="B201" t="str">
            <v>李馨怡</v>
          </cell>
          <cell r="C201">
            <v>11243</v>
          </cell>
          <cell r="D201" t="str">
            <v>阿莫西林胶囊(阿莫仙)</v>
          </cell>
          <cell r="E201">
            <v>8</v>
          </cell>
        </row>
        <row r="202">
          <cell r="A202">
            <v>12718</v>
          </cell>
          <cell r="B202" t="str">
            <v>邹芊</v>
          </cell>
          <cell r="C202">
            <v>11243</v>
          </cell>
          <cell r="D202" t="str">
            <v>阿莫西林胶囊(阿莫仙)</v>
          </cell>
          <cell r="E202">
            <v>12</v>
          </cell>
        </row>
        <row r="203">
          <cell r="A203">
            <v>12745</v>
          </cell>
          <cell r="B203" t="str">
            <v>秦庭月</v>
          </cell>
          <cell r="C203">
            <v>11243</v>
          </cell>
          <cell r="D203" t="str">
            <v>阿莫西林胶囊(阿莫仙)</v>
          </cell>
          <cell r="E203">
            <v>4</v>
          </cell>
        </row>
        <row r="204">
          <cell r="A204">
            <v>12845</v>
          </cell>
          <cell r="B204" t="str">
            <v>高榕</v>
          </cell>
          <cell r="C204">
            <v>11243</v>
          </cell>
          <cell r="D204" t="str">
            <v>阿莫西林胶囊(阿莫仙)</v>
          </cell>
          <cell r="E204">
            <v>30</v>
          </cell>
        </row>
        <row r="205">
          <cell r="A205">
            <v>12846</v>
          </cell>
          <cell r="B205" t="str">
            <v>魏存敏</v>
          </cell>
          <cell r="C205">
            <v>11243</v>
          </cell>
          <cell r="D205" t="str">
            <v>阿莫西林胶囊(阿莫仙)</v>
          </cell>
          <cell r="E205">
            <v>10</v>
          </cell>
        </row>
        <row r="206">
          <cell r="A206">
            <v>12847</v>
          </cell>
          <cell r="B206" t="str">
            <v>苏方惠</v>
          </cell>
          <cell r="C206">
            <v>11243</v>
          </cell>
          <cell r="D206" t="str">
            <v>阿莫西林胶囊(阿莫仙)</v>
          </cell>
          <cell r="E206">
            <v>16</v>
          </cell>
        </row>
        <row r="207">
          <cell r="A207">
            <v>12848</v>
          </cell>
          <cell r="B207" t="str">
            <v>杨蕊吉</v>
          </cell>
          <cell r="C207">
            <v>11243</v>
          </cell>
          <cell r="D207" t="str">
            <v>阿莫西林胶囊(阿莫仙)</v>
          </cell>
          <cell r="E207">
            <v>36</v>
          </cell>
        </row>
        <row r="208">
          <cell r="A208">
            <v>12886</v>
          </cell>
          <cell r="B208" t="str">
            <v>谢敏</v>
          </cell>
          <cell r="C208">
            <v>11243</v>
          </cell>
          <cell r="D208" t="str">
            <v>阿莫西林胶囊(阿莫仙)</v>
          </cell>
          <cell r="E208">
            <v>26</v>
          </cell>
        </row>
        <row r="209">
          <cell r="A209">
            <v>12898</v>
          </cell>
          <cell r="B209" t="str">
            <v>赵秋丽</v>
          </cell>
          <cell r="C209">
            <v>11243</v>
          </cell>
          <cell r="D209" t="str">
            <v>阿莫西林胶囊(阿莫仙)</v>
          </cell>
          <cell r="E209">
            <v>26</v>
          </cell>
        </row>
        <row r="210">
          <cell r="A210">
            <v>12905</v>
          </cell>
          <cell r="B210" t="str">
            <v>张雪</v>
          </cell>
          <cell r="C210">
            <v>11243</v>
          </cell>
          <cell r="D210" t="str">
            <v>阿莫西林胶囊(阿莫仙)</v>
          </cell>
          <cell r="E210">
            <v>12</v>
          </cell>
        </row>
        <row r="211">
          <cell r="A211">
            <v>12909</v>
          </cell>
          <cell r="B211" t="str">
            <v>廖艳萍</v>
          </cell>
          <cell r="C211">
            <v>11243</v>
          </cell>
          <cell r="D211" t="str">
            <v>阿莫西林胶囊(阿莫仙)</v>
          </cell>
          <cell r="E211">
            <v>6</v>
          </cell>
        </row>
        <row r="212">
          <cell r="A212">
            <v>12911</v>
          </cell>
          <cell r="B212" t="str">
            <v>刘青</v>
          </cell>
          <cell r="C212">
            <v>11243</v>
          </cell>
          <cell r="D212" t="str">
            <v>阿莫西林胶囊(阿莫仙)</v>
          </cell>
          <cell r="E212">
            <v>6</v>
          </cell>
        </row>
        <row r="213">
          <cell r="A213">
            <v>12921</v>
          </cell>
          <cell r="B213" t="str">
            <v>黄杨</v>
          </cell>
          <cell r="C213">
            <v>11243</v>
          </cell>
          <cell r="D213" t="str">
            <v>阿莫西林胶囊(阿莫仙)</v>
          </cell>
          <cell r="E213">
            <v>8</v>
          </cell>
        </row>
        <row r="214">
          <cell r="A214">
            <v>12932</v>
          </cell>
          <cell r="B214" t="str">
            <v>向桂西</v>
          </cell>
          <cell r="C214">
            <v>11243</v>
          </cell>
          <cell r="D214" t="str">
            <v>阿莫西林胶囊(阿莫仙)</v>
          </cell>
          <cell r="E214">
            <v>34</v>
          </cell>
        </row>
        <row r="215">
          <cell r="A215">
            <v>12934</v>
          </cell>
          <cell r="B215" t="str">
            <v>高星宇</v>
          </cell>
          <cell r="C215">
            <v>11243</v>
          </cell>
          <cell r="D215" t="str">
            <v>阿莫西林胶囊(阿莫仙)</v>
          </cell>
          <cell r="E215">
            <v>16</v>
          </cell>
        </row>
        <row r="216">
          <cell r="A216">
            <v>12936</v>
          </cell>
          <cell r="B216" t="str">
            <v>王芳</v>
          </cell>
          <cell r="C216">
            <v>11243</v>
          </cell>
          <cell r="D216" t="str">
            <v>阿莫西林胶囊(阿莫仙)</v>
          </cell>
          <cell r="E216">
            <v>40</v>
          </cell>
        </row>
        <row r="217">
          <cell r="A217">
            <v>12937</v>
          </cell>
          <cell r="B217" t="str">
            <v>邱运丽</v>
          </cell>
          <cell r="C217">
            <v>11243</v>
          </cell>
          <cell r="D217" t="str">
            <v>阿莫西林胶囊(阿莫仙)</v>
          </cell>
          <cell r="E217">
            <v>2</v>
          </cell>
        </row>
        <row r="218">
          <cell r="A218">
            <v>12940</v>
          </cell>
          <cell r="B218" t="str">
            <v>张意雪</v>
          </cell>
          <cell r="C218">
            <v>11243</v>
          </cell>
          <cell r="D218" t="str">
            <v>阿莫西林胶囊(阿莫仙)</v>
          </cell>
          <cell r="E218">
            <v>6</v>
          </cell>
        </row>
        <row r="219">
          <cell r="A219">
            <v>12949</v>
          </cell>
          <cell r="B219" t="str">
            <v>郭俊梅</v>
          </cell>
          <cell r="C219">
            <v>11243</v>
          </cell>
          <cell r="D219" t="str">
            <v>阿莫西林胶囊(阿莫仙)</v>
          </cell>
          <cell r="E219">
            <v>34</v>
          </cell>
        </row>
        <row r="220">
          <cell r="A220">
            <v>12954</v>
          </cell>
          <cell r="B220" t="str">
            <v>张雪</v>
          </cell>
          <cell r="C220">
            <v>11243</v>
          </cell>
          <cell r="D220" t="str">
            <v>阿莫西林胶囊(阿莫仙)</v>
          </cell>
          <cell r="E220">
            <v>20</v>
          </cell>
        </row>
        <row r="221">
          <cell r="A221">
            <v>12977</v>
          </cell>
          <cell r="B221" t="str">
            <v>冯瑞坤</v>
          </cell>
          <cell r="C221">
            <v>11243</v>
          </cell>
          <cell r="D221" t="str">
            <v>阿莫西林胶囊(阿莫仙)</v>
          </cell>
          <cell r="E221">
            <v>20</v>
          </cell>
        </row>
        <row r="222">
          <cell r="A222">
            <v>12981</v>
          </cell>
          <cell r="B222" t="str">
            <v>吴志海</v>
          </cell>
          <cell r="C222">
            <v>11243</v>
          </cell>
          <cell r="D222" t="str">
            <v>阿莫西林胶囊(阿莫仙)</v>
          </cell>
          <cell r="E222">
            <v>20</v>
          </cell>
        </row>
        <row r="223">
          <cell r="A223">
            <v>12989</v>
          </cell>
          <cell r="B223" t="str">
            <v>童俊</v>
          </cell>
          <cell r="C223">
            <v>11243</v>
          </cell>
          <cell r="D223" t="str">
            <v>阿莫西林胶囊(阿莫仙)</v>
          </cell>
          <cell r="E223">
            <v>16</v>
          </cell>
        </row>
        <row r="224">
          <cell r="A224">
            <v>12990</v>
          </cell>
          <cell r="B224" t="str">
            <v>龚正红</v>
          </cell>
          <cell r="C224">
            <v>11243</v>
          </cell>
          <cell r="D224" t="str">
            <v>阿莫西林胶囊(阿莫仙)</v>
          </cell>
          <cell r="E224">
            <v>20</v>
          </cell>
        </row>
        <row r="225">
          <cell r="A225">
            <v>13000</v>
          </cell>
          <cell r="B225" t="str">
            <v>张春苗</v>
          </cell>
          <cell r="C225">
            <v>11243</v>
          </cell>
          <cell r="D225" t="str">
            <v>阿莫西林胶囊(阿莫仙)</v>
          </cell>
          <cell r="E225">
            <v>26</v>
          </cell>
        </row>
        <row r="226">
          <cell r="A226">
            <v>13019</v>
          </cell>
          <cell r="B226" t="str">
            <v>彭蕾</v>
          </cell>
          <cell r="C226">
            <v>11243</v>
          </cell>
          <cell r="D226" t="str">
            <v>阿莫西林胶囊(阿莫仙)</v>
          </cell>
          <cell r="E226">
            <v>16</v>
          </cell>
        </row>
        <row r="227">
          <cell r="A227">
            <v>13020</v>
          </cell>
          <cell r="B227" t="str">
            <v>施雪</v>
          </cell>
          <cell r="C227">
            <v>11243</v>
          </cell>
          <cell r="D227" t="str">
            <v>阿莫西林胶囊(阿莫仙)</v>
          </cell>
          <cell r="E227">
            <v>36</v>
          </cell>
        </row>
        <row r="228">
          <cell r="A228">
            <v>13022</v>
          </cell>
          <cell r="B228" t="str">
            <v>杨萧</v>
          </cell>
          <cell r="C228">
            <v>11243</v>
          </cell>
          <cell r="D228" t="str">
            <v>阿莫西林胶囊(阿莫仙)</v>
          </cell>
          <cell r="E228">
            <v>8</v>
          </cell>
        </row>
        <row r="229">
          <cell r="A229">
            <v>13052</v>
          </cell>
          <cell r="B229" t="str">
            <v>胡建兴</v>
          </cell>
          <cell r="C229">
            <v>11243</v>
          </cell>
          <cell r="D229" t="str">
            <v>阿莫西林胶囊(阿莫仙)</v>
          </cell>
          <cell r="E229">
            <v>14</v>
          </cell>
        </row>
        <row r="230">
          <cell r="A230">
            <v>13061</v>
          </cell>
          <cell r="B230" t="str">
            <v>蔡红秀</v>
          </cell>
          <cell r="C230">
            <v>11243</v>
          </cell>
          <cell r="D230" t="str">
            <v>阿莫西林胶囊(阿莫仙)</v>
          </cell>
          <cell r="E230">
            <v>66</v>
          </cell>
        </row>
        <row r="231">
          <cell r="A231">
            <v>13064</v>
          </cell>
          <cell r="B231" t="str">
            <v>高玉</v>
          </cell>
          <cell r="C231">
            <v>11243</v>
          </cell>
          <cell r="D231" t="str">
            <v>阿莫西林胶囊(阿莫仙)</v>
          </cell>
          <cell r="E231">
            <v>24</v>
          </cell>
        </row>
        <row r="232">
          <cell r="A232">
            <v>13100</v>
          </cell>
          <cell r="B232" t="str">
            <v>代曾莲</v>
          </cell>
          <cell r="C232">
            <v>11243</v>
          </cell>
          <cell r="D232" t="str">
            <v>阿莫西林胶囊(阿莫仙)</v>
          </cell>
          <cell r="E232">
            <v>22</v>
          </cell>
        </row>
        <row r="233">
          <cell r="A233">
            <v>13122</v>
          </cell>
          <cell r="B233" t="str">
            <v>任雪</v>
          </cell>
          <cell r="C233">
            <v>11243</v>
          </cell>
          <cell r="D233" t="str">
            <v>阿莫西林胶囊(阿莫仙)</v>
          </cell>
          <cell r="E233">
            <v>50</v>
          </cell>
        </row>
        <row r="234">
          <cell r="A234">
            <v>13124</v>
          </cell>
          <cell r="B234" t="str">
            <v>刘莉</v>
          </cell>
          <cell r="C234">
            <v>11243</v>
          </cell>
          <cell r="D234" t="str">
            <v>阿莫西林胶囊(阿莫仙)</v>
          </cell>
          <cell r="E234">
            <v>38</v>
          </cell>
        </row>
        <row r="235">
          <cell r="A235">
            <v>13127</v>
          </cell>
          <cell r="B235" t="str">
            <v>吕越</v>
          </cell>
          <cell r="C235">
            <v>11243</v>
          </cell>
          <cell r="D235" t="str">
            <v>阿莫西林胶囊(阿莫仙)</v>
          </cell>
          <cell r="E235">
            <v>46</v>
          </cell>
        </row>
        <row r="236">
          <cell r="A236">
            <v>13136</v>
          </cell>
          <cell r="B236" t="str">
            <v>陈昌敏</v>
          </cell>
          <cell r="C236">
            <v>11243</v>
          </cell>
          <cell r="D236" t="str">
            <v>阿莫西林胶囊(阿莫仙)</v>
          </cell>
          <cell r="E236">
            <v>10</v>
          </cell>
        </row>
        <row r="237">
          <cell r="A237">
            <v>13144</v>
          </cell>
          <cell r="B237" t="str">
            <v>蒋润</v>
          </cell>
          <cell r="C237">
            <v>11243</v>
          </cell>
          <cell r="D237" t="str">
            <v>阿莫西林胶囊(阿莫仙)</v>
          </cell>
          <cell r="E237">
            <v>84</v>
          </cell>
        </row>
        <row r="238">
          <cell r="A238">
            <v>13148</v>
          </cell>
          <cell r="B238" t="str">
            <v>周茂兰</v>
          </cell>
          <cell r="C238">
            <v>11243</v>
          </cell>
          <cell r="D238" t="str">
            <v>阿莫西林胶囊(阿莫仙)</v>
          </cell>
          <cell r="E238">
            <v>16</v>
          </cell>
        </row>
        <row r="239">
          <cell r="A239">
            <v>13149</v>
          </cell>
          <cell r="B239" t="str">
            <v>高小菁</v>
          </cell>
          <cell r="C239">
            <v>11243</v>
          </cell>
          <cell r="D239" t="str">
            <v>阿莫西林胶囊(阿莫仙)</v>
          </cell>
          <cell r="E239">
            <v>20</v>
          </cell>
        </row>
        <row r="240">
          <cell r="A240">
            <v>13161</v>
          </cell>
          <cell r="B240" t="str">
            <v>马花</v>
          </cell>
          <cell r="C240">
            <v>11243</v>
          </cell>
          <cell r="D240" t="str">
            <v>阿莫西林胶囊(阿莫仙)</v>
          </cell>
          <cell r="E240">
            <v>16</v>
          </cell>
        </row>
        <row r="241">
          <cell r="A241">
            <v>13164</v>
          </cell>
          <cell r="B241" t="str">
            <v>任红艳</v>
          </cell>
          <cell r="C241">
            <v>11243</v>
          </cell>
          <cell r="D241" t="str">
            <v>阿莫西林胶囊(阿莫仙)</v>
          </cell>
          <cell r="E241">
            <v>44</v>
          </cell>
        </row>
        <row r="242">
          <cell r="A242">
            <v>13198</v>
          </cell>
          <cell r="B242" t="str">
            <v>罗绍梅 </v>
          </cell>
          <cell r="C242">
            <v>11243</v>
          </cell>
          <cell r="D242" t="str">
            <v>阿莫西林胶囊(阿莫仙)</v>
          </cell>
          <cell r="E242">
            <v>14</v>
          </cell>
        </row>
        <row r="243">
          <cell r="A243">
            <v>13199</v>
          </cell>
          <cell r="B243" t="str">
            <v>李秀丽 </v>
          </cell>
          <cell r="C243">
            <v>11243</v>
          </cell>
          <cell r="D243" t="str">
            <v>阿莫西林胶囊(阿莫仙)</v>
          </cell>
          <cell r="E243">
            <v>42</v>
          </cell>
        </row>
        <row r="244">
          <cell r="A244">
            <v>13209</v>
          </cell>
          <cell r="B244" t="str">
            <v>吴佩娟 </v>
          </cell>
          <cell r="C244">
            <v>11243</v>
          </cell>
          <cell r="D244" t="str">
            <v>阿莫西林胶囊(阿莫仙)</v>
          </cell>
          <cell r="E244">
            <v>14</v>
          </cell>
        </row>
        <row r="245">
          <cell r="A245">
            <v>13230</v>
          </cell>
          <cell r="B245" t="str">
            <v>张雪梅
</v>
          </cell>
          <cell r="C245">
            <v>11243</v>
          </cell>
          <cell r="D245" t="str">
            <v>阿莫西林胶囊(阿莫仙)</v>
          </cell>
          <cell r="E245">
            <v>2</v>
          </cell>
        </row>
        <row r="246">
          <cell r="A246">
            <v>13231</v>
          </cell>
          <cell r="B246" t="str">
            <v>翁尼阿呷莫 </v>
          </cell>
          <cell r="C246">
            <v>11243</v>
          </cell>
          <cell r="D246" t="str">
            <v>阿莫西林胶囊(阿莫仙)</v>
          </cell>
          <cell r="E246">
            <v>44</v>
          </cell>
        </row>
        <row r="247">
          <cell r="A247">
            <v>13279</v>
          </cell>
          <cell r="B247" t="str">
            <v>龚敏</v>
          </cell>
          <cell r="C247">
            <v>11243</v>
          </cell>
          <cell r="D247" t="str">
            <v>阿莫西林胶囊(阿莫仙)</v>
          </cell>
          <cell r="E247">
            <v>22</v>
          </cell>
        </row>
        <row r="248">
          <cell r="A248">
            <v>13282</v>
          </cell>
          <cell r="B248" t="str">
            <v>何姣姣</v>
          </cell>
          <cell r="C248">
            <v>11243</v>
          </cell>
          <cell r="D248" t="str">
            <v>阿莫西林胶囊(阿莫仙)</v>
          </cell>
          <cell r="E248">
            <v>16</v>
          </cell>
        </row>
        <row r="249">
          <cell r="A249">
            <v>13293</v>
          </cell>
          <cell r="B249" t="str">
            <v>李平 </v>
          </cell>
          <cell r="C249">
            <v>11243</v>
          </cell>
          <cell r="D249" t="str">
            <v>阿莫西林胶囊(阿莫仙)</v>
          </cell>
          <cell r="E249">
            <v>26</v>
          </cell>
        </row>
        <row r="250">
          <cell r="A250">
            <v>13296</v>
          </cell>
          <cell r="B250" t="str">
            <v>廖晓静</v>
          </cell>
          <cell r="C250">
            <v>11243</v>
          </cell>
          <cell r="D250" t="str">
            <v>阿莫西林胶囊(阿莫仙)</v>
          </cell>
          <cell r="E250">
            <v>22</v>
          </cell>
        </row>
        <row r="251">
          <cell r="A251">
            <v>13300</v>
          </cell>
          <cell r="B251" t="str">
            <v>刘洋 </v>
          </cell>
          <cell r="C251">
            <v>11243</v>
          </cell>
          <cell r="D251" t="str">
            <v>阿莫西林胶囊(阿莫仙)</v>
          </cell>
          <cell r="E251">
            <v>10</v>
          </cell>
        </row>
        <row r="252">
          <cell r="A252">
            <v>13304</v>
          </cell>
          <cell r="B252" t="str">
            <v>毛玉 </v>
          </cell>
          <cell r="C252">
            <v>11243</v>
          </cell>
          <cell r="D252" t="str">
            <v>阿莫西林胶囊(阿莫仙)</v>
          </cell>
          <cell r="E252">
            <v>34</v>
          </cell>
        </row>
        <row r="253">
          <cell r="A253">
            <v>13325</v>
          </cell>
          <cell r="B253" t="str">
            <v>熊雅洁</v>
          </cell>
          <cell r="C253">
            <v>11243</v>
          </cell>
          <cell r="D253" t="str">
            <v>阿莫西林胶囊(阿莫仙)</v>
          </cell>
          <cell r="E253">
            <v>10</v>
          </cell>
        </row>
        <row r="254">
          <cell r="A254">
            <v>13327</v>
          </cell>
          <cell r="B254" t="str">
            <v>杨凤麟 </v>
          </cell>
          <cell r="C254">
            <v>11243</v>
          </cell>
          <cell r="D254" t="str">
            <v>阿莫西林胶囊(阿莫仙)</v>
          </cell>
          <cell r="E254">
            <v>6</v>
          </cell>
        </row>
        <row r="255">
          <cell r="A255">
            <v>13329</v>
          </cell>
          <cell r="B255" t="str">
            <v>姚莉</v>
          </cell>
          <cell r="C255">
            <v>11243</v>
          </cell>
          <cell r="D255" t="str">
            <v>阿莫西林胶囊(阿莫仙)</v>
          </cell>
          <cell r="E255">
            <v>12</v>
          </cell>
        </row>
        <row r="256">
          <cell r="A256">
            <v>13331</v>
          </cell>
          <cell r="B256" t="str">
            <v>周香</v>
          </cell>
          <cell r="C256">
            <v>11243</v>
          </cell>
          <cell r="D256" t="str">
            <v>阿莫西林胶囊(阿莫仙)</v>
          </cell>
          <cell r="E256">
            <v>14</v>
          </cell>
        </row>
        <row r="257">
          <cell r="A257">
            <v>13397</v>
          </cell>
          <cell r="B257" t="str">
            <v>黄霞</v>
          </cell>
          <cell r="C257">
            <v>11243</v>
          </cell>
          <cell r="D257" t="str">
            <v>阿莫西林胶囊(阿莫仙)</v>
          </cell>
          <cell r="E257">
            <v>4</v>
          </cell>
        </row>
        <row r="258">
          <cell r="A258">
            <v>13405</v>
          </cell>
          <cell r="B258" t="str">
            <v>杨小英</v>
          </cell>
          <cell r="C258">
            <v>11243</v>
          </cell>
          <cell r="D258" t="str">
            <v>阿莫西林胶囊(阿莫仙)</v>
          </cell>
          <cell r="E258">
            <v>22</v>
          </cell>
        </row>
        <row r="259">
          <cell r="A259">
            <v>13409</v>
          </cell>
          <cell r="B259" t="str">
            <v>秦怡</v>
          </cell>
          <cell r="C259">
            <v>11243</v>
          </cell>
          <cell r="D259" t="str">
            <v>阿莫西林胶囊(阿莫仙)</v>
          </cell>
          <cell r="E259">
            <v>36</v>
          </cell>
        </row>
        <row r="260">
          <cell r="A260">
            <v>13410</v>
          </cell>
          <cell r="B260" t="str">
            <v>陈香利</v>
          </cell>
          <cell r="C260">
            <v>11243</v>
          </cell>
          <cell r="D260" t="str">
            <v>阿莫西林胶囊(阿莫仙)</v>
          </cell>
          <cell r="E260">
            <v>44</v>
          </cell>
        </row>
        <row r="261">
          <cell r="A261">
            <v>13482</v>
          </cell>
          <cell r="B261" t="str">
            <v>岳琴</v>
          </cell>
          <cell r="C261">
            <v>11243</v>
          </cell>
          <cell r="D261" t="str">
            <v>阿莫西林胶囊(阿莫仙)</v>
          </cell>
          <cell r="E261">
            <v>4</v>
          </cell>
        </row>
        <row r="262">
          <cell r="A262">
            <v>13581</v>
          </cell>
          <cell r="B262" t="str">
            <v>蒋小琼</v>
          </cell>
          <cell r="C262">
            <v>11243</v>
          </cell>
          <cell r="D262" t="str">
            <v>阿莫西林胶囊(阿莫仙)</v>
          </cell>
          <cell r="E262">
            <v>30</v>
          </cell>
        </row>
        <row r="263">
          <cell r="A263">
            <v>13644</v>
          </cell>
          <cell r="B263" t="str">
            <v>韩彬</v>
          </cell>
          <cell r="C263">
            <v>11243</v>
          </cell>
          <cell r="D263" t="str">
            <v>阿莫西林胶囊(阿莫仙)</v>
          </cell>
          <cell r="E263">
            <v>10</v>
          </cell>
        </row>
        <row r="264">
          <cell r="A264">
            <v>13698</v>
          </cell>
          <cell r="B264" t="str">
            <v>羊玉梅</v>
          </cell>
          <cell r="C264">
            <v>11243</v>
          </cell>
          <cell r="D264" t="str">
            <v>阿莫西林胶囊(阿莫仙)</v>
          </cell>
          <cell r="E264">
            <v>22</v>
          </cell>
        </row>
        <row r="265">
          <cell r="A265">
            <v>13702</v>
          </cell>
          <cell r="B265" t="str">
            <v>李思艳</v>
          </cell>
          <cell r="C265">
            <v>11243</v>
          </cell>
          <cell r="D265" t="str">
            <v>阿莫西林胶囊(阿莫仙)</v>
          </cell>
          <cell r="E265">
            <v>6</v>
          </cell>
        </row>
        <row r="266">
          <cell r="A266">
            <v>13831</v>
          </cell>
          <cell r="B266" t="str">
            <v>朱丹</v>
          </cell>
          <cell r="C266">
            <v>11243</v>
          </cell>
          <cell r="D266" t="str">
            <v>阿莫西林胶囊(阿莫仙)</v>
          </cell>
          <cell r="E266">
            <v>70</v>
          </cell>
        </row>
        <row r="267">
          <cell r="A267">
            <v>13940</v>
          </cell>
          <cell r="B267" t="str">
            <v>潘恒旭</v>
          </cell>
          <cell r="C267">
            <v>11243</v>
          </cell>
          <cell r="D267" t="str">
            <v>阿莫西林胶囊(阿莫仙)</v>
          </cell>
          <cell r="E267">
            <v>14</v>
          </cell>
        </row>
        <row r="268">
          <cell r="A268">
            <v>13969</v>
          </cell>
          <cell r="B268" t="str">
            <v>朱欢</v>
          </cell>
          <cell r="C268">
            <v>11243</v>
          </cell>
          <cell r="D268" t="str">
            <v>阿莫西林胶囊(阿莫仙)</v>
          </cell>
          <cell r="E268">
            <v>2</v>
          </cell>
        </row>
        <row r="269">
          <cell r="A269">
            <v>13986</v>
          </cell>
          <cell r="B269" t="str">
            <v>郑欣慧</v>
          </cell>
          <cell r="C269">
            <v>11243</v>
          </cell>
          <cell r="D269" t="str">
            <v>阿莫西林胶囊(阿莫仙)</v>
          </cell>
          <cell r="E269">
            <v>14</v>
          </cell>
        </row>
        <row r="270">
          <cell r="A270">
            <v>14007</v>
          </cell>
          <cell r="B270" t="str">
            <v>朱红郦</v>
          </cell>
          <cell r="C270">
            <v>11243</v>
          </cell>
          <cell r="D270" t="str">
            <v>阿莫西林胶囊(阿莫仙)</v>
          </cell>
          <cell r="E270">
            <v>12</v>
          </cell>
        </row>
        <row r="271">
          <cell r="A271">
            <v>14062</v>
          </cell>
          <cell r="B271" t="str">
            <v>徐丽丽</v>
          </cell>
          <cell r="C271">
            <v>11243</v>
          </cell>
          <cell r="D271" t="str">
            <v>阿莫西林胶囊(阿莫仙)</v>
          </cell>
          <cell r="E271">
            <v>26</v>
          </cell>
        </row>
        <row r="272">
          <cell r="A272">
            <v>14064</v>
          </cell>
          <cell r="B272" t="str">
            <v>金敏霜</v>
          </cell>
          <cell r="C272">
            <v>11243</v>
          </cell>
          <cell r="D272" t="str">
            <v>阿莫西林胶囊(阿莫仙)</v>
          </cell>
          <cell r="E272">
            <v>2</v>
          </cell>
        </row>
        <row r="273">
          <cell r="A273">
            <v>14065</v>
          </cell>
          <cell r="B273" t="str">
            <v>杨荣婷</v>
          </cell>
          <cell r="C273">
            <v>11243</v>
          </cell>
          <cell r="D273" t="str">
            <v>阿莫西林胶囊(阿莫仙)</v>
          </cell>
          <cell r="E273">
            <v>10</v>
          </cell>
        </row>
        <row r="274">
          <cell r="A274">
            <v>14106</v>
          </cell>
          <cell r="B274" t="str">
            <v>郭益</v>
          </cell>
          <cell r="C274">
            <v>11243</v>
          </cell>
          <cell r="D274" t="str">
            <v>阿莫西林胶囊(阿莫仙)</v>
          </cell>
          <cell r="E274">
            <v>10</v>
          </cell>
        </row>
        <row r="275">
          <cell r="A275">
            <v>14109</v>
          </cell>
          <cell r="B275" t="str">
            <v>罗艳蓉</v>
          </cell>
          <cell r="C275">
            <v>11243</v>
          </cell>
          <cell r="D275" t="str">
            <v>阿莫西林胶囊(阿莫仙)</v>
          </cell>
          <cell r="E275">
            <v>12</v>
          </cell>
        </row>
        <row r="276">
          <cell r="A276">
            <v>14139</v>
          </cell>
          <cell r="B276" t="str">
            <v>罗晓梅</v>
          </cell>
          <cell r="C276">
            <v>11243</v>
          </cell>
          <cell r="D276" t="str">
            <v>阿莫西林胶囊(阿莫仙)</v>
          </cell>
          <cell r="E276">
            <v>24</v>
          </cell>
        </row>
        <row r="277">
          <cell r="A277">
            <v>14171</v>
          </cell>
          <cell r="B277" t="str">
            <v>夏秀娟</v>
          </cell>
          <cell r="C277">
            <v>11243</v>
          </cell>
          <cell r="D277" t="str">
            <v>阿莫西林胶囊(阿莫仙)</v>
          </cell>
          <cell r="E277">
            <v>8</v>
          </cell>
        </row>
        <row r="278">
          <cell r="A278">
            <v>14199</v>
          </cell>
          <cell r="B278" t="str">
            <v>张兰兰</v>
          </cell>
          <cell r="C278">
            <v>11243</v>
          </cell>
          <cell r="D278" t="str">
            <v>阿莫西林胶囊(阿莫仙)</v>
          </cell>
          <cell r="E278">
            <v>18</v>
          </cell>
        </row>
        <row r="279">
          <cell r="A279">
            <v>14214</v>
          </cell>
          <cell r="B279" t="str">
            <v>唐阳</v>
          </cell>
          <cell r="C279">
            <v>11243</v>
          </cell>
          <cell r="D279" t="str">
            <v>阿莫西林胶囊(阿莫仙)</v>
          </cell>
          <cell r="E279">
            <v>12</v>
          </cell>
        </row>
        <row r="280">
          <cell r="A280">
            <v>14250</v>
          </cell>
          <cell r="B280" t="str">
            <v>羊薇</v>
          </cell>
          <cell r="C280">
            <v>11243</v>
          </cell>
          <cell r="D280" t="str">
            <v>阿莫西林胶囊(阿莫仙)</v>
          </cell>
          <cell r="E280">
            <v>14</v>
          </cell>
        </row>
        <row r="281">
          <cell r="A281">
            <v>14251</v>
          </cell>
          <cell r="B281" t="str">
            <v>吕显杨</v>
          </cell>
          <cell r="C281">
            <v>11243</v>
          </cell>
          <cell r="D281" t="str">
            <v>阿莫西林胶囊(阿莫仙)</v>
          </cell>
          <cell r="E281">
            <v>4</v>
          </cell>
        </row>
        <row r="282">
          <cell r="A282">
            <v>14282</v>
          </cell>
          <cell r="B282" t="str">
            <v>程艳</v>
          </cell>
          <cell r="C282">
            <v>11243</v>
          </cell>
          <cell r="D282" t="str">
            <v>阿莫西林胶囊(阿莫仙)</v>
          </cell>
          <cell r="E282">
            <v>14</v>
          </cell>
        </row>
        <row r="283">
          <cell r="A283">
            <v>14303</v>
          </cell>
          <cell r="B283" t="str">
            <v>陈娇娇</v>
          </cell>
          <cell r="C283">
            <v>11243</v>
          </cell>
          <cell r="D283" t="str">
            <v>阿莫西林胶囊(阿莫仙)</v>
          </cell>
          <cell r="E283">
            <v>4</v>
          </cell>
        </row>
        <row r="284">
          <cell r="A284">
            <v>14306</v>
          </cell>
          <cell r="B284" t="str">
            <v>蹇艺</v>
          </cell>
          <cell r="C284">
            <v>11243</v>
          </cell>
          <cell r="D284" t="str">
            <v>阿莫西林胶囊(阿莫仙)</v>
          </cell>
          <cell r="E284">
            <v>30</v>
          </cell>
        </row>
        <row r="285">
          <cell r="A285">
            <v>14309</v>
          </cell>
          <cell r="B285" t="str">
            <v>罗杰</v>
          </cell>
          <cell r="C285">
            <v>11243</v>
          </cell>
          <cell r="D285" t="str">
            <v>阿莫西林胶囊(阿莫仙)</v>
          </cell>
          <cell r="E285">
            <v>14</v>
          </cell>
        </row>
        <row r="286">
          <cell r="A286">
            <v>14311</v>
          </cell>
          <cell r="B286" t="str">
            <v>赵娅如</v>
          </cell>
          <cell r="C286">
            <v>11243</v>
          </cell>
          <cell r="D286" t="str">
            <v>阿莫西林胶囊(阿莫仙)</v>
          </cell>
          <cell r="E286">
            <v>10</v>
          </cell>
        </row>
        <row r="287">
          <cell r="A287">
            <v>14313</v>
          </cell>
          <cell r="B287" t="str">
            <v>李海燕</v>
          </cell>
          <cell r="C287">
            <v>11243</v>
          </cell>
          <cell r="D287" t="str">
            <v>阿莫西林胶囊(阿莫仙)</v>
          </cell>
          <cell r="E287">
            <v>20</v>
          </cell>
        </row>
        <row r="288">
          <cell r="A288">
            <v>14314</v>
          </cell>
          <cell r="B288" t="str">
            <v>徐瑞</v>
          </cell>
          <cell r="C288">
            <v>11243</v>
          </cell>
          <cell r="D288" t="str">
            <v>阿莫西林胶囊(阿莫仙)</v>
          </cell>
          <cell r="E288">
            <v>10</v>
          </cell>
        </row>
        <row r="289">
          <cell r="A289">
            <v>14315</v>
          </cell>
          <cell r="B289" t="str">
            <v>杨玉婷</v>
          </cell>
          <cell r="C289">
            <v>11243</v>
          </cell>
          <cell r="D289" t="str">
            <v>阿莫西林胶囊(阿莫仙)</v>
          </cell>
          <cell r="E289">
            <v>30</v>
          </cell>
        </row>
        <row r="290">
          <cell r="A290">
            <v>14337</v>
          </cell>
          <cell r="B290" t="str">
            <v>向芬</v>
          </cell>
          <cell r="C290">
            <v>11243</v>
          </cell>
          <cell r="D290" t="str">
            <v>阿莫西林胶囊(阿莫仙)</v>
          </cell>
          <cell r="E290">
            <v>28</v>
          </cell>
        </row>
        <row r="291">
          <cell r="A291">
            <v>14338</v>
          </cell>
          <cell r="B291" t="str">
            <v>严蓉</v>
          </cell>
          <cell r="C291">
            <v>11243</v>
          </cell>
          <cell r="D291" t="str">
            <v>阿莫西林胶囊(阿莫仙)</v>
          </cell>
          <cell r="E291">
            <v>28</v>
          </cell>
        </row>
        <row r="292">
          <cell r="A292">
            <v>14339</v>
          </cell>
          <cell r="B292" t="str">
            <v>吴成芬</v>
          </cell>
          <cell r="C292">
            <v>11243</v>
          </cell>
          <cell r="D292" t="str">
            <v>阿莫西林胶囊(阿莫仙)</v>
          </cell>
          <cell r="E292">
            <v>24</v>
          </cell>
        </row>
        <row r="293">
          <cell r="A293">
            <v>14355</v>
          </cell>
          <cell r="B293" t="str">
            <v>黎潞</v>
          </cell>
          <cell r="C293">
            <v>11243</v>
          </cell>
          <cell r="D293" t="str">
            <v>阿莫西林胶囊(阿莫仙)</v>
          </cell>
          <cell r="E293">
            <v>2</v>
          </cell>
        </row>
        <row r="294">
          <cell r="A294">
            <v>14356</v>
          </cell>
          <cell r="B294" t="str">
            <v>秦玲</v>
          </cell>
          <cell r="C294">
            <v>11243</v>
          </cell>
          <cell r="D294" t="str">
            <v>阿莫西林胶囊(阿莫仙)</v>
          </cell>
          <cell r="E294">
            <v>18</v>
          </cell>
        </row>
        <row r="295">
          <cell r="A295">
            <v>14358</v>
          </cell>
          <cell r="B295" t="str">
            <v>刘小琴</v>
          </cell>
          <cell r="C295">
            <v>11243</v>
          </cell>
          <cell r="D295" t="str">
            <v>阿莫西林胶囊(阿莫仙)</v>
          </cell>
          <cell r="E295">
            <v>30</v>
          </cell>
        </row>
        <row r="296">
          <cell r="A296">
            <v>14359</v>
          </cell>
          <cell r="B296" t="str">
            <v>张平</v>
          </cell>
          <cell r="C296">
            <v>11243</v>
          </cell>
          <cell r="D296" t="str">
            <v>阿莫西林胶囊(阿莫仙)</v>
          </cell>
          <cell r="E296">
            <v>14</v>
          </cell>
        </row>
        <row r="297">
          <cell r="A297">
            <v>14360</v>
          </cell>
          <cell r="B297" t="str">
            <v>肖肖</v>
          </cell>
          <cell r="C297">
            <v>11243</v>
          </cell>
          <cell r="D297" t="str">
            <v>阿莫西林胶囊(阿莫仙)</v>
          </cell>
          <cell r="E297">
            <v>12</v>
          </cell>
        </row>
        <row r="298">
          <cell r="A298">
            <v>14362</v>
          </cell>
          <cell r="B298" t="str">
            <v>康雨桐</v>
          </cell>
          <cell r="C298">
            <v>11243</v>
          </cell>
          <cell r="D298" t="str">
            <v>阿莫西林胶囊(阿莫仙)</v>
          </cell>
          <cell r="E298">
            <v>2</v>
          </cell>
        </row>
        <row r="299">
          <cell r="A299">
            <v>14363</v>
          </cell>
          <cell r="B299" t="str">
            <v>张悦</v>
          </cell>
          <cell r="C299">
            <v>11243</v>
          </cell>
          <cell r="D299" t="str">
            <v>阿莫西林胶囊(阿莫仙)</v>
          </cell>
          <cell r="E299">
            <v>14</v>
          </cell>
        </row>
        <row r="300">
          <cell r="A300">
            <v>14364</v>
          </cell>
          <cell r="B300" t="str">
            <v>周杰</v>
          </cell>
          <cell r="C300">
            <v>11243</v>
          </cell>
          <cell r="D300" t="str">
            <v>阿莫西林胶囊(阿莫仙)</v>
          </cell>
          <cell r="E300">
            <v>22</v>
          </cell>
        </row>
        <row r="301">
          <cell r="A301">
            <v>14365</v>
          </cell>
          <cell r="B301" t="str">
            <v>黄欣琦</v>
          </cell>
          <cell r="C301">
            <v>11243</v>
          </cell>
          <cell r="D301" t="str">
            <v>阿莫西林胶囊(阿莫仙)</v>
          </cell>
          <cell r="E301">
            <v>14</v>
          </cell>
        </row>
        <row r="302">
          <cell r="A302">
            <v>14367</v>
          </cell>
          <cell r="B302" t="str">
            <v>钟婉婷</v>
          </cell>
          <cell r="C302">
            <v>11243</v>
          </cell>
          <cell r="D302" t="str">
            <v>阿莫西林胶囊(阿莫仙)</v>
          </cell>
          <cell r="E302">
            <v>4</v>
          </cell>
        </row>
        <row r="303">
          <cell r="A303">
            <v>14368</v>
          </cell>
          <cell r="B303" t="str">
            <v>刘媛</v>
          </cell>
          <cell r="C303">
            <v>11243</v>
          </cell>
          <cell r="D303" t="str">
            <v>阿莫西林胶囊(阿莫仙)</v>
          </cell>
          <cell r="E303">
            <v>4</v>
          </cell>
        </row>
        <row r="304">
          <cell r="A304">
            <v>14371</v>
          </cell>
          <cell r="B304" t="str">
            <v>方恒</v>
          </cell>
          <cell r="C304">
            <v>11243</v>
          </cell>
          <cell r="D304" t="str">
            <v>阿莫西林胶囊(阿莫仙)</v>
          </cell>
          <cell r="E304">
            <v>4</v>
          </cell>
        </row>
        <row r="305">
          <cell r="A305">
            <v>14372</v>
          </cell>
          <cell r="B305" t="str">
            <v>范仕菊</v>
          </cell>
          <cell r="C305">
            <v>11243</v>
          </cell>
          <cell r="D305" t="str">
            <v>阿莫西林胶囊(阿莫仙)</v>
          </cell>
          <cell r="E305">
            <v>6</v>
          </cell>
        </row>
        <row r="306">
          <cell r="A306">
            <v>14373</v>
          </cell>
          <cell r="B306" t="str">
            <v>屈月梅</v>
          </cell>
          <cell r="C306">
            <v>11243</v>
          </cell>
          <cell r="D306" t="str">
            <v>阿莫西林胶囊(阿莫仙)</v>
          </cell>
          <cell r="E306">
            <v>38</v>
          </cell>
        </row>
        <row r="307">
          <cell r="A307">
            <v>14374</v>
          </cell>
          <cell r="B307" t="str">
            <v>苗雪莲</v>
          </cell>
          <cell r="C307">
            <v>11243</v>
          </cell>
          <cell r="D307" t="str">
            <v>阿莫西林胶囊(阿莫仙)</v>
          </cell>
          <cell r="E307">
            <v>4</v>
          </cell>
        </row>
        <row r="308">
          <cell r="A308">
            <v>14377</v>
          </cell>
          <cell r="B308" t="str">
            <v>杨洋</v>
          </cell>
          <cell r="C308">
            <v>11243</v>
          </cell>
          <cell r="D308" t="str">
            <v>阿莫西林胶囊(阿莫仙)</v>
          </cell>
          <cell r="E308">
            <v>4</v>
          </cell>
        </row>
        <row r="309">
          <cell r="A309">
            <v>14379</v>
          </cell>
          <cell r="B309" t="str">
            <v>罗月月</v>
          </cell>
          <cell r="C309">
            <v>11243</v>
          </cell>
          <cell r="D309" t="str">
            <v>阿莫西林胶囊(阿莫仙)</v>
          </cell>
          <cell r="E309">
            <v>16</v>
          </cell>
        </row>
        <row r="310">
          <cell r="A310">
            <v>14380</v>
          </cell>
          <cell r="B310" t="str">
            <v>王进</v>
          </cell>
          <cell r="C310">
            <v>11243</v>
          </cell>
          <cell r="D310" t="str">
            <v>阿莫西林胶囊(阿莫仙)</v>
          </cell>
          <cell r="E310">
            <v>4</v>
          </cell>
        </row>
        <row r="311">
          <cell r="A311">
            <v>14385</v>
          </cell>
          <cell r="B311" t="str">
            <v>朱勋花</v>
          </cell>
          <cell r="C311">
            <v>11243</v>
          </cell>
          <cell r="D311" t="str">
            <v>阿莫西林胶囊(阿莫仙)</v>
          </cell>
          <cell r="E311">
            <v>10</v>
          </cell>
        </row>
        <row r="312">
          <cell r="A312">
            <v>14387</v>
          </cell>
          <cell r="B312" t="str">
            <v>曾家钰</v>
          </cell>
          <cell r="C312">
            <v>11243</v>
          </cell>
          <cell r="D312" t="str">
            <v>阿莫西林胶囊(阿莫仙)</v>
          </cell>
          <cell r="E312">
            <v>16</v>
          </cell>
        </row>
        <row r="313">
          <cell r="A313">
            <v>14388</v>
          </cell>
          <cell r="B313" t="str">
            <v>张春丽</v>
          </cell>
          <cell r="C313">
            <v>11243</v>
          </cell>
          <cell r="D313" t="str">
            <v>阿莫西林胶囊(阿莫仙)</v>
          </cell>
          <cell r="E313">
            <v>24</v>
          </cell>
        </row>
        <row r="314">
          <cell r="A314">
            <v>14389</v>
          </cell>
          <cell r="B314" t="str">
            <v>刘云梅</v>
          </cell>
          <cell r="C314">
            <v>11243</v>
          </cell>
          <cell r="D314" t="str">
            <v>阿莫西林胶囊(阿莫仙)</v>
          </cell>
          <cell r="E314">
            <v>2</v>
          </cell>
        </row>
        <row r="315">
          <cell r="A315">
            <v>14390</v>
          </cell>
          <cell r="B315" t="str">
            <v>徐乐</v>
          </cell>
          <cell r="C315">
            <v>11243</v>
          </cell>
          <cell r="D315" t="str">
            <v>阿莫西林胶囊(阿莫仙)</v>
          </cell>
          <cell r="E315">
            <v>22</v>
          </cell>
        </row>
        <row r="316">
          <cell r="A316">
            <v>14391</v>
          </cell>
          <cell r="B316" t="str">
            <v>范春雨</v>
          </cell>
          <cell r="C316">
            <v>11243</v>
          </cell>
          <cell r="D316" t="str">
            <v>阿莫西林胶囊(阿莫仙)</v>
          </cell>
          <cell r="E316">
            <v>2</v>
          </cell>
        </row>
        <row r="317">
          <cell r="A317">
            <v>14392</v>
          </cell>
          <cell r="B317" t="str">
            <v>付菊英</v>
          </cell>
          <cell r="C317">
            <v>11243</v>
          </cell>
          <cell r="D317" t="str">
            <v>阿莫西林胶囊(阿莫仙)</v>
          </cell>
          <cell r="E317">
            <v>4</v>
          </cell>
        </row>
        <row r="318">
          <cell r="A318">
            <v>14393</v>
          </cell>
          <cell r="B318" t="str">
            <v>张星玉</v>
          </cell>
          <cell r="C318">
            <v>11243</v>
          </cell>
          <cell r="D318" t="str">
            <v>阿莫西林胶囊(阿莫仙)</v>
          </cell>
          <cell r="E318">
            <v>36</v>
          </cell>
        </row>
        <row r="319">
          <cell r="A319">
            <v>14395</v>
          </cell>
          <cell r="B319" t="str">
            <v>宋永菊</v>
          </cell>
          <cell r="C319">
            <v>11243</v>
          </cell>
          <cell r="D319" t="str">
            <v>阿莫西林胶囊(阿莫仙)</v>
          </cell>
          <cell r="E319">
            <v>16</v>
          </cell>
        </row>
        <row r="320">
          <cell r="A320">
            <v>14397</v>
          </cell>
          <cell r="B320" t="str">
            <v>夏梦琳</v>
          </cell>
          <cell r="C320">
            <v>11243</v>
          </cell>
          <cell r="D320" t="str">
            <v>阿莫西林胶囊(阿莫仙)</v>
          </cell>
          <cell r="E320">
            <v>28</v>
          </cell>
        </row>
        <row r="321">
          <cell r="A321">
            <v>14399</v>
          </cell>
          <cell r="B321" t="str">
            <v>黎丹</v>
          </cell>
          <cell r="C321">
            <v>11243</v>
          </cell>
          <cell r="D321" t="str">
            <v>阿莫西林胶囊(阿莫仙)</v>
          </cell>
          <cell r="E321">
            <v>12</v>
          </cell>
        </row>
        <row r="322">
          <cell r="A322">
            <v>14400</v>
          </cell>
          <cell r="B322" t="str">
            <v>吕绍龙</v>
          </cell>
          <cell r="C322">
            <v>11243</v>
          </cell>
          <cell r="D322" t="str">
            <v>阿莫西林胶囊(阿莫仙)</v>
          </cell>
          <cell r="E322">
            <v>8</v>
          </cell>
        </row>
        <row r="323">
          <cell r="A323">
            <v>14402</v>
          </cell>
          <cell r="B323" t="str">
            <v>周琼</v>
          </cell>
          <cell r="C323">
            <v>11243</v>
          </cell>
          <cell r="D323" t="str">
            <v>阿莫西林胶囊(阿莫仙)</v>
          </cell>
          <cell r="E323">
            <v>32</v>
          </cell>
        </row>
        <row r="324">
          <cell r="A324">
            <v>14403</v>
          </cell>
          <cell r="B324" t="str">
            <v>郭思瑶</v>
          </cell>
          <cell r="C324">
            <v>11243</v>
          </cell>
          <cell r="D324" t="str">
            <v>阿莫西林胶囊(阿莫仙)</v>
          </cell>
          <cell r="E324">
            <v>10</v>
          </cell>
        </row>
        <row r="325">
          <cell r="A325">
            <v>14404</v>
          </cell>
          <cell r="B325" t="str">
            <v>邓智</v>
          </cell>
          <cell r="C325">
            <v>11243</v>
          </cell>
          <cell r="D325" t="str">
            <v>阿莫西林胶囊(阿莫仙)</v>
          </cell>
          <cell r="E325">
            <v>14</v>
          </cell>
        </row>
        <row r="326">
          <cell r="A326">
            <v>14405</v>
          </cell>
          <cell r="B326" t="str">
            <v>牟静梅</v>
          </cell>
          <cell r="C326">
            <v>11243</v>
          </cell>
          <cell r="D326" t="str">
            <v>阿莫西林胶囊(阿莫仙)</v>
          </cell>
          <cell r="E326">
            <v>2</v>
          </cell>
        </row>
        <row r="327">
          <cell r="A327">
            <v>14407</v>
          </cell>
          <cell r="B327" t="str">
            <v>龙杰</v>
          </cell>
          <cell r="C327">
            <v>11243</v>
          </cell>
          <cell r="D327" t="str">
            <v>阿莫西林胶囊(阿莫仙)</v>
          </cell>
          <cell r="E327">
            <v>6</v>
          </cell>
        </row>
        <row r="328">
          <cell r="A328">
            <v>14411</v>
          </cell>
          <cell r="B328" t="str">
            <v>肖月</v>
          </cell>
          <cell r="C328">
            <v>11243</v>
          </cell>
          <cell r="D328" t="str">
            <v>阿莫西林胶囊(阿莫仙)</v>
          </cell>
          <cell r="E328">
            <v>28</v>
          </cell>
        </row>
        <row r="329">
          <cell r="A329">
            <v>14412</v>
          </cell>
          <cell r="B329" t="str">
            <v>祝玲</v>
          </cell>
          <cell r="C329">
            <v>11243</v>
          </cell>
          <cell r="D329" t="str">
            <v>阿莫西林胶囊(阿莫仙)</v>
          </cell>
          <cell r="E329">
            <v>4</v>
          </cell>
        </row>
        <row r="330">
          <cell r="A330">
            <v>14413</v>
          </cell>
          <cell r="B330" t="str">
            <v>刘开涟</v>
          </cell>
          <cell r="C330">
            <v>11243</v>
          </cell>
          <cell r="D330" t="str">
            <v>阿莫西林胶囊(阿莫仙)</v>
          </cell>
          <cell r="E330">
            <v>2</v>
          </cell>
        </row>
        <row r="331">
          <cell r="A331">
            <v>14414</v>
          </cell>
          <cell r="B331" t="str">
            <v>李涓</v>
          </cell>
          <cell r="C331">
            <v>11243</v>
          </cell>
          <cell r="D331" t="str">
            <v>阿莫西林胶囊(阿莫仙)</v>
          </cell>
          <cell r="E331">
            <v>14</v>
          </cell>
        </row>
        <row r="332">
          <cell r="A332">
            <v>14415</v>
          </cell>
          <cell r="B332" t="str">
            <v>何川</v>
          </cell>
          <cell r="C332">
            <v>11243</v>
          </cell>
          <cell r="D332" t="str">
            <v>阿莫西林胶囊(阿莫仙)</v>
          </cell>
          <cell r="E332">
            <v>6</v>
          </cell>
        </row>
        <row r="333">
          <cell r="A333">
            <v>14416</v>
          </cell>
          <cell r="B333" t="str">
            <v>郑庆</v>
          </cell>
          <cell r="C333">
            <v>11243</v>
          </cell>
          <cell r="D333" t="str">
            <v>阿莫西林胶囊(阿莫仙)</v>
          </cell>
          <cell r="E333">
            <v>12</v>
          </cell>
        </row>
        <row r="334">
          <cell r="A334">
            <v>14417</v>
          </cell>
          <cell r="B334" t="str">
            <v>唐倩</v>
          </cell>
          <cell r="C334">
            <v>11243</v>
          </cell>
          <cell r="D334" t="str">
            <v>阿莫西林胶囊(阿莫仙)</v>
          </cell>
          <cell r="E334">
            <v>4</v>
          </cell>
        </row>
        <row r="335">
          <cell r="A335">
            <v>14419</v>
          </cell>
          <cell r="B335" t="str">
            <v>谢瑶</v>
          </cell>
          <cell r="C335">
            <v>11243</v>
          </cell>
          <cell r="D335" t="str">
            <v>阿莫西林胶囊(阿莫仙)</v>
          </cell>
          <cell r="E335">
            <v>22</v>
          </cell>
        </row>
        <row r="336">
          <cell r="A336">
            <v>14420</v>
          </cell>
          <cell r="B336" t="str">
            <v>邓正良</v>
          </cell>
          <cell r="C336">
            <v>11243</v>
          </cell>
          <cell r="D336" t="str">
            <v>阿莫西林胶囊(阿莫仙)</v>
          </cell>
          <cell r="E336">
            <v>10</v>
          </cell>
        </row>
        <row r="337">
          <cell r="A337">
            <v>14421</v>
          </cell>
          <cell r="B337" t="str">
            <v>刘鑫怡</v>
          </cell>
          <cell r="C337">
            <v>11243</v>
          </cell>
          <cell r="D337" t="str">
            <v>阿莫西林胶囊(阿莫仙)</v>
          </cell>
          <cell r="E337">
            <v>28</v>
          </cell>
        </row>
        <row r="338">
          <cell r="A338">
            <v>14422</v>
          </cell>
          <cell r="B338" t="str">
            <v>詹琪琪</v>
          </cell>
          <cell r="C338">
            <v>11243</v>
          </cell>
          <cell r="D338" t="str">
            <v>阿莫西林胶囊(阿莫仙)</v>
          </cell>
          <cell r="E338">
            <v>4</v>
          </cell>
        </row>
        <row r="339">
          <cell r="A339">
            <v>14423</v>
          </cell>
          <cell r="B339" t="str">
            <v>赵万琴</v>
          </cell>
          <cell r="C339">
            <v>11243</v>
          </cell>
          <cell r="D339" t="str">
            <v>阿莫西林胶囊(阿莫仙)</v>
          </cell>
          <cell r="E339">
            <v>4</v>
          </cell>
        </row>
        <row r="340">
          <cell r="A340">
            <v>14425</v>
          </cell>
          <cell r="B340" t="str">
            <v>田秋琳</v>
          </cell>
          <cell r="C340">
            <v>11243</v>
          </cell>
          <cell r="D340" t="str">
            <v>阿莫西林胶囊(阿莫仙)</v>
          </cell>
          <cell r="E340">
            <v>10</v>
          </cell>
        </row>
        <row r="341">
          <cell r="A341">
            <v>14426</v>
          </cell>
          <cell r="B341" t="str">
            <v>张秀</v>
          </cell>
          <cell r="C341">
            <v>11243</v>
          </cell>
          <cell r="D341" t="str">
            <v>阿莫西林胶囊(阿莫仙)</v>
          </cell>
          <cell r="E341">
            <v>18</v>
          </cell>
        </row>
        <row r="342">
          <cell r="A342">
            <v>14427</v>
          </cell>
          <cell r="B342" t="str">
            <v>韩思雨</v>
          </cell>
          <cell r="C342">
            <v>11243</v>
          </cell>
          <cell r="D342" t="str">
            <v>阿莫西林胶囊(阿莫仙)</v>
          </cell>
          <cell r="E342">
            <v>4</v>
          </cell>
        </row>
        <row r="343">
          <cell r="A343">
            <v>14429</v>
          </cell>
          <cell r="B343" t="str">
            <v>郭定秀</v>
          </cell>
          <cell r="C343">
            <v>11243</v>
          </cell>
          <cell r="D343" t="str">
            <v>阿莫西林胶囊(阿莫仙)</v>
          </cell>
          <cell r="E343">
            <v>14</v>
          </cell>
        </row>
        <row r="344">
          <cell r="A344">
            <v>14431</v>
          </cell>
          <cell r="B344" t="str">
            <v>周小靖</v>
          </cell>
          <cell r="C344">
            <v>11243</v>
          </cell>
          <cell r="D344" t="str">
            <v>阿莫西林胶囊(阿莫仙)</v>
          </cell>
          <cell r="E344">
            <v>22</v>
          </cell>
        </row>
        <row r="345">
          <cell r="A345">
            <v>14433</v>
          </cell>
          <cell r="B345" t="str">
            <v>胡蓉</v>
          </cell>
          <cell r="C345">
            <v>11243</v>
          </cell>
          <cell r="D345" t="str">
            <v>阿莫西林胶囊(阿莫仙)</v>
          </cell>
          <cell r="E345">
            <v>10</v>
          </cell>
        </row>
        <row r="346">
          <cell r="A346">
            <v>14435</v>
          </cell>
          <cell r="B346" t="str">
            <v>袁媛</v>
          </cell>
          <cell r="C346">
            <v>11243</v>
          </cell>
          <cell r="D346" t="str">
            <v>阿莫西林胶囊(阿莫仙)</v>
          </cell>
          <cell r="E346">
            <v>14</v>
          </cell>
        </row>
        <row r="347">
          <cell r="A347">
            <v>14437</v>
          </cell>
          <cell r="B347" t="str">
            <v>王刚良</v>
          </cell>
          <cell r="C347">
            <v>11243</v>
          </cell>
          <cell r="D347" t="str">
            <v>阿莫西林胶囊(阿莫仙)</v>
          </cell>
          <cell r="E347">
            <v>12</v>
          </cell>
        </row>
        <row r="348">
          <cell r="A348">
            <v>14438</v>
          </cell>
          <cell r="B348" t="str">
            <v>刘雪</v>
          </cell>
          <cell r="C348">
            <v>11243</v>
          </cell>
          <cell r="D348" t="str">
            <v>阿莫西林胶囊(阿莫仙)</v>
          </cell>
          <cell r="E348">
            <v>22</v>
          </cell>
        </row>
        <row r="349">
          <cell r="A349">
            <v>14441</v>
          </cell>
          <cell r="B349" t="str">
            <v>罗伟林</v>
          </cell>
          <cell r="C349">
            <v>11243</v>
          </cell>
          <cell r="D349" t="str">
            <v>阿莫西林胶囊(阿莫仙)</v>
          </cell>
          <cell r="E349">
            <v>6</v>
          </cell>
        </row>
        <row r="350">
          <cell r="A350">
            <v>14442</v>
          </cell>
          <cell r="B350" t="str">
            <v>朱晓东</v>
          </cell>
          <cell r="C350">
            <v>11243</v>
          </cell>
          <cell r="D350" t="str">
            <v>阿莫西林胶囊(阿莫仙)</v>
          </cell>
          <cell r="E350">
            <v>8</v>
          </cell>
        </row>
        <row r="351">
          <cell r="A351">
            <v>14444</v>
          </cell>
          <cell r="B351" t="str">
            <v>陈梦露</v>
          </cell>
          <cell r="C351">
            <v>11243</v>
          </cell>
          <cell r="D351" t="str">
            <v>阿莫西林胶囊(阿莫仙)</v>
          </cell>
          <cell r="E351">
            <v>6</v>
          </cell>
        </row>
        <row r="352">
          <cell r="A352">
            <v>14446</v>
          </cell>
          <cell r="B352" t="str">
            <v>杨路</v>
          </cell>
          <cell r="C352">
            <v>11243</v>
          </cell>
          <cell r="D352" t="str">
            <v>阿莫西林胶囊(阿莫仙)</v>
          </cell>
          <cell r="E352">
            <v>24</v>
          </cell>
        </row>
        <row r="353">
          <cell r="A353">
            <v>14451</v>
          </cell>
          <cell r="B353" t="str">
            <v>张青青</v>
          </cell>
          <cell r="C353">
            <v>11243</v>
          </cell>
          <cell r="D353" t="str">
            <v>阿莫西林胶囊(阿莫仙)</v>
          </cell>
          <cell r="E353">
            <v>12</v>
          </cell>
        </row>
        <row r="354">
          <cell r="A354">
            <v>14452</v>
          </cell>
          <cell r="B354" t="str">
            <v>苏长丽</v>
          </cell>
          <cell r="C354">
            <v>11243</v>
          </cell>
          <cell r="D354" t="str">
            <v>阿莫西林胶囊(阿莫仙)</v>
          </cell>
          <cell r="E354">
            <v>8</v>
          </cell>
        </row>
        <row r="355">
          <cell r="A355">
            <v>14453</v>
          </cell>
          <cell r="B355" t="str">
            <v>孙霁野</v>
          </cell>
          <cell r="C355">
            <v>11243</v>
          </cell>
          <cell r="D355" t="str">
            <v>阿莫西林胶囊(阿莫仙)</v>
          </cell>
          <cell r="E355">
            <v>12</v>
          </cell>
        </row>
        <row r="356">
          <cell r="A356">
            <v>14454</v>
          </cell>
          <cell r="B356" t="str">
            <v>符洪</v>
          </cell>
          <cell r="C356">
            <v>11243</v>
          </cell>
          <cell r="D356" t="str">
            <v>阿莫西林胶囊(阿莫仙)</v>
          </cell>
          <cell r="E356">
            <v>8</v>
          </cell>
        </row>
        <row r="357">
          <cell r="A357">
            <v>14456</v>
          </cell>
          <cell r="B357" t="str">
            <v>葛春艳</v>
          </cell>
          <cell r="C357">
            <v>11243</v>
          </cell>
          <cell r="D357" t="str">
            <v>阿莫西林胶囊(阿莫仙)</v>
          </cell>
          <cell r="E357">
            <v>6</v>
          </cell>
        </row>
        <row r="358">
          <cell r="A358">
            <v>14457</v>
          </cell>
          <cell r="B358" t="str">
            <v>张静梅</v>
          </cell>
          <cell r="C358">
            <v>11243</v>
          </cell>
          <cell r="D358" t="str">
            <v>阿莫西林胶囊(阿莫仙)</v>
          </cell>
          <cell r="E358">
            <v>10</v>
          </cell>
        </row>
        <row r="359">
          <cell r="A359">
            <v>14458</v>
          </cell>
          <cell r="B359" t="str">
            <v>周高凤祉</v>
          </cell>
          <cell r="C359">
            <v>11243</v>
          </cell>
          <cell r="D359" t="str">
            <v>阿莫西林胶囊(阿莫仙)</v>
          </cell>
          <cell r="E359">
            <v>22</v>
          </cell>
        </row>
        <row r="360">
          <cell r="A360">
            <v>14460</v>
          </cell>
          <cell r="B360" t="str">
            <v>蒋嘉欣</v>
          </cell>
          <cell r="C360">
            <v>11243</v>
          </cell>
          <cell r="D360" t="str">
            <v>阿莫西林胶囊(阿莫仙)</v>
          </cell>
          <cell r="E360">
            <v>20</v>
          </cell>
        </row>
        <row r="361">
          <cell r="A361">
            <v>14461</v>
          </cell>
          <cell r="B361" t="str">
            <v>刘锐毅</v>
          </cell>
          <cell r="C361">
            <v>11243</v>
          </cell>
          <cell r="D361" t="str">
            <v>阿莫西林胶囊(阿莫仙)</v>
          </cell>
          <cell r="E361">
            <v>10</v>
          </cell>
        </row>
        <row r="362">
          <cell r="A362">
            <v>14463</v>
          </cell>
          <cell r="B362" t="str">
            <v>马金花</v>
          </cell>
          <cell r="C362">
            <v>11243</v>
          </cell>
          <cell r="D362" t="str">
            <v>阿莫西林胶囊(阿莫仙)</v>
          </cell>
          <cell r="E362">
            <v>18</v>
          </cell>
        </row>
        <row r="363">
          <cell r="A363">
            <v>14464</v>
          </cell>
          <cell r="B363" t="str">
            <v>王海臣</v>
          </cell>
          <cell r="C363">
            <v>11243</v>
          </cell>
          <cell r="D363" t="str">
            <v>阿莫西林胶囊(阿莫仙)</v>
          </cell>
          <cell r="E363">
            <v>4</v>
          </cell>
        </row>
        <row r="364">
          <cell r="A364">
            <v>14466</v>
          </cell>
          <cell r="B364" t="str">
            <v>吉克克哈莫</v>
          </cell>
          <cell r="C364">
            <v>11243</v>
          </cell>
          <cell r="D364" t="str">
            <v>阿莫西林胶囊(阿莫仙)</v>
          </cell>
          <cell r="E364">
            <v>22</v>
          </cell>
        </row>
        <row r="365">
          <cell r="A365">
            <v>14468</v>
          </cell>
          <cell r="B365" t="str">
            <v>向宏霏</v>
          </cell>
          <cell r="C365">
            <v>11243</v>
          </cell>
          <cell r="D365" t="str">
            <v>阿莫西林胶囊(阿莫仙)</v>
          </cell>
          <cell r="E365">
            <v>6</v>
          </cell>
        </row>
        <row r="366">
          <cell r="A366">
            <v>14469</v>
          </cell>
          <cell r="B366" t="str">
            <v>肖遥</v>
          </cell>
          <cell r="C366">
            <v>11243</v>
          </cell>
          <cell r="D366" t="str">
            <v>阿莫西林胶囊(阿莫仙)</v>
          </cell>
          <cell r="E366">
            <v>20</v>
          </cell>
        </row>
        <row r="367">
          <cell r="A367">
            <v>14470</v>
          </cell>
          <cell r="B367" t="str">
            <v>程静</v>
          </cell>
          <cell r="C367">
            <v>11243</v>
          </cell>
          <cell r="D367" t="str">
            <v>阿莫西林胶囊(阿莫仙)</v>
          </cell>
          <cell r="E367">
            <v>4</v>
          </cell>
        </row>
        <row r="368">
          <cell r="A368">
            <v>14472</v>
          </cell>
          <cell r="B368" t="str">
            <v>王可舟</v>
          </cell>
          <cell r="C368">
            <v>11243</v>
          </cell>
          <cell r="D368" t="str">
            <v>阿莫西林胶囊(阿莫仙)</v>
          </cell>
          <cell r="E368">
            <v>2</v>
          </cell>
        </row>
        <row r="369">
          <cell r="A369">
            <v>14473</v>
          </cell>
          <cell r="B369" t="str">
            <v>张仟妮</v>
          </cell>
          <cell r="C369">
            <v>11243</v>
          </cell>
          <cell r="D369" t="str">
            <v>阿莫西林胶囊(阿莫仙)</v>
          </cell>
          <cell r="E369">
            <v>22</v>
          </cell>
        </row>
        <row r="370">
          <cell r="A370">
            <v>14474</v>
          </cell>
          <cell r="B370" t="str">
            <v>郭万银</v>
          </cell>
          <cell r="C370">
            <v>11243</v>
          </cell>
          <cell r="D370" t="str">
            <v>阿莫西林胶囊(阿莫仙)</v>
          </cell>
          <cell r="E370">
            <v>16</v>
          </cell>
        </row>
        <row r="371">
          <cell r="A371">
            <v>14475</v>
          </cell>
          <cell r="B371" t="str">
            <v>徐明会</v>
          </cell>
          <cell r="C371">
            <v>11243</v>
          </cell>
          <cell r="D371" t="str">
            <v>阿莫西林胶囊(阿莫仙)</v>
          </cell>
          <cell r="E371">
            <v>8</v>
          </cell>
        </row>
        <row r="372">
          <cell r="A372">
            <v>14477</v>
          </cell>
          <cell r="B372" t="str">
            <v>冉杰</v>
          </cell>
          <cell r="C372">
            <v>11243</v>
          </cell>
          <cell r="D372" t="str">
            <v>阿莫西林胶囊(阿莫仙)</v>
          </cell>
          <cell r="E372">
            <v>4</v>
          </cell>
        </row>
        <row r="373">
          <cell r="A373">
            <v>14478</v>
          </cell>
          <cell r="B373" t="str">
            <v>肖永杰</v>
          </cell>
          <cell r="C373">
            <v>11243</v>
          </cell>
          <cell r="D373" t="str">
            <v>阿莫西林胶囊(阿莫仙)</v>
          </cell>
          <cell r="E373">
            <v>30</v>
          </cell>
        </row>
        <row r="374">
          <cell r="A374">
            <v>14481</v>
          </cell>
          <cell r="B374" t="str">
            <v>郭玉容</v>
          </cell>
          <cell r="C374">
            <v>11243</v>
          </cell>
          <cell r="D374" t="str">
            <v>阿莫西林胶囊(阿莫仙)</v>
          </cell>
          <cell r="E374">
            <v>8</v>
          </cell>
        </row>
        <row r="375">
          <cell r="A375">
            <v>14483</v>
          </cell>
          <cell r="B375" t="str">
            <v>王茂兰</v>
          </cell>
          <cell r="C375">
            <v>11243</v>
          </cell>
          <cell r="D375" t="str">
            <v>阿莫西林胶囊(阿莫仙)</v>
          </cell>
          <cell r="E375">
            <v>12</v>
          </cell>
        </row>
        <row r="376">
          <cell r="A376">
            <v>14484</v>
          </cell>
          <cell r="B376" t="str">
            <v>邱桐</v>
          </cell>
          <cell r="C376">
            <v>11243</v>
          </cell>
          <cell r="D376" t="str">
            <v>阿莫西林胶囊(阿莫仙)</v>
          </cell>
          <cell r="E376">
            <v>10</v>
          </cell>
        </row>
        <row r="377">
          <cell r="A377">
            <v>14493</v>
          </cell>
          <cell r="B377" t="str">
            <v>程改</v>
          </cell>
          <cell r="C377">
            <v>11243</v>
          </cell>
          <cell r="D377" t="str">
            <v>阿莫西林胶囊(阿莫仙)</v>
          </cell>
          <cell r="E377">
            <v>20</v>
          </cell>
        </row>
        <row r="378">
          <cell r="A378">
            <v>14716</v>
          </cell>
          <cell r="B378" t="str">
            <v>黄玉莲</v>
          </cell>
          <cell r="C378">
            <v>11243</v>
          </cell>
          <cell r="D378" t="str">
            <v>阿莫西林胶囊(阿莫仙)</v>
          </cell>
          <cell r="E378">
            <v>34</v>
          </cell>
        </row>
        <row r="379">
          <cell r="A379">
            <v>14729</v>
          </cell>
          <cell r="B379" t="str">
            <v>向有生</v>
          </cell>
          <cell r="C379">
            <v>11243</v>
          </cell>
          <cell r="D379" t="str">
            <v>阿莫西林胶囊(阿莫仙)</v>
          </cell>
          <cell r="E379">
            <v>4</v>
          </cell>
        </row>
        <row r="380">
          <cell r="A380">
            <v>14740</v>
          </cell>
          <cell r="B380" t="str">
            <v>刘秋菊</v>
          </cell>
          <cell r="C380">
            <v>11243</v>
          </cell>
          <cell r="D380" t="str">
            <v>阿莫西林胶囊(阿莫仙)</v>
          </cell>
          <cell r="E380">
            <v>26</v>
          </cell>
        </row>
        <row r="381">
          <cell r="A381">
            <v>14747</v>
          </cell>
          <cell r="B381" t="str">
            <v>邓华芬</v>
          </cell>
          <cell r="C381">
            <v>11243</v>
          </cell>
          <cell r="D381" t="str">
            <v>阿莫西林胶囊(阿莫仙)</v>
          </cell>
          <cell r="E381">
            <v>26</v>
          </cell>
        </row>
        <row r="382">
          <cell r="A382">
            <v>14751</v>
          </cell>
          <cell r="B382" t="str">
            <v>黄莉</v>
          </cell>
          <cell r="C382">
            <v>11243</v>
          </cell>
          <cell r="D382" t="str">
            <v>阿莫西林胶囊(阿莫仙)</v>
          </cell>
          <cell r="E382">
            <v>16</v>
          </cell>
        </row>
        <row r="383">
          <cell r="A383">
            <v>14760</v>
          </cell>
          <cell r="B383" t="str">
            <v>袁鑫月</v>
          </cell>
          <cell r="C383">
            <v>11243</v>
          </cell>
          <cell r="D383" t="str">
            <v>阿莫西林胶囊(阿莫仙)</v>
          </cell>
          <cell r="E383">
            <v>2</v>
          </cell>
        </row>
        <row r="384">
          <cell r="A384">
            <v>14786</v>
          </cell>
          <cell r="B384" t="str">
            <v>李静</v>
          </cell>
          <cell r="C384">
            <v>11243</v>
          </cell>
          <cell r="D384" t="str">
            <v>阿莫西林胶囊(阿莫仙)</v>
          </cell>
          <cell r="E384">
            <v>8</v>
          </cell>
        </row>
        <row r="385">
          <cell r="A385">
            <v>14824</v>
          </cell>
          <cell r="B385" t="str">
            <v>杨霞</v>
          </cell>
          <cell r="C385">
            <v>11243</v>
          </cell>
          <cell r="D385" t="str">
            <v>阿莫西林胶囊(阿莫仙)</v>
          </cell>
          <cell r="E385">
            <v>6</v>
          </cell>
        </row>
        <row r="386">
          <cell r="A386">
            <v>14827</v>
          </cell>
          <cell r="B386" t="str">
            <v>江润萍</v>
          </cell>
          <cell r="C386">
            <v>11243</v>
          </cell>
          <cell r="D386" t="str">
            <v>阿莫西林胶囊(阿莫仙)</v>
          </cell>
          <cell r="E386">
            <v>24</v>
          </cell>
        </row>
        <row r="387">
          <cell r="A387">
            <v>14840</v>
          </cell>
          <cell r="B387" t="str">
            <v>罗洁滟</v>
          </cell>
          <cell r="C387">
            <v>11243</v>
          </cell>
          <cell r="D387" t="str">
            <v>阿莫西林胶囊(阿莫仙)</v>
          </cell>
          <cell r="E387">
            <v>18</v>
          </cell>
        </row>
        <row r="388">
          <cell r="A388">
            <v>14841</v>
          </cell>
          <cell r="B388" t="str">
            <v>杨琴</v>
          </cell>
          <cell r="C388">
            <v>11243</v>
          </cell>
          <cell r="D388" t="str">
            <v>阿莫西林胶囊(阿莫仙)</v>
          </cell>
          <cell r="E388">
            <v>4</v>
          </cell>
        </row>
        <row r="389">
          <cell r="A389">
            <v>14842</v>
          </cell>
          <cell r="B389" t="str">
            <v>王欢</v>
          </cell>
          <cell r="C389">
            <v>11243</v>
          </cell>
          <cell r="D389" t="str">
            <v>阿莫西林胶囊(阿莫仙)</v>
          </cell>
          <cell r="E389">
            <v>32</v>
          </cell>
        </row>
        <row r="390">
          <cell r="A390">
            <v>14861</v>
          </cell>
          <cell r="B390" t="str">
            <v>赖春梅</v>
          </cell>
          <cell r="C390">
            <v>11243</v>
          </cell>
          <cell r="D390" t="str">
            <v>阿莫西林胶囊(阿莫仙)</v>
          </cell>
          <cell r="E390">
            <v>20</v>
          </cell>
        </row>
        <row r="391">
          <cell r="A391">
            <v>14866</v>
          </cell>
          <cell r="B391" t="str">
            <v>李英</v>
          </cell>
          <cell r="C391">
            <v>11243</v>
          </cell>
          <cell r="D391" t="str">
            <v>阿莫西林胶囊(阿莫仙)</v>
          </cell>
          <cell r="E391">
            <v>6</v>
          </cell>
        </row>
        <row r="392">
          <cell r="A392">
            <v>14992</v>
          </cell>
          <cell r="B392" t="str">
            <v>李倩</v>
          </cell>
          <cell r="C392">
            <v>11243</v>
          </cell>
          <cell r="D392" t="str">
            <v>阿莫西林胶囊(阿莫仙)</v>
          </cell>
          <cell r="E392">
            <v>10</v>
          </cell>
        </row>
        <row r="393">
          <cell r="A393">
            <v>990176</v>
          </cell>
          <cell r="B393" t="str">
            <v>周金梅（销售员）</v>
          </cell>
          <cell r="C393">
            <v>11243</v>
          </cell>
          <cell r="D393" t="str">
            <v>阿莫西林胶囊(阿莫仙)</v>
          </cell>
          <cell r="E393">
            <v>38</v>
          </cell>
        </row>
        <row r="394">
          <cell r="A394">
            <v>990451</v>
          </cell>
          <cell r="B394" t="str">
            <v>赵英（销售员）</v>
          </cell>
          <cell r="C394">
            <v>11243</v>
          </cell>
          <cell r="D394" t="str">
            <v>阿莫西林胶囊(阿莫仙)</v>
          </cell>
          <cell r="E394">
            <v>30</v>
          </cell>
        </row>
        <row r="395">
          <cell r="A395">
            <v>991137</v>
          </cell>
          <cell r="B395" t="str">
            <v>廖桂英</v>
          </cell>
          <cell r="C395">
            <v>11243</v>
          </cell>
          <cell r="D395" t="str">
            <v>阿莫西林胶囊(阿莫仙)</v>
          </cell>
          <cell r="E395">
            <v>18</v>
          </cell>
        </row>
        <row r="396">
          <cell r="A396">
            <v>992057</v>
          </cell>
          <cell r="B396" t="str">
            <v>毛静静</v>
          </cell>
          <cell r="C396">
            <v>11243</v>
          </cell>
          <cell r="D396" t="str">
            <v>阿莫西林胶囊(阿莫仙)</v>
          </cell>
          <cell r="E396">
            <v>6</v>
          </cell>
        </row>
        <row r="397">
          <cell r="A397">
            <v>995676</v>
          </cell>
          <cell r="B397" t="str">
            <v>唐文琼（梨花街）</v>
          </cell>
          <cell r="C397">
            <v>11243</v>
          </cell>
          <cell r="D397" t="str">
            <v>阿莫西林胶囊(阿莫仙)</v>
          </cell>
          <cell r="E397">
            <v>72</v>
          </cell>
        </row>
        <row r="398">
          <cell r="A398">
            <v>998087</v>
          </cell>
          <cell r="B398" t="str">
            <v>马雪（万宇路）</v>
          </cell>
          <cell r="C398">
            <v>11243</v>
          </cell>
          <cell r="D398" t="str">
            <v>阿莫西林胶囊(阿莫仙)</v>
          </cell>
          <cell r="E398">
            <v>4</v>
          </cell>
        </row>
        <row r="399">
          <cell r="A399">
            <v>998831</v>
          </cell>
          <cell r="B399" t="str">
            <v>张娟娟（梨花街）</v>
          </cell>
          <cell r="C399">
            <v>11243</v>
          </cell>
          <cell r="D399" t="str">
            <v>阿莫西林胶囊(阿莫仙)</v>
          </cell>
          <cell r="E399">
            <v>6</v>
          </cell>
        </row>
        <row r="400">
          <cell r="A400">
            <v>999067</v>
          </cell>
          <cell r="B400" t="str">
            <v>李佳岭（梨花街）</v>
          </cell>
          <cell r="C400">
            <v>11243</v>
          </cell>
          <cell r="D400" t="str">
            <v>阿莫西林胶囊(阿莫仙)</v>
          </cell>
          <cell r="E400">
            <v>80</v>
          </cell>
        </row>
        <row r="401">
          <cell r="A401">
            <v>999162</v>
          </cell>
          <cell r="B401" t="str">
            <v>范珂君（梨花街）</v>
          </cell>
          <cell r="C401">
            <v>11243</v>
          </cell>
          <cell r="D401" t="str">
            <v>阿莫西林胶囊(阿莫仙)</v>
          </cell>
          <cell r="E401">
            <v>4</v>
          </cell>
        </row>
        <row r="402">
          <cell r="A402">
            <v>999469</v>
          </cell>
          <cell r="B402" t="str">
            <v>刁晓梅（梨花街）</v>
          </cell>
          <cell r="C402">
            <v>11243</v>
          </cell>
          <cell r="D402" t="str">
            <v>阿莫西林胶囊(阿莫仙)</v>
          </cell>
          <cell r="E402">
            <v>4</v>
          </cell>
        </row>
        <row r="403">
          <cell r="A403">
            <v>1000431</v>
          </cell>
          <cell r="B403" t="str">
            <v>王晓雁（庆云南街）</v>
          </cell>
          <cell r="C403">
            <v>11243</v>
          </cell>
          <cell r="D403" t="str">
            <v>阿莫西林胶囊(阿莫仙)</v>
          </cell>
          <cell r="E403">
            <v>2</v>
          </cell>
        </row>
        <row r="404">
          <cell r="A404">
            <v>1000433</v>
          </cell>
          <cell r="B404" t="str">
            <v>廖桂英（庆云南街）</v>
          </cell>
          <cell r="C404">
            <v>11243</v>
          </cell>
          <cell r="D404" t="str">
            <v>阿莫西林胶囊(阿莫仙)</v>
          </cell>
          <cell r="E404">
            <v>6</v>
          </cell>
        </row>
        <row r="405">
          <cell r="A405">
            <v>1000434</v>
          </cell>
          <cell r="B405" t="str">
            <v>马昕（庆云南街）</v>
          </cell>
          <cell r="C405">
            <v>11243</v>
          </cell>
          <cell r="D405" t="str">
            <v>阿莫西林胶囊(阿莫仙)</v>
          </cell>
          <cell r="E405">
            <v>6</v>
          </cell>
        </row>
        <row r="406">
          <cell r="A406">
            <v>1000435</v>
          </cell>
          <cell r="B406" t="str">
            <v>余志彬（庆云南街）</v>
          </cell>
          <cell r="C406">
            <v>11243</v>
          </cell>
          <cell r="D406" t="str">
            <v>阿莫西林胶囊(阿莫仙)</v>
          </cell>
          <cell r="E406">
            <v>2</v>
          </cell>
        </row>
        <row r="407">
          <cell r="A407">
            <v>1000451</v>
          </cell>
          <cell r="B407" t="str">
            <v>黄长菊（庆云南街）</v>
          </cell>
          <cell r="C407">
            <v>11243</v>
          </cell>
          <cell r="D407" t="str">
            <v>阿莫西林胶囊(阿莫仙)</v>
          </cell>
          <cell r="E407">
            <v>12</v>
          </cell>
        </row>
        <row r="408">
          <cell r="A408">
            <v>1000453</v>
          </cell>
          <cell r="B408" t="str">
            <v>张娟娟（庆云南街）</v>
          </cell>
          <cell r="C408">
            <v>11243</v>
          </cell>
          <cell r="D408" t="str">
            <v>阿莫西林胶囊(阿莫仙)</v>
          </cell>
          <cell r="E408">
            <v>2</v>
          </cell>
        </row>
        <row r="409">
          <cell r="A409">
            <v>1001355</v>
          </cell>
          <cell r="B409" t="str">
            <v>张娟娟（丝竹路）</v>
          </cell>
          <cell r="C409">
            <v>11243</v>
          </cell>
          <cell r="D409" t="str">
            <v>阿莫西林胶囊(阿莫仙)</v>
          </cell>
          <cell r="E409">
            <v>2</v>
          </cell>
        </row>
        <row r="410">
          <cell r="A410">
            <v>1001358</v>
          </cell>
          <cell r="B410" t="str">
            <v>阴静（丝竹路）</v>
          </cell>
          <cell r="C410">
            <v>11243</v>
          </cell>
          <cell r="D410" t="str">
            <v>阿莫西林胶囊(阿莫仙)</v>
          </cell>
          <cell r="E410">
            <v>18</v>
          </cell>
        </row>
        <row r="411">
          <cell r="A411">
            <v>1001361</v>
          </cell>
          <cell r="B411" t="str">
            <v>彭关敏（丝竹路）</v>
          </cell>
          <cell r="C411">
            <v>11243</v>
          </cell>
          <cell r="D411" t="str">
            <v>阿莫西林胶囊(阿莫仙)</v>
          </cell>
          <cell r="E411">
            <v>8</v>
          </cell>
        </row>
        <row r="412">
          <cell r="A412">
            <v>1001364</v>
          </cell>
          <cell r="B412" t="str">
            <v>范珂君（丝竹路）</v>
          </cell>
          <cell r="C412">
            <v>11243</v>
          </cell>
          <cell r="D412" t="str">
            <v>阿莫西林胶囊(阿莫仙)</v>
          </cell>
          <cell r="E412">
            <v>4</v>
          </cell>
        </row>
        <row r="413">
          <cell r="A413">
            <v>1001365</v>
          </cell>
          <cell r="B413" t="str">
            <v>刁晓梅（丝竹路）</v>
          </cell>
          <cell r="C413">
            <v>11243</v>
          </cell>
          <cell r="D413" t="str">
            <v>阿莫西林胶囊(阿莫仙)</v>
          </cell>
          <cell r="E413">
            <v>8</v>
          </cell>
        </row>
        <row r="414">
          <cell r="A414">
            <v>1001378</v>
          </cell>
          <cell r="B414" t="str">
            <v>严善群（梨花街）</v>
          </cell>
          <cell r="C414">
            <v>11243</v>
          </cell>
          <cell r="D414" t="str">
            <v>阿莫西林胶囊(阿莫仙)</v>
          </cell>
          <cell r="E414">
            <v>2</v>
          </cell>
        </row>
        <row r="415">
          <cell r="A415">
            <v>1001651</v>
          </cell>
          <cell r="B415" t="str">
            <v>杨凤麟（水碾河）</v>
          </cell>
          <cell r="C415">
            <v>11243</v>
          </cell>
          <cell r="D415" t="str">
            <v>阿莫西林胶囊(阿莫仙)</v>
          </cell>
          <cell r="E415">
            <v>4</v>
          </cell>
        </row>
        <row r="416">
          <cell r="A416">
            <v>1001670</v>
          </cell>
          <cell r="B416" t="str">
            <v>张玉（水碾河）</v>
          </cell>
          <cell r="C416">
            <v>11243</v>
          </cell>
          <cell r="D416" t="str">
            <v>阿莫西林胶囊(阿莫仙)</v>
          </cell>
          <cell r="E416">
            <v>6</v>
          </cell>
        </row>
        <row r="417">
          <cell r="A417">
            <v>1001671</v>
          </cell>
          <cell r="B417" t="str">
            <v>夏秀娟（水碾河）</v>
          </cell>
          <cell r="C417">
            <v>11243</v>
          </cell>
          <cell r="D417" t="str">
            <v>阿莫西林胶囊(阿莫仙)</v>
          </cell>
          <cell r="E417">
            <v>14</v>
          </cell>
        </row>
        <row r="418">
          <cell r="A418">
            <v>1001672</v>
          </cell>
          <cell r="B418" t="str">
            <v>张意雪（水碾河）</v>
          </cell>
          <cell r="C418">
            <v>11243</v>
          </cell>
          <cell r="D418" t="str">
            <v>阿莫西林胶囊(阿莫仙)</v>
          </cell>
          <cell r="E418">
            <v>6</v>
          </cell>
        </row>
        <row r="419">
          <cell r="A419">
            <v>1001693</v>
          </cell>
          <cell r="B419" t="str">
            <v>单菊（万宇路）</v>
          </cell>
          <cell r="C419">
            <v>11243</v>
          </cell>
          <cell r="D419" t="str">
            <v>阿莫西林胶囊(阿莫仙)</v>
          </cell>
          <cell r="E419">
            <v>12</v>
          </cell>
        </row>
        <row r="420">
          <cell r="A420">
            <v>1001694</v>
          </cell>
          <cell r="B420" t="str">
            <v>黄姣（华泰）</v>
          </cell>
          <cell r="C420">
            <v>11243</v>
          </cell>
          <cell r="D420" t="str">
            <v>阿莫西林胶囊(阿莫仙)</v>
          </cell>
          <cell r="E420">
            <v>10</v>
          </cell>
        </row>
        <row r="421">
          <cell r="A421">
            <v>1001695</v>
          </cell>
          <cell r="B421" t="str">
            <v>朱静（万宇路）</v>
          </cell>
          <cell r="C421">
            <v>11243</v>
          </cell>
          <cell r="D421" t="str">
            <v>阿莫西林胶囊(阿莫仙)</v>
          </cell>
          <cell r="E421">
            <v>6</v>
          </cell>
        </row>
        <row r="422">
          <cell r="A422">
            <v>1001770</v>
          </cell>
          <cell r="B422" t="str">
            <v>宋留艺（宏济）</v>
          </cell>
          <cell r="C422">
            <v>11243</v>
          </cell>
          <cell r="D422" t="str">
            <v>阿莫西林胶囊(阿莫仙)</v>
          </cell>
          <cell r="E422">
            <v>4</v>
          </cell>
        </row>
        <row r="423">
          <cell r="A423">
            <v>1001811</v>
          </cell>
          <cell r="B423" t="str">
            <v>胡建兴（驷马桥三路店）</v>
          </cell>
          <cell r="C423">
            <v>11243</v>
          </cell>
          <cell r="D423" t="str">
            <v>阿莫西林胶囊(阿莫仙)</v>
          </cell>
          <cell r="E423">
            <v>2</v>
          </cell>
        </row>
        <row r="424">
          <cell r="A424">
            <v>1001990</v>
          </cell>
          <cell r="B424" t="str">
            <v>干丽华（梨花街）</v>
          </cell>
          <cell r="C424">
            <v>11243</v>
          </cell>
          <cell r="D424" t="str">
            <v>阿莫西林胶囊(阿莫仙)</v>
          </cell>
          <cell r="E424">
            <v>10</v>
          </cell>
        </row>
        <row r="425">
          <cell r="A425">
            <v>1001991</v>
          </cell>
          <cell r="B425" t="str">
            <v>干丽华（庆云南街）</v>
          </cell>
          <cell r="C425">
            <v>11243</v>
          </cell>
          <cell r="D425" t="str">
            <v>阿莫西林胶囊(阿莫仙)</v>
          </cell>
          <cell r="E425">
            <v>4</v>
          </cell>
        </row>
        <row r="426">
          <cell r="A426">
            <v>1001992</v>
          </cell>
          <cell r="B426" t="str">
            <v>干丽华（丝竹路）</v>
          </cell>
          <cell r="C426">
            <v>11243</v>
          </cell>
          <cell r="D426" t="str">
            <v>阿莫西林胶囊(阿莫仙)</v>
          </cell>
          <cell r="E426">
            <v>4</v>
          </cell>
        </row>
        <row r="427">
          <cell r="A427">
            <v>1002250</v>
          </cell>
          <cell r="B427" t="str">
            <v>李馨怡（华泰）</v>
          </cell>
          <cell r="C427">
            <v>11243</v>
          </cell>
          <cell r="D427" t="str">
            <v>阿莫西林胶囊(阿莫仙)</v>
          </cell>
          <cell r="E427">
            <v>28</v>
          </cell>
        </row>
        <row r="428">
          <cell r="A428">
            <v>1002273</v>
          </cell>
          <cell r="B428" t="str">
            <v>吴凤兰（童子街）</v>
          </cell>
          <cell r="C428">
            <v>11243</v>
          </cell>
          <cell r="D428" t="str">
            <v>阿莫西林胶囊(阿莫仙)</v>
          </cell>
          <cell r="E428">
            <v>2</v>
          </cell>
        </row>
        <row r="429">
          <cell r="A429">
            <v>1002278</v>
          </cell>
          <cell r="B429" t="str">
            <v>张玲(童子街)</v>
          </cell>
          <cell r="C429">
            <v>11243</v>
          </cell>
          <cell r="D429" t="str">
            <v>阿莫西林胶囊(阿莫仙)</v>
          </cell>
          <cell r="E429">
            <v>16</v>
          </cell>
        </row>
        <row r="430">
          <cell r="A430">
            <v>1002282</v>
          </cell>
          <cell r="B430" t="str">
            <v>熊雅洁（童子街）</v>
          </cell>
          <cell r="C430">
            <v>11243</v>
          </cell>
          <cell r="D430" t="str">
            <v>阿莫西林胶囊(阿莫仙)</v>
          </cell>
          <cell r="E430">
            <v>32</v>
          </cell>
        </row>
        <row r="431">
          <cell r="A431">
            <v>1002283</v>
          </cell>
          <cell r="B431" t="str">
            <v>严善群（童子街）</v>
          </cell>
          <cell r="C431">
            <v>11243</v>
          </cell>
          <cell r="D431" t="str">
            <v>阿莫西林胶囊(阿莫仙)</v>
          </cell>
          <cell r="E431">
            <v>2</v>
          </cell>
        </row>
        <row r="432">
          <cell r="A432">
            <v>1002284</v>
          </cell>
          <cell r="B432" t="str">
            <v>干丽华（童子街）</v>
          </cell>
          <cell r="C432">
            <v>11243</v>
          </cell>
          <cell r="D432" t="str">
            <v>阿莫西林胶囊(阿莫仙)</v>
          </cell>
          <cell r="E432">
            <v>2</v>
          </cell>
        </row>
        <row r="433">
          <cell r="A433">
            <v>1002289</v>
          </cell>
          <cell r="B433" t="str">
            <v>彭关敏（童子街）</v>
          </cell>
          <cell r="C433">
            <v>11243</v>
          </cell>
          <cell r="D433" t="str">
            <v>阿莫西林胶囊(阿莫仙)</v>
          </cell>
          <cell r="E433">
            <v>4</v>
          </cell>
        </row>
        <row r="434">
          <cell r="A434">
            <v>1002453</v>
          </cell>
          <cell r="B434" t="str">
            <v>阿甲莫</v>
          </cell>
          <cell r="C434">
            <v>11243</v>
          </cell>
          <cell r="D434" t="str">
            <v>阿莫西林胶囊(阿莫仙)</v>
          </cell>
          <cell r="E434">
            <v>2</v>
          </cell>
        </row>
        <row r="435">
          <cell r="A435">
            <v>1002470</v>
          </cell>
          <cell r="B435" t="str">
            <v>段娟</v>
          </cell>
          <cell r="C435">
            <v>11243</v>
          </cell>
          <cell r="D435" t="str">
            <v>阿莫西林胶囊(阿莫仙)</v>
          </cell>
          <cell r="E435">
            <v>4</v>
          </cell>
        </row>
        <row r="436">
          <cell r="A436">
            <v>1002791</v>
          </cell>
          <cell r="B436" t="str">
            <v>苏长丽（万宇）</v>
          </cell>
          <cell r="C436">
            <v>11243</v>
          </cell>
          <cell r="D436" t="str">
            <v>阿莫西林胶囊(阿莫仙)</v>
          </cell>
          <cell r="E436">
            <v>8</v>
          </cell>
        </row>
        <row r="437">
          <cell r="A437">
            <v>1002792</v>
          </cell>
          <cell r="B437" t="str">
            <v>张春丽（万宇）</v>
          </cell>
          <cell r="C437">
            <v>11243</v>
          </cell>
          <cell r="D437" t="str">
            <v>阿莫西林胶囊(阿莫仙)</v>
          </cell>
          <cell r="E437">
            <v>4</v>
          </cell>
        </row>
      </sheetData>
      <sheetData sheetId="31">
        <row r="2">
          <cell r="E2" t="str">
            <v>曹琼</v>
          </cell>
          <cell r="F2">
            <v>10</v>
          </cell>
        </row>
        <row r="3">
          <cell r="E3" t="str">
            <v>代曾莲</v>
          </cell>
          <cell r="F3">
            <v>60</v>
          </cell>
        </row>
        <row r="4">
          <cell r="E4" t="str">
            <v>代志斌</v>
          </cell>
          <cell r="F4">
            <v>50</v>
          </cell>
        </row>
        <row r="5">
          <cell r="E5" t="str">
            <v>邓梦玲</v>
          </cell>
          <cell r="F5">
            <v>20</v>
          </cell>
        </row>
        <row r="6">
          <cell r="E6" t="str">
            <v>付曦</v>
          </cell>
          <cell r="F6">
            <v>30</v>
          </cell>
        </row>
        <row r="7">
          <cell r="E7" t="str">
            <v>高玉</v>
          </cell>
          <cell r="F7">
            <v>40</v>
          </cell>
        </row>
        <row r="8">
          <cell r="E8" t="str">
            <v>郭定秀</v>
          </cell>
          <cell r="F8">
            <v>20</v>
          </cell>
        </row>
        <row r="9">
          <cell r="E9" t="str">
            <v>韩启敏</v>
          </cell>
          <cell r="F9">
            <v>10</v>
          </cell>
        </row>
        <row r="10">
          <cell r="E10" t="str">
            <v>韩艳梅</v>
          </cell>
          <cell r="F10">
            <v>30</v>
          </cell>
        </row>
        <row r="11">
          <cell r="E11" t="str">
            <v>胡建梅</v>
          </cell>
          <cell r="F11">
            <v>20</v>
          </cell>
        </row>
        <row r="12">
          <cell r="E12" t="str">
            <v>黄天平</v>
          </cell>
          <cell r="F12">
            <v>10</v>
          </cell>
        </row>
        <row r="13">
          <cell r="E13" t="str">
            <v>黄杨</v>
          </cell>
          <cell r="F13">
            <v>30</v>
          </cell>
        </row>
        <row r="14">
          <cell r="E14" t="str">
            <v>贾兰</v>
          </cell>
          <cell r="F14">
            <v>20</v>
          </cell>
        </row>
        <row r="15">
          <cell r="E15" t="str">
            <v>蹇艺</v>
          </cell>
          <cell r="F15">
            <v>10</v>
          </cell>
        </row>
        <row r="16">
          <cell r="E16" t="str">
            <v>蒋小琼</v>
          </cell>
          <cell r="F16">
            <v>10</v>
          </cell>
        </row>
        <row r="17">
          <cell r="E17" t="str">
            <v>蒋雪琴</v>
          </cell>
          <cell r="F17">
            <v>20</v>
          </cell>
        </row>
        <row r="18">
          <cell r="E18" t="str">
            <v>赖春梅</v>
          </cell>
          <cell r="F18">
            <v>10</v>
          </cell>
        </row>
        <row r="19">
          <cell r="E19" t="str">
            <v>李海燕</v>
          </cell>
          <cell r="F19">
            <v>10</v>
          </cell>
        </row>
        <row r="20">
          <cell r="E20" t="str">
            <v>李俊俐</v>
          </cell>
          <cell r="F20">
            <v>10</v>
          </cell>
        </row>
        <row r="21">
          <cell r="E21" t="str">
            <v>林思敏</v>
          </cell>
          <cell r="F21">
            <v>10</v>
          </cell>
        </row>
        <row r="22">
          <cell r="E22" t="str">
            <v>刘春花</v>
          </cell>
          <cell r="F22">
            <v>40</v>
          </cell>
        </row>
        <row r="23">
          <cell r="E23" t="str">
            <v>刘小琴</v>
          </cell>
          <cell r="F23">
            <v>20</v>
          </cell>
        </row>
        <row r="24">
          <cell r="E24" t="str">
            <v>孟晓明</v>
          </cell>
          <cell r="F24">
            <v>20</v>
          </cell>
        </row>
        <row r="25">
          <cell r="E25" t="str">
            <v>潘恒旭</v>
          </cell>
          <cell r="F25">
            <v>20</v>
          </cell>
        </row>
        <row r="26">
          <cell r="E26" t="str">
            <v>祁荣</v>
          </cell>
          <cell r="F26">
            <v>20</v>
          </cell>
        </row>
        <row r="27">
          <cell r="E27" t="str">
            <v>任红艳</v>
          </cell>
          <cell r="F27">
            <v>20</v>
          </cell>
        </row>
        <row r="28">
          <cell r="E28" t="str">
            <v>唐丹</v>
          </cell>
          <cell r="F28">
            <v>10</v>
          </cell>
        </row>
        <row r="29">
          <cell r="E29" t="str">
            <v>唐冬芳</v>
          </cell>
          <cell r="F29">
            <v>20</v>
          </cell>
        </row>
        <row r="30">
          <cell r="E30" t="str">
            <v>唐丽</v>
          </cell>
          <cell r="F30">
            <v>50</v>
          </cell>
        </row>
        <row r="31">
          <cell r="E31" t="str">
            <v>童俊</v>
          </cell>
          <cell r="F31">
            <v>30</v>
          </cell>
        </row>
        <row r="32">
          <cell r="E32" t="str">
            <v>万雪倩</v>
          </cell>
          <cell r="F32">
            <v>20</v>
          </cell>
        </row>
        <row r="33">
          <cell r="E33" t="str">
            <v>万义丽</v>
          </cell>
          <cell r="F33">
            <v>10</v>
          </cell>
        </row>
        <row r="34">
          <cell r="E34" t="str">
            <v>王放</v>
          </cell>
          <cell r="F34">
            <v>20</v>
          </cell>
        </row>
        <row r="35">
          <cell r="E35" t="str">
            <v>王欢</v>
          </cell>
          <cell r="F35">
            <v>10</v>
          </cell>
        </row>
        <row r="36">
          <cell r="E36" t="str">
            <v>王燕丽</v>
          </cell>
          <cell r="F36">
            <v>40</v>
          </cell>
        </row>
        <row r="37">
          <cell r="E37" t="str">
            <v>翁尼阿呷莫</v>
          </cell>
          <cell r="F37">
            <v>20</v>
          </cell>
        </row>
        <row r="38">
          <cell r="E38" t="str">
            <v>谢玉涛</v>
          </cell>
          <cell r="F38">
            <v>20</v>
          </cell>
        </row>
        <row r="39">
          <cell r="E39" t="str">
            <v>徐丽丽</v>
          </cell>
          <cell r="F39">
            <v>10</v>
          </cell>
        </row>
        <row r="40">
          <cell r="E40" t="str">
            <v>徐明会</v>
          </cell>
          <cell r="F40">
            <v>40</v>
          </cell>
        </row>
        <row r="41">
          <cell r="E41" t="str">
            <v>严善群</v>
          </cell>
          <cell r="F41">
            <v>10</v>
          </cell>
        </row>
        <row r="42">
          <cell r="E42" t="str">
            <v>杨平</v>
          </cell>
          <cell r="F42">
            <v>10</v>
          </cell>
        </row>
        <row r="43">
          <cell r="E43" t="str">
            <v>杨素芬</v>
          </cell>
          <cell r="F43">
            <v>10</v>
          </cell>
        </row>
        <row r="44">
          <cell r="E44" t="str">
            <v>杨伟钰</v>
          </cell>
          <cell r="F44">
            <v>20</v>
          </cell>
        </row>
        <row r="45">
          <cell r="E45" t="str">
            <v>张阿几</v>
          </cell>
          <cell r="F45">
            <v>10</v>
          </cell>
        </row>
        <row r="46">
          <cell r="E46" t="str">
            <v>张杰</v>
          </cell>
          <cell r="F46">
            <v>20</v>
          </cell>
        </row>
        <row r="47">
          <cell r="E47" t="str">
            <v>张亚红</v>
          </cell>
          <cell r="F47">
            <v>10</v>
          </cell>
        </row>
        <row r="48">
          <cell r="E48" t="str">
            <v>周有惠</v>
          </cell>
          <cell r="F48">
            <v>10</v>
          </cell>
        </row>
        <row r="49">
          <cell r="E49" t="str">
            <v>朱朝霞</v>
          </cell>
          <cell r="F49">
            <v>10</v>
          </cell>
        </row>
        <row r="50">
          <cell r="E50" t="str">
            <v>朱晓东</v>
          </cell>
          <cell r="F50">
            <v>20</v>
          </cell>
        </row>
      </sheetData>
      <sheetData sheetId="32"/>
      <sheetData sheetId="33">
        <row r="3">
          <cell r="E3" t="str">
            <v>陈香利</v>
          </cell>
          <cell r="F3">
            <v>4</v>
          </cell>
        </row>
        <row r="4">
          <cell r="E4" t="str">
            <v>代曾莲</v>
          </cell>
          <cell r="F4">
            <v>4</v>
          </cell>
        </row>
        <row r="5">
          <cell r="E5" t="str">
            <v>郭俊梅</v>
          </cell>
          <cell r="F5">
            <v>4</v>
          </cell>
        </row>
        <row r="6">
          <cell r="E6" t="str">
            <v>韩艳梅</v>
          </cell>
          <cell r="F6">
            <v>12</v>
          </cell>
        </row>
        <row r="7">
          <cell r="E7" t="str">
            <v>李宋琴</v>
          </cell>
          <cell r="F7">
            <v>12</v>
          </cell>
        </row>
        <row r="8">
          <cell r="E8" t="str">
            <v>李甜甜</v>
          </cell>
          <cell r="F8">
            <v>7</v>
          </cell>
        </row>
        <row r="9">
          <cell r="E9" t="str">
            <v>林思敏</v>
          </cell>
          <cell r="F9">
            <v>8</v>
          </cell>
        </row>
        <row r="10">
          <cell r="E10" t="str">
            <v>刘小琴</v>
          </cell>
          <cell r="F10">
            <v>14</v>
          </cell>
        </row>
        <row r="11">
          <cell r="E11" t="str">
            <v>马婷婷</v>
          </cell>
          <cell r="F11">
            <v>4</v>
          </cell>
        </row>
        <row r="12">
          <cell r="E12" t="str">
            <v>苏方惠</v>
          </cell>
          <cell r="F12">
            <v>14</v>
          </cell>
        </row>
        <row r="13">
          <cell r="E13" t="str">
            <v>谭凤旭</v>
          </cell>
          <cell r="F13">
            <v>4</v>
          </cell>
        </row>
        <row r="14">
          <cell r="E14" t="str">
            <v>王欢</v>
          </cell>
          <cell r="F14">
            <v>8</v>
          </cell>
        </row>
        <row r="15">
          <cell r="E15" t="str">
            <v>文淼</v>
          </cell>
          <cell r="F15">
            <v>12</v>
          </cell>
        </row>
        <row r="16">
          <cell r="E16" t="str">
            <v>翁尼阿呷莫</v>
          </cell>
          <cell r="F16">
            <v>4</v>
          </cell>
        </row>
        <row r="17">
          <cell r="E17" t="str">
            <v>吴洪瑶</v>
          </cell>
          <cell r="F17">
            <v>4</v>
          </cell>
        </row>
        <row r="18">
          <cell r="E18" t="str">
            <v>夏彩红</v>
          </cell>
          <cell r="F18">
            <v>4</v>
          </cell>
        </row>
        <row r="19">
          <cell r="E19" t="str">
            <v>肖月</v>
          </cell>
          <cell r="F19">
            <v>11</v>
          </cell>
        </row>
        <row r="20">
          <cell r="E20" t="str">
            <v>杨伟钰</v>
          </cell>
          <cell r="F20">
            <v>4</v>
          </cell>
        </row>
        <row r="21">
          <cell r="E21" t="str">
            <v>殷岱菊</v>
          </cell>
          <cell r="F21">
            <v>4</v>
          </cell>
        </row>
        <row r="22">
          <cell r="E22" t="str">
            <v>于春莲</v>
          </cell>
          <cell r="F22">
            <v>11</v>
          </cell>
        </row>
        <row r="23">
          <cell r="E23" t="str">
            <v>张丽</v>
          </cell>
          <cell r="F23">
            <v>21</v>
          </cell>
        </row>
        <row r="24">
          <cell r="E24" t="str">
            <v>张亚红</v>
          </cell>
          <cell r="F24">
            <v>4</v>
          </cell>
        </row>
        <row r="25">
          <cell r="E25" t="str">
            <v>郑庆</v>
          </cell>
          <cell r="F25">
            <v>4</v>
          </cell>
        </row>
        <row r="26">
          <cell r="E26" t="str">
            <v>周红蓉</v>
          </cell>
          <cell r="F26">
            <v>7</v>
          </cell>
        </row>
        <row r="27">
          <cell r="E27" t="str">
            <v>周茂兰</v>
          </cell>
          <cell r="F27">
            <v>8</v>
          </cell>
        </row>
        <row r="28">
          <cell r="E28" t="str">
            <v>朱丹</v>
          </cell>
          <cell r="F28">
            <v>8</v>
          </cell>
        </row>
      </sheetData>
      <sheetData sheetId="34"/>
      <sheetData sheetId="35">
        <row r="2">
          <cell r="F2" t="str">
            <v>蔡晓丽</v>
          </cell>
          <cell r="G2">
            <v>3</v>
          </cell>
        </row>
        <row r="3">
          <cell r="F3" t="str">
            <v>曾蕾蕾</v>
          </cell>
          <cell r="G3">
            <v>6</v>
          </cell>
        </row>
        <row r="4">
          <cell r="F4" t="str">
            <v>曾燕</v>
          </cell>
          <cell r="G4">
            <v>3</v>
          </cell>
        </row>
        <row r="5">
          <cell r="F5" t="str">
            <v>陈娇娇</v>
          </cell>
          <cell r="G5">
            <v>6</v>
          </cell>
        </row>
        <row r="6">
          <cell r="F6" t="str">
            <v>陈娟</v>
          </cell>
          <cell r="G6">
            <v>21</v>
          </cell>
        </row>
        <row r="7">
          <cell r="F7" t="str">
            <v>陈礼凤</v>
          </cell>
          <cell r="G7">
            <v>6</v>
          </cell>
        </row>
        <row r="8">
          <cell r="F8" t="str">
            <v>陈蓉</v>
          </cell>
          <cell r="G8">
            <v>3</v>
          </cell>
        </row>
        <row r="9">
          <cell r="F9" t="str">
            <v>陈思敏</v>
          </cell>
          <cell r="G9">
            <v>6</v>
          </cell>
        </row>
        <row r="10">
          <cell r="F10" t="str">
            <v>程静</v>
          </cell>
          <cell r="G10">
            <v>3</v>
          </cell>
        </row>
        <row r="11">
          <cell r="F11" t="str">
            <v>代曾莲</v>
          </cell>
          <cell r="G11">
            <v>15</v>
          </cell>
        </row>
        <row r="12">
          <cell r="F12" t="str">
            <v>邓华芬</v>
          </cell>
          <cell r="G12">
            <v>21</v>
          </cell>
        </row>
        <row r="13">
          <cell r="F13" t="str">
            <v>范仕菊</v>
          </cell>
          <cell r="G13">
            <v>3</v>
          </cell>
        </row>
        <row r="14">
          <cell r="F14" t="str">
            <v>高星宇</v>
          </cell>
          <cell r="G14">
            <v>6</v>
          </cell>
        </row>
        <row r="15">
          <cell r="F15" t="str">
            <v>高玉</v>
          </cell>
          <cell r="G15">
            <v>3</v>
          </cell>
        </row>
        <row r="16">
          <cell r="F16" t="str">
            <v>葛春艳</v>
          </cell>
          <cell r="G16">
            <v>6</v>
          </cell>
        </row>
        <row r="17">
          <cell r="F17" t="str">
            <v>郭定秀</v>
          </cell>
          <cell r="G17">
            <v>3</v>
          </cell>
        </row>
        <row r="18">
          <cell r="F18" t="str">
            <v>韩守宇</v>
          </cell>
          <cell r="G18">
            <v>3</v>
          </cell>
        </row>
        <row r="19">
          <cell r="F19" t="str">
            <v>何姣姣</v>
          </cell>
          <cell r="G19">
            <v>18</v>
          </cell>
        </row>
        <row r="20">
          <cell r="F20" t="str">
            <v>贺丽萍</v>
          </cell>
          <cell r="G20">
            <v>3</v>
          </cell>
        </row>
        <row r="21">
          <cell r="F21" t="str">
            <v>胡建梅</v>
          </cell>
          <cell r="G21">
            <v>66</v>
          </cell>
        </row>
        <row r="22">
          <cell r="F22" t="str">
            <v>胡静</v>
          </cell>
          <cell r="G22">
            <v>3</v>
          </cell>
        </row>
        <row r="23">
          <cell r="F23" t="str">
            <v>胡蓉</v>
          </cell>
          <cell r="G23">
            <v>3</v>
          </cell>
        </row>
        <row r="24">
          <cell r="F24" t="str">
            <v>胡艳弘</v>
          </cell>
          <cell r="G24">
            <v>78</v>
          </cell>
        </row>
        <row r="25">
          <cell r="F25" t="str">
            <v>黄霞</v>
          </cell>
          <cell r="G25">
            <v>9</v>
          </cell>
        </row>
        <row r="26">
          <cell r="F26" t="str">
            <v>黄欣琦</v>
          </cell>
          <cell r="G26">
            <v>9</v>
          </cell>
        </row>
        <row r="27">
          <cell r="F27" t="str">
            <v>黄兴中</v>
          </cell>
          <cell r="G27">
            <v>6</v>
          </cell>
        </row>
        <row r="28">
          <cell r="F28" t="str">
            <v>黄雅冰</v>
          </cell>
          <cell r="G28">
            <v>3</v>
          </cell>
        </row>
        <row r="29">
          <cell r="F29" t="str">
            <v>吉刻</v>
          </cell>
          <cell r="G29">
            <v>6</v>
          </cell>
        </row>
        <row r="30">
          <cell r="F30" t="str">
            <v>贾兰</v>
          </cell>
          <cell r="G30">
            <v>57</v>
          </cell>
        </row>
        <row r="31">
          <cell r="F31" t="str">
            <v>贾诗瑶</v>
          </cell>
          <cell r="G31">
            <v>3</v>
          </cell>
        </row>
        <row r="32">
          <cell r="F32" t="str">
            <v>蒋瑞</v>
          </cell>
          <cell r="G32">
            <v>6</v>
          </cell>
        </row>
        <row r="33">
          <cell r="F33" t="str">
            <v>蒋小琼</v>
          </cell>
          <cell r="G33">
            <v>6</v>
          </cell>
        </row>
        <row r="34">
          <cell r="F34" t="str">
            <v>蒋雪琴</v>
          </cell>
          <cell r="G34">
            <v>15</v>
          </cell>
        </row>
        <row r="35">
          <cell r="F35" t="str">
            <v>金敏霜</v>
          </cell>
          <cell r="G35">
            <v>6</v>
          </cell>
        </row>
        <row r="36">
          <cell r="F36" t="str">
            <v>康雨桐</v>
          </cell>
          <cell r="G36">
            <v>3</v>
          </cell>
        </row>
        <row r="37">
          <cell r="F37" t="str">
            <v>赖春梅</v>
          </cell>
          <cell r="G37">
            <v>15</v>
          </cell>
        </row>
        <row r="38">
          <cell r="F38" t="str">
            <v>李海燕</v>
          </cell>
          <cell r="G38">
            <v>3</v>
          </cell>
        </row>
        <row r="39">
          <cell r="F39" t="str">
            <v>李俊丽</v>
          </cell>
          <cell r="G39">
            <v>51</v>
          </cell>
        </row>
        <row r="40">
          <cell r="F40" t="str">
            <v>李俊俐</v>
          </cell>
          <cell r="G40">
            <v>108</v>
          </cell>
        </row>
        <row r="41">
          <cell r="F41" t="str">
            <v>李巧</v>
          </cell>
          <cell r="G41">
            <v>9</v>
          </cell>
        </row>
        <row r="42">
          <cell r="F42" t="str">
            <v>李莎</v>
          </cell>
          <cell r="G42">
            <v>24</v>
          </cell>
        </row>
        <row r="43">
          <cell r="F43" t="str">
            <v>李宋琴</v>
          </cell>
          <cell r="G43">
            <v>3</v>
          </cell>
        </row>
        <row r="44">
          <cell r="F44" t="str">
            <v>李甜甜</v>
          </cell>
          <cell r="G44">
            <v>30</v>
          </cell>
        </row>
        <row r="45">
          <cell r="F45" t="str">
            <v>李秀芳</v>
          </cell>
          <cell r="G45">
            <v>66</v>
          </cell>
        </row>
        <row r="46">
          <cell r="F46" t="str">
            <v>李秀辉</v>
          </cell>
          <cell r="G46">
            <v>3</v>
          </cell>
        </row>
        <row r="47">
          <cell r="F47" t="str">
            <v>李秀丽</v>
          </cell>
          <cell r="G47">
            <v>6</v>
          </cell>
        </row>
        <row r="48">
          <cell r="F48" t="str">
            <v>李雪</v>
          </cell>
          <cell r="G48">
            <v>9</v>
          </cell>
        </row>
        <row r="49">
          <cell r="F49" t="str">
            <v>李银萍</v>
          </cell>
          <cell r="G49">
            <v>9</v>
          </cell>
        </row>
        <row r="50">
          <cell r="F50" t="str">
            <v>李迎新</v>
          </cell>
          <cell r="G50">
            <v>6</v>
          </cell>
        </row>
        <row r="51">
          <cell r="F51" t="str">
            <v>李莹</v>
          </cell>
          <cell r="G51">
            <v>54</v>
          </cell>
        </row>
        <row r="52">
          <cell r="F52" t="str">
            <v>李玉先</v>
          </cell>
          <cell r="G52">
            <v>30</v>
          </cell>
        </row>
        <row r="53">
          <cell r="F53" t="str">
            <v>刘小琴</v>
          </cell>
          <cell r="G53">
            <v>18</v>
          </cell>
        </row>
        <row r="54">
          <cell r="F54" t="str">
            <v>刘新</v>
          </cell>
          <cell r="G54">
            <v>51</v>
          </cell>
        </row>
        <row r="55">
          <cell r="F55" t="str">
            <v>刘雪</v>
          </cell>
          <cell r="G55">
            <v>24</v>
          </cell>
        </row>
        <row r="56">
          <cell r="F56" t="str">
            <v>罗洁滟</v>
          </cell>
          <cell r="G56">
            <v>12</v>
          </cell>
        </row>
        <row r="57">
          <cell r="F57" t="str">
            <v>罗小梅</v>
          </cell>
          <cell r="G57">
            <v>6</v>
          </cell>
        </row>
        <row r="58">
          <cell r="F58" t="str">
            <v>骆素花</v>
          </cell>
          <cell r="G58">
            <v>3</v>
          </cell>
        </row>
        <row r="59">
          <cell r="F59" t="str">
            <v>吕显杨</v>
          </cell>
          <cell r="G59">
            <v>3</v>
          </cell>
        </row>
        <row r="60">
          <cell r="F60" t="str">
            <v>吕晓琴</v>
          </cell>
          <cell r="G60">
            <v>3</v>
          </cell>
        </row>
        <row r="61">
          <cell r="F61" t="str">
            <v>马花</v>
          </cell>
          <cell r="G61">
            <v>3</v>
          </cell>
        </row>
        <row r="62">
          <cell r="F62" t="str">
            <v>马金花</v>
          </cell>
          <cell r="G62">
            <v>12</v>
          </cell>
        </row>
        <row r="63">
          <cell r="F63" t="str">
            <v>毛玉</v>
          </cell>
          <cell r="G63">
            <v>6</v>
          </cell>
        </row>
        <row r="64">
          <cell r="F64" t="str">
            <v>彭蕾</v>
          </cell>
          <cell r="G64">
            <v>21</v>
          </cell>
        </row>
        <row r="65">
          <cell r="F65" t="str">
            <v>彭亚丹</v>
          </cell>
          <cell r="G65">
            <v>3</v>
          </cell>
        </row>
        <row r="66">
          <cell r="F66" t="str">
            <v>秦怡</v>
          </cell>
          <cell r="G66">
            <v>3</v>
          </cell>
        </row>
        <row r="67">
          <cell r="F67" t="str">
            <v>邱桐</v>
          </cell>
          <cell r="G67">
            <v>6</v>
          </cell>
        </row>
        <row r="68">
          <cell r="F68" t="str">
            <v>任红艳</v>
          </cell>
          <cell r="G68">
            <v>6</v>
          </cell>
        </row>
        <row r="69">
          <cell r="F69" t="str">
            <v>舒海燕</v>
          </cell>
          <cell r="G69">
            <v>3</v>
          </cell>
        </row>
        <row r="70">
          <cell r="F70" t="str">
            <v>苏方惠</v>
          </cell>
          <cell r="G70">
            <v>3</v>
          </cell>
        </row>
        <row r="71">
          <cell r="F71" t="str">
            <v>汤雪芹</v>
          </cell>
          <cell r="G71">
            <v>27</v>
          </cell>
        </row>
        <row r="72">
          <cell r="F72" t="str">
            <v>唐丽</v>
          </cell>
          <cell r="G72">
            <v>18</v>
          </cell>
        </row>
        <row r="73">
          <cell r="F73" t="str">
            <v>唐阳</v>
          </cell>
          <cell r="G73">
            <v>3</v>
          </cell>
        </row>
        <row r="74">
          <cell r="F74" t="str">
            <v>万雪倩</v>
          </cell>
          <cell r="G74">
            <v>27</v>
          </cell>
        </row>
        <row r="75">
          <cell r="F75" t="str">
            <v>汪婷</v>
          </cell>
          <cell r="G75">
            <v>69</v>
          </cell>
        </row>
        <row r="76">
          <cell r="F76" t="str">
            <v>王欢</v>
          </cell>
          <cell r="G76">
            <v>12</v>
          </cell>
        </row>
        <row r="77">
          <cell r="F77" t="str">
            <v>王艳丽</v>
          </cell>
          <cell r="G77">
            <v>3</v>
          </cell>
        </row>
        <row r="78">
          <cell r="F78" t="str">
            <v>魏津</v>
          </cell>
          <cell r="G78">
            <v>9</v>
          </cell>
        </row>
        <row r="79">
          <cell r="F79" t="str">
            <v>吴佩娟</v>
          </cell>
          <cell r="G79">
            <v>3</v>
          </cell>
        </row>
        <row r="80">
          <cell r="F80" t="str">
            <v>吴湘橘</v>
          </cell>
          <cell r="G80">
            <v>9</v>
          </cell>
        </row>
        <row r="81">
          <cell r="F81" t="str">
            <v>夏梦琳</v>
          </cell>
          <cell r="G81">
            <v>6</v>
          </cell>
        </row>
        <row r="82">
          <cell r="F82" t="str">
            <v>向芬</v>
          </cell>
          <cell r="G82">
            <v>24</v>
          </cell>
        </row>
        <row r="83">
          <cell r="F83" t="str">
            <v>肖肖</v>
          </cell>
          <cell r="G83">
            <v>12</v>
          </cell>
        </row>
        <row r="84">
          <cell r="F84" t="str">
            <v>小古</v>
          </cell>
          <cell r="G84">
            <v>9</v>
          </cell>
        </row>
        <row r="85">
          <cell r="F85" t="str">
            <v>谢敏</v>
          </cell>
          <cell r="G85">
            <v>3</v>
          </cell>
        </row>
        <row r="86">
          <cell r="F86" t="str">
            <v>谢玉涛</v>
          </cell>
          <cell r="G86">
            <v>6</v>
          </cell>
        </row>
        <row r="87">
          <cell r="F87" t="str">
            <v>徐莉</v>
          </cell>
          <cell r="G87">
            <v>12</v>
          </cell>
        </row>
        <row r="88">
          <cell r="F88" t="str">
            <v>严蓉</v>
          </cell>
          <cell r="G88">
            <v>3</v>
          </cell>
        </row>
        <row r="89">
          <cell r="F89" t="str">
            <v>晏玲</v>
          </cell>
          <cell r="G89">
            <v>12</v>
          </cell>
        </row>
        <row r="90">
          <cell r="F90" t="str">
            <v>晏祥春</v>
          </cell>
          <cell r="G90">
            <v>30</v>
          </cell>
        </row>
        <row r="91">
          <cell r="F91" t="str">
            <v>杨科</v>
          </cell>
          <cell r="G91">
            <v>15</v>
          </cell>
        </row>
        <row r="92">
          <cell r="F92" t="str">
            <v>杨平</v>
          </cell>
          <cell r="G92">
            <v>42</v>
          </cell>
        </row>
        <row r="93">
          <cell r="F93" t="str">
            <v>杨素芬</v>
          </cell>
          <cell r="G93">
            <v>33</v>
          </cell>
        </row>
        <row r="94">
          <cell r="F94" t="str">
            <v>杨文英</v>
          </cell>
          <cell r="G94">
            <v>3</v>
          </cell>
        </row>
        <row r="95">
          <cell r="F95" t="str">
            <v>杨霞</v>
          </cell>
          <cell r="G95">
            <v>9</v>
          </cell>
        </row>
        <row r="96">
          <cell r="F96" t="str">
            <v>杨秀娟</v>
          </cell>
          <cell r="G96">
            <v>30</v>
          </cell>
        </row>
        <row r="97">
          <cell r="F97" t="str">
            <v>余干呷</v>
          </cell>
          <cell r="G97">
            <v>6</v>
          </cell>
        </row>
        <row r="98">
          <cell r="F98" t="str">
            <v>余梅</v>
          </cell>
          <cell r="G98">
            <v>6</v>
          </cell>
        </row>
        <row r="99">
          <cell r="F99" t="str">
            <v>袁媛</v>
          </cell>
          <cell r="G99">
            <v>3</v>
          </cell>
        </row>
        <row r="100">
          <cell r="F100" t="str">
            <v>岳琴</v>
          </cell>
          <cell r="G100">
            <v>30</v>
          </cell>
        </row>
        <row r="101">
          <cell r="F101" t="str">
            <v>张春苗</v>
          </cell>
          <cell r="G101">
            <v>12</v>
          </cell>
        </row>
        <row r="102">
          <cell r="F102" t="str">
            <v>张兰兰</v>
          </cell>
          <cell r="G102">
            <v>9</v>
          </cell>
        </row>
        <row r="103">
          <cell r="F103" t="str">
            <v>张玲</v>
          </cell>
          <cell r="G103">
            <v>3</v>
          </cell>
        </row>
        <row r="104">
          <cell r="F104" t="str">
            <v>张琴</v>
          </cell>
          <cell r="G104">
            <v>3</v>
          </cell>
        </row>
        <row r="105">
          <cell r="F105" t="str">
            <v>张群</v>
          </cell>
          <cell r="G105">
            <v>12</v>
          </cell>
        </row>
        <row r="106">
          <cell r="F106" t="str">
            <v>张雪</v>
          </cell>
          <cell r="G106">
            <v>9</v>
          </cell>
        </row>
        <row r="107">
          <cell r="F107" t="str">
            <v>张雪梅</v>
          </cell>
          <cell r="G107">
            <v>15</v>
          </cell>
        </row>
        <row r="108">
          <cell r="F108" t="str">
            <v>张亚红</v>
          </cell>
          <cell r="G108">
            <v>6</v>
          </cell>
        </row>
        <row r="109">
          <cell r="F109" t="str">
            <v>张悦</v>
          </cell>
          <cell r="G109">
            <v>18</v>
          </cell>
        </row>
        <row r="110">
          <cell r="F110" t="str">
            <v>赵英</v>
          </cell>
          <cell r="G110">
            <v>3</v>
          </cell>
        </row>
        <row r="111">
          <cell r="F111" t="str">
            <v>郑红艳</v>
          </cell>
          <cell r="G111">
            <v>12</v>
          </cell>
        </row>
        <row r="112">
          <cell r="F112" t="str">
            <v>周洁</v>
          </cell>
          <cell r="G112">
            <v>3</v>
          </cell>
        </row>
        <row r="113">
          <cell r="F113" t="str">
            <v>周娟</v>
          </cell>
          <cell r="G113">
            <v>51</v>
          </cell>
        </row>
        <row r="114">
          <cell r="F114" t="str">
            <v>周茂兰</v>
          </cell>
          <cell r="G114">
            <v>15</v>
          </cell>
        </row>
        <row r="115">
          <cell r="F115" t="str">
            <v>周小靖</v>
          </cell>
          <cell r="G115">
            <v>6</v>
          </cell>
        </row>
        <row r="116">
          <cell r="F116" t="str">
            <v>朱丹</v>
          </cell>
          <cell r="G116">
            <v>12</v>
          </cell>
        </row>
        <row r="117">
          <cell r="F117" t="str">
            <v>朱勋花</v>
          </cell>
          <cell r="G117">
            <v>3</v>
          </cell>
        </row>
        <row r="118">
          <cell r="F118" t="str">
            <v>朱玉梅</v>
          </cell>
          <cell r="G118">
            <v>36</v>
          </cell>
        </row>
        <row r="119">
          <cell r="F119" t="str">
            <v>邹芊</v>
          </cell>
          <cell r="G119">
            <v>24</v>
          </cell>
        </row>
      </sheetData>
      <sheetData sheetId="36"/>
      <sheetData sheetId="37">
        <row r="5">
          <cell r="E5">
            <v>4028</v>
          </cell>
          <cell r="F5">
            <v>8</v>
          </cell>
        </row>
        <row r="6">
          <cell r="E6">
            <v>4033</v>
          </cell>
          <cell r="F6">
            <v>62</v>
          </cell>
        </row>
        <row r="7">
          <cell r="E7">
            <v>4044</v>
          </cell>
          <cell r="F7">
            <v>38</v>
          </cell>
        </row>
        <row r="8">
          <cell r="E8">
            <v>4061</v>
          </cell>
          <cell r="F8">
            <v>0</v>
          </cell>
        </row>
        <row r="9">
          <cell r="E9">
            <v>4093</v>
          </cell>
          <cell r="F9">
            <v>360</v>
          </cell>
        </row>
        <row r="10">
          <cell r="E10">
            <v>4117</v>
          </cell>
          <cell r="F10">
            <v>42</v>
          </cell>
        </row>
        <row r="11">
          <cell r="E11">
            <v>4302</v>
          </cell>
          <cell r="F11">
            <v>162</v>
          </cell>
        </row>
        <row r="12">
          <cell r="E12">
            <v>4310</v>
          </cell>
          <cell r="F12">
            <v>76</v>
          </cell>
        </row>
        <row r="13">
          <cell r="E13">
            <v>4311</v>
          </cell>
          <cell r="F13">
            <v>60</v>
          </cell>
        </row>
        <row r="14">
          <cell r="E14">
            <v>4325</v>
          </cell>
          <cell r="F14">
            <v>30</v>
          </cell>
        </row>
        <row r="15">
          <cell r="E15">
            <v>4330</v>
          </cell>
          <cell r="F15">
            <v>30</v>
          </cell>
        </row>
        <row r="16">
          <cell r="E16">
            <v>4435</v>
          </cell>
          <cell r="F16">
            <v>12</v>
          </cell>
        </row>
        <row r="17">
          <cell r="E17">
            <v>4444</v>
          </cell>
          <cell r="F17">
            <v>30</v>
          </cell>
        </row>
        <row r="18">
          <cell r="E18">
            <v>4518</v>
          </cell>
          <cell r="F18">
            <v>30</v>
          </cell>
        </row>
        <row r="19">
          <cell r="E19">
            <v>4562</v>
          </cell>
          <cell r="F19">
            <v>16</v>
          </cell>
        </row>
        <row r="20">
          <cell r="E20">
            <v>5344</v>
          </cell>
          <cell r="F20">
            <v>98</v>
          </cell>
        </row>
        <row r="21">
          <cell r="E21">
            <v>5406</v>
          </cell>
          <cell r="F21">
            <v>46</v>
          </cell>
        </row>
        <row r="22">
          <cell r="E22">
            <v>5408</v>
          </cell>
          <cell r="F22">
            <v>48</v>
          </cell>
        </row>
        <row r="23">
          <cell r="E23">
            <v>5457</v>
          </cell>
          <cell r="F23">
            <v>76</v>
          </cell>
        </row>
        <row r="24">
          <cell r="E24">
            <v>5471</v>
          </cell>
          <cell r="F24">
            <v>102</v>
          </cell>
        </row>
        <row r="25">
          <cell r="E25">
            <v>5501</v>
          </cell>
          <cell r="F25">
            <v>100</v>
          </cell>
        </row>
        <row r="26">
          <cell r="E26">
            <v>5519</v>
          </cell>
          <cell r="F26">
            <v>8</v>
          </cell>
        </row>
        <row r="27">
          <cell r="E27">
            <v>5527</v>
          </cell>
          <cell r="F27">
            <v>72</v>
          </cell>
        </row>
        <row r="28">
          <cell r="E28">
            <v>5641</v>
          </cell>
          <cell r="F28">
            <v>30</v>
          </cell>
        </row>
        <row r="29">
          <cell r="E29">
            <v>5701</v>
          </cell>
          <cell r="F29">
            <v>60</v>
          </cell>
        </row>
        <row r="30">
          <cell r="E30">
            <v>5764</v>
          </cell>
          <cell r="F30">
            <v>30</v>
          </cell>
        </row>
        <row r="31">
          <cell r="E31">
            <v>5844</v>
          </cell>
          <cell r="F31">
            <v>46</v>
          </cell>
        </row>
        <row r="32">
          <cell r="E32">
            <v>5954</v>
          </cell>
          <cell r="F32">
            <v>130</v>
          </cell>
        </row>
        <row r="33">
          <cell r="E33">
            <v>6123</v>
          </cell>
          <cell r="F33">
            <v>30</v>
          </cell>
        </row>
        <row r="34">
          <cell r="E34">
            <v>6148</v>
          </cell>
          <cell r="F34">
            <v>54</v>
          </cell>
        </row>
        <row r="35">
          <cell r="E35">
            <v>6232</v>
          </cell>
          <cell r="F35">
            <v>90</v>
          </cell>
        </row>
        <row r="36">
          <cell r="E36">
            <v>6301</v>
          </cell>
          <cell r="F36">
            <v>226</v>
          </cell>
        </row>
        <row r="37">
          <cell r="E37">
            <v>6303</v>
          </cell>
          <cell r="F37">
            <v>157.5</v>
          </cell>
        </row>
        <row r="38">
          <cell r="E38">
            <v>6385</v>
          </cell>
          <cell r="F38">
            <v>196</v>
          </cell>
        </row>
        <row r="39">
          <cell r="E39">
            <v>6472</v>
          </cell>
          <cell r="F39">
            <v>76</v>
          </cell>
        </row>
        <row r="40">
          <cell r="E40">
            <v>6473</v>
          </cell>
          <cell r="F40">
            <v>240</v>
          </cell>
        </row>
        <row r="41">
          <cell r="E41">
            <v>6505</v>
          </cell>
          <cell r="F41">
            <v>70</v>
          </cell>
        </row>
        <row r="42">
          <cell r="E42">
            <v>6506</v>
          </cell>
          <cell r="F42">
            <v>140</v>
          </cell>
        </row>
        <row r="43">
          <cell r="E43">
            <v>6537</v>
          </cell>
          <cell r="F43">
            <v>240</v>
          </cell>
        </row>
        <row r="44">
          <cell r="E44">
            <v>6544</v>
          </cell>
          <cell r="F44">
            <v>30</v>
          </cell>
        </row>
        <row r="45">
          <cell r="E45">
            <v>6607</v>
          </cell>
          <cell r="F45">
            <v>44</v>
          </cell>
        </row>
        <row r="46">
          <cell r="E46">
            <v>6731</v>
          </cell>
          <cell r="F46">
            <v>200</v>
          </cell>
        </row>
        <row r="47">
          <cell r="E47">
            <v>6733</v>
          </cell>
          <cell r="F47">
            <v>30</v>
          </cell>
        </row>
        <row r="48">
          <cell r="E48">
            <v>6752</v>
          </cell>
          <cell r="F48">
            <v>274</v>
          </cell>
        </row>
        <row r="49">
          <cell r="E49">
            <v>6814</v>
          </cell>
          <cell r="F49">
            <v>140</v>
          </cell>
        </row>
        <row r="50">
          <cell r="E50">
            <v>6823</v>
          </cell>
          <cell r="F50">
            <v>30</v>
          </cell>
        </row>
        <row r="51">
          <cell r="E51">
            <v>6830</v>
          </cell>
          <cell r="F51">
            <v>164</v>
          </cell>
        </row>
        <row r="52">
          <cell r="E52">
            <v>6831</v>
          </cell>
          <cell r="F52">
            <v>30</v>
          </cell>
        </row>
        <row r="53">
          <cell r="E53">
            <v>6884</v>
          </cell>
          <cell r="F53">
            <v>90</v>
          </cell>
        </row>
        <row r="54">
          <cell r="E54">
            <v>6965</v>
          </cell>
          <cell r="F54">
            <v>46</v>
          </cell>
        </row>
        <row r="55">
          <cell r="E55">
            <v>7011</v>
          </cell>
          <cell r="F55">
            <v>120</v>
          </cell>
        </row>
        <row r="56">
          <cell r="E56">
            <v>7046</v>
          </cell>
          <cell r="F56">
            <v>45</v>
          </cell>
        </row>
        <row r="57">
          <cell r="E57">
            <v>7050</v>
          </cell>
          <cell r="F57">
            <v>98</v>
          </cell>
        </row>
        <row r="58">
          <cell r="E58">
            <v>7107</v>
          </cell>
          <cell r="F58">
            <v>171</v>
          </cell>
        </row>
        <row r="59">
          <cell r="E59">
            <v>7317</v>
          </cell>
          <cell r="F59">
            <v>278</v>
          </cell>
        </row>
        <row r="60">
          <cell r="E60">
            <v>7369</v>
          </cell>
          <cell r="F60">
            <v>8</v>
          </cell>
        </row>
        <row r="61">
          <cell r="E61">
            <v>7379</v>
          </cell>
          <cell r="F61">
            <v>146</v>
          </cell>
        </row>
        <row r="62">
          <cell r="E62">
            <v>7388</v>
          </cell>
          <cell r="F62">
            <v>30</v>
          </cell>
        </row>
        <row r="63">
          <cell r="E63">
            <v>7550</v>
          </cell>
          <cell r="F63">
            <v>53</v>
          </cell>
        </row>
        <row r="64">
          <cell r="E64">
            <v>7583</v>
          </cell>
          <cell r="F64">
            <v>8</v>
          </cell>
        </row>
        <row r="65">
          <cell r="E65">
            <v>7645</v>
          </cell>
          <cell r="F65">
            <v>240</v>
          </cell>
        </row>
        <row r="66">
          <cell r="E66">
            <v>7666</v>
          </cell>
          <cell r="F66">
            <v>44</v>
          </cell>
        </row>
        <row r="67">
          <cell r="E67">
            <v>7687</v>
          </cell>
          <cell r="F67">
            <v>128</v>
          </cell>
        </row>
        <row r="68">
          <cell r="E68">
            <v>7707</v>
          </cell>
          <cell r="F68">
            <v>52</v>
          </cell>
        </row>
        <row r="69">
          <cell r="E69">
            <v>7749</v>
          </cell>
          <cell r="F69">
            <v>174</v>
          </cell>
        </row>
        <row r="70">
          <cell r="E70">
            <v>7917</v>
          </cell>
          <cell r="F70">
            <v>98</v>
          </cell>
        </row>
        <row r="71">
          <cell r="E71">
            <v>7948</v>
          </cell>
          <cell r="F71">
            <v>30</v>
          </cell>
        </row>
        <row r="72">
          <cell r="E72">
            <v>8075</v>
          </cell>
          <cell r="F72">
            <v>46</v>
          </cell>
        </row>
        <row r="73">
          <cell r="E73">
            <v>8113</v>
          </cell>
          <cell r="F73">
            <v>60</v>
          </cell>
        </row>
        <row r="74">
          <cell r="E74">
            <v>8233</v>
          </cell>
          <cell r="F74">
            <v>48</v>
          </cell>
        </row>
        <row r="75">
          <cell r="E75">
            <v>8338</v>
          </cell>
          <cell r="F75">
            <v>120</v>
          </cell>
        </row>
        <row r="76">
          <cell r="E76">
            <v>8386</v>
          </cell>
          <cell r="F76">
            <v>20</v>
          </cell>
        </row>
        <row r="77">
          <cell r="E77">
            <v>8489</v>
          </cell>
          <cell r="F77">
            <v>236</v>
          </cell>
        </row>
        <row r="78">
          <cell r="E78">
            <v>8594</v>
          </cell>
          <cell r="F78">
            <v>40</v>
          </cell>
        </row>
        <row r="79">
          <cell r="E79">
            <v>8606</v>
          </cell>
          <cell r="F79">
            <v>12</v>
          </cell>
        </row>
        <row r="80">
          <cell r="E80">
            <v>8763</v>
          </cell>
          <cell r="F80">
            <v>76</v>
          </cell>
        </row>
        <row r="81">
          <cell r="E81">
            <v>8972</v>
          </cell>
          <cell r="F81">
            <v>6</v>
          </cell>
        </row>
        <row r="82">
          <cell r="E82">
            <v>9130</v>
          </cell>
          <cell r="F82">
            <v>30</v>
          </cell>
        </row>
        <row r="83">
          <cell r="E83">
            <v>9138</v>
          </cell>
          <cell r="F83">
            <v>46</v>
          </cell>
        </row>
        <row r="84">
          <cell r="E84">
            <v>9140</v>
          </cell>
          <cell r="F84">
            <v>80</v>
          </cell>
        </row>
        <row r="85">
          <cell r="E85">
            <v>9295</v>
          </cell>
          <cell r="F85">
            <v>16</v>
          </cell>
        </row>
        <row r="86">
          <cell r="E86">
            <v>9328</v>
          </cell>
          <cell r="F86">
            <v>16</v>
          </cell>
        </row>
        <row r="87">
          <cell r="E87">
            <v>9331</v>
          </cell>
          <cell r="F87">
            <v>30</v>
          </cell>
        </row>
        <row r="88">
          <cell r="E88">
            <v>9749</v>
          </cell>
          <cell r="F88">
            <v>52</v>
          </cell>
        </row>
        <row r="89">
          <cell r="E89">
            <v>9760</v>
          </cell>
          <cell r="F89">
            <v>46</v>
          </cell>
        </row>
        <row r="90">
          <cell r="E90">
            <v>9895</v>
          </cell>
          <cell r="F90">
            <v>30</v>
          </cell>
        </row>
        <row r="91">
          <cell r="E91">
            <v>9988</v>
          </cell>
          <cell r="F91">
            <v>75</v>
          </cell>
        </row>
        <row r="92">
          <cell r="E92">
            <v>10043</v>
          </cell>
          <cell r="F92">
            <v>42</v>
          </cell>
        </row>
        <row r="93">
          <cell r="E93">
            <v>10177</v>
          </cell>
          <cell r="F93">
            <v>40</v>
          </cell>
        </row>
        <row r="94">
          <cell r="E94">
            <v>10186</v>
          </cell>
          <cell r="F94">
            <v>450</v>
          </cell>
        </row>
        <row r="95">
          <cell r="E95">
            <v>10468</v>
          </cell>
          <cell r="F95">
            <v>110</v>
          </cell>
        </row>
        <row r="96">
          <cell r="E96">
            <v>10613</v>
          </cell>
          <cell r="F96">
            <v>30</v>
          </cell>
        </row>
        <row r="97">
          <cell r="E97">
            <v>10816</v>
          </cell>
          <cell r="F97">
            <v>16</v>
          </cell>
        </row>
        <row r="98">
          <cell r="E98">
            <v>10907</v>
          </cell>
          <cell r="F98">
            <v>252</v>
          </cell>
        </row>
        <row r="99">
          <cell r="E99">
            <v>10909</v>
          </cell>
          <cell r="F99">
            <v>30</v>
          </cell>
        </row>
        <row r="100">
          <cell r="E100">
            <v>10930</v>
          </cell>
          <cell r="F100">
            <v>142</v>
          </cell>
        </row>
        <row r="101">
          <cell r="E101">
            <v>10931</v>
          </cell>
          <cell r="F101">
            <v>8</v>
          </cell>
        </row>
        <row r="102">
          <cell r="E102">
            <v>10932</v>
          </cell>
          <cell r="F102">
            <v>30</v>
          </cell>
        </row>
        <row r="103">
          <cell r="E103">
            <v>10983</v>
          </cell>
          <cell r="F103">
            <v>30</v>
          </cell>
        </row>
        <row r="104">
          <cell r="E104">
            <v>10989</v>
          </cell>
          <cell r="F104">
            <v>60</v>
          </cell>
        </row>
        <row r="105">
          <cell r="E105">
            <v>11004</v>
          </cell>
          <cell r="F105">
            <v>30</v>
          </cell>
        </row>
        <row r="106">
          <cell r="E106">
            <v>11012</v>
          </cell>
          <cell r="F106">
            <v>66</v>
          </cell>
        </row>
        <row r="107">
          <cell r="E107">
            <v>11109</v>
          </cell>
          <cell r="F107">
            <v>106</v>
          </cell>
        </row>
        <row r="108">
          <cell r="E108">
            <v>11119</v>
          </cell>
          <cell r="F108">
            <v>6</v>
          </cell>
        </row>
        <row r="109">
          <cell r="E109">
            <v>11120</v>
          </cell>
          <cell r="F109">
            <v>30</v>
          </cell>
        </row>
        <row r="110">
          <cell r="E110">
            <v>11138</v>
          </cell>
          <cell r="F110">
            <v>61</v>
          </cell>
        </row>
        <row r="111">
          <cell r="E111">
            <v>11143</v>
          </cell>
          <cell r="F111">
            <v>45</v>
          </cell>
        </row>
        <row r="112">
          <cell r="E112">
            <v>11178</v>
          </cell>
          <cell r="F112">
            <v>114</v>
          </cell>
        </row>
        <row r="113">
          <cell r="E113">
            <v>11231</v>
          </cell>
          <cell r="F113">
            <v>45</v>
          </cell>
        </row>
        <row r="114">
          <cell r="E114">
            <v>11261</v>
          </cell>
          <cell r="F114">
            <v>68</v>
          </cell>
        </row>
        <row r="115">
          <cell r="E115">
            <v>11318</v>
          </cell>
          <cell r="F115">
            <v>60</v>
          </cell>
        </row>
        <row r="116">
          <cell r="E116">
            <v>11326</v>
          </cell>
          <cell r="F116">
            <v>30</v>
          </cell>
        </row>
        <row r="117">
          <cell r="E117">
            <v>11363</v>
          </cell>
          <cell r="F117">
            <v>107</v>
          </cell>
        </row>
        <row r="118">
          <cell r="E118">
            <v>11372</v>
          </cell>
          <cell r="F118">
            <v>90</v>
          </cell>
        </row>
        <row r="119">
          <cell r="E119">
            <v>11377</v>
          </cell>
          <cell r="F119">
            <v>70</v>
          </cell>
        </row>
        <row r="120">
          <cell r="E120">
            <v>11382</v>
          </cell>
          <cell r="F120">
            <v>68</v>
          </cell>
        </row>
        <row r="121">
          <cell r="E121">
            <v>11453</v>
          </cell>
          <cell r="F121">
            <v>45</v>
          </cell>
        </row>
        <row r="122">
          <cell r="E122">
            <v>11458</v>
          </cell>
          <cell r="F122">
            <v>24</v>
          </cell>
        </row>
        <row r="123">
          <cell r="E123">
            <v>11463</v>
          </cell>
          <cell r="F123">
            <v>6</v>
          </cell>
        </row>
        <row r="124">
          <cell r="E124">
            <v>11483</v>
          </cell>
          <cell r="F124">
            <v>30</v>
          </cell>
        </row>
        <row r="125">
          <cell r="E125">
            <v>11487</v>
          </cell>
          <cell r="F125">
            <v>60</v>
          </cell>
        </row>
        <row r="126">
          <cell r="E126">
            <v>11537</v>
          </cell>
          <cell r="F126">
            <v>30</v>
          </cell>
        </row>
        <row r="127">
          <cell r="E127">
            <v>11602</v>
          </cell>
          <cell r="F127">
            <v>106</v>
          </cell>
        </row>
        <row r="128">
          <cell r="E128">
            <v>11619</v>
          </cell>
          <cell r="F128">
            <v>46</v>
          </cell>
        </row>
        <row r="129">
          <cell r="E129">
            <v>11620</v>
          </cell>
          <cell r="F129">
            <v>14</v>
          </cell>
        </row>
        <row r="130">
          <cell r="E130">
            <v>11621</v>
          </cell>
          <cell r="F130">
            <v>30</v>
          </cell>
        </row>
        <row r="131">
          <cell r="E131">
            <v>11627</v>
          </cell>
          <cell r="F131">
            <v>166</v>
          </cell>
        </row>
        <row r="132">
          <cell r="E132">
            <v>11634</v>
          </cell>
          <cell r="F132">
            <v>8</v>
          </cell>
        </row>
        <row r="133">
          <cell r="E133">
            <v>11769</v>
          </cell>
          <cell r="F133">
            <v>120</v>
          </cell>
        </row>
        <row r="134">
          <cell r="E134">
            <v>11866</v>
          </cell>
          <cell r="F134">
            <v>30</v>
          </cell>
        </row>
        <row r="135">
          <cell r="E135">
            <v>11880</v>
          </cell>
          <cell r="F135">
            <v>150</v>
          </cell>
        </row>
        <row r="136">
          <cell r="E136">
            <v>11883</v>
          </cell>
          <cell r="F136">
            <v>30</v>
          </cell>
        </row>
        <row r="137">
          <cell r="E137">
            <v>11903</v>
          </cell>
          <cell r="F137">
            <v>40</v>
          </cell>
        </row>
        <row r="138">
          <cell r="E138">
            <v>11964</v>
          </cell>
          <cell r="F138">
            <v>256</v>
          </cell>
        </row>
        <row r="139">
          <cell r="E139">
            <v>11977</v>
          </cell>
          <cell r="F139">
            <v>32</v>
          </cell>
        </row>
        <row r="140">
          <cell r="E140">
            <v>11992</v>
          </cell>
          <cell r="F140">
            <v>30</v>
          </cell>
        </row>
        <row r="141">
          <cell r="E141">
            <v>12135</v>
          </cell>
          <cell r="F141">
            <v>6</v>
          </cell>
        </row>
        <row r="142">
          <cell r="E142">
            <v>12136</v>
          </cell>
          <cell r="F142">
            <v>40</v>
          </cell>
        </row>
        <row r="143">
          <cell r="E143">
            <v>12144</v>
          </cell>
          <cell r="F143">
            <v>86</v>
          </cell>
        </row>
        <row r="144">
          <cell r="E144">
            <v>12147</v>
          </cell>
          <cell r="F144">
            <v>8</v>
          </cell>
        </row>
        <row r="145">
          <cell r="E145">
            <v>12157</v>
          </cell>
          <cell r="F145">
            <v>8</v>
          </cell>
        </row>
        <row r="146">
          <cell r="E146">
            <v>12158</v>
          </cell>
          <cell r="F146">
            <v>30</v>
          </cell>
        </row>
        <row r="147">
          <cell r="E147">
            <v>12164</v>
          </cell>
          <cell r="F147">
            <v>70</v>
          </cell>
        </row>
        <row r="148">
          <cell r="E148">
            <v>12203</v>
          </cell>
          <cell r="F148">
            <v>30</v>
          </cell>
        </row>
        <row r="149">
          <cell r="E149">
            <v>12216</v>
          </cell>
          <cell r="F149">
            <v>30</v>
          </cell>
        </row>
        <row r="150">
          <cell r="E150">
            <v>12225</v>
          </cell>
          <cell r="F150">
            <v>30</v>
          </cell>
        </row>
        <row r="151">
          <cell r="E151">
            <v>12254</v>
          </cell>
          <cell r="F151">
            <v>55</v>
          </cell>
        </row>
        <row r="152">
          <cell r="E152">
            <v>12255</v>
          </cell>
          <cell r="F152">
            <v>60</v>
          </cell>
        </row>
        <row r="153">
          <cell r="E153">
            <v>12377</v>
          </cell>
          <cell r="F153">
            <v>30</v>
          </cell>
        </row>
        <row r="154">
          <cell r="E154">
            <v>12451</v>
          </cell>
          <cell r="F154">
            <v>16</v>
          </cell>
        </row>
        <row r="155">
          <cell r="E155">
            <v>12462</v>
          </cell>
          <cell r="F155">
            <v>8</v>
          </cell>
        </row>
        <row r="156">
          <cell r="E156">
            <v>12465</v>
          </cell>
          <cell r="F156">
            <v>31</v>
          </cell>
        </row>
        <row r="157">
          <cell r="E157">
            <v>12504</v>
          </cell>
          <cell r="F157">
            <v>36</v>
          </cell>
        </row>
        <row r="158">
          <cell r="E158">
            <v>12505</v>
          </cell>
          <cell r="F158">
            <v>30</v>
          </cell>
        </row>
        <row r="159">
          <cell r="E159">
            <v>12515</v>
          </cell>
          <cell r="F159">
            <v>30</v>
          </cell>
        </row>
        <row r="160">
          <cell r="E160">
            <v>12517</v>
          </cell>
          <cell r="F160">
            <v>120</v>
          </cell>
        </row>
        <row r="161">
          <cell r="E161">
            <v>12535</v>
          </cell>
          <cell r="F161">
            <v>30</v>
          </cell>
        </row>
        <row r="162">
          <cell r="E162">
            <v>12566</v>
          </cell>
          <cell r="F162">
            <v>40</v>
          </cell>
        </row>
        <row r="163">
          <cell r="E163">
            <v>12623</v>
          </cell>
          <cell r="F163">
            <v>82</v>
          </cell>
        </row>
        <row r="164">
          <cell r="E164">
            <v>12718</v>
          </cell>
          <cell r="F164">
            <v>30</v>
          </cell>
        </row>
        <row r="165">
          <cell r="E165">
            <v>12845</v>
          </cell>
          <cell r="F165">
            <v>60</v>
          </cell>
        </row>
        <row r="166">
          <cell r="E166">
            <v>12848</v>
          </cell>
          <cell r="F166">
            <v>60</v>
          </cell>
        </row>
        <row r="167">
          <cell r="E167">
            <v>12898</v>
          </cell>
          <cell r="F167">
            <v>16</v>
          </cell>
        </row>
        <row r="168">
          <cell r="E168">
            <v>12909</v>
          </cell>
          <cell r="F168">
            <v>8</v>
          </cell>
        </row>
        <row r="169">
          <cell r="E169">
            <v>12921</v>
          </cell>
          <cell r="F169">
            <v>196</v>
          </cell>
        </row>
        <row r="170">
          <cell r="E170">
            <v>12934</v>
          </cell>
          <cell r="F170">
            <v>30</v>
          </cell>
        </row>
        <row r="171">
          <cell r="E171">
            <v>12936</v>
          </cell>
          <cell r="F171">
            <v>38</v>
          </cell>
        </row>
        <row r="172">
          <cell r="E172">
            <v>12937</v>
          </cell>
          <cell r="F172">
            <v>16</v>
          </cell>
        </row>
        <row r="173">
          <cell r="E173">
            <v>12949</v>
          </cell>
          <cell r="F173">
            <v>30</v>
          </cell>
        </row>
        <row r="174">
          <cell r="E174">
            <v>12977</v>
          </cell>
          <cell r="F174">
            <v>270</v>
          </cell>
        </row>
        <row r="175">
          <cell r="E175">
            <v>12981</v>
          </cell>
          <cell r="F175">
            <v>16</v>
          </cell>
        </row>
        <row r="176">
          <cell r="E176">
            <v>12989</v>
          </cell>
          <cell r="F176">
            <v>146</v>
          </cell>
        </row>
        <row r="177">
          <cell r="E177">
            <v>13019</v>
          </cell>
          <cell r="F177">
            <v>80</v>
          </cell>
        </row>
        <row r="178">
          <cell r="E178">
            <v>13020</v>
          </cell>
          <cell r="F178">
            <v>60</v>
          </cell>
        </row>
        <row r="179">
          <cell r="E179">
            <v>13052</v>
          </cell>
          <cell r="F179">
            <v>16</v>
          </cell>
        </row>
        <row r="180">
          <cell r="E180">
            <v>13064</v>
          </cell>
          <cell r="F180">
            <v>60</v>
          </cell>
        </row>
        <row r="181">
          <cell r="E181">
            <v>13100</v>
          </cell>
          <cell r="F181">
            <v>218</v>
          </cell>
        </row>
        <row r="182">
          <cell r="E182">
            <v>13122</v>
          </cell>
          <cell r="F182">
            <v>126</v>
          </cell>
        </row>
        <row r="183">
          <cell r="E183">
            <v>13124</v>
          </cell>
          <cell r="F183">
            <v>24</v>
          </cell>
        </row>
        <row r="184">
          <cell r="E184">
            <v>13127</v>
          </cell>
          <cell r="F184">
            <v>38</v>
          </cell>
        </row>
        <row r="185">
          <cell r="E185">
            <v>13144</v>
          </cell>
          <cell r="F185">
            <v>42</v>
          </cell>
        </row>
        <row r="186">
          <cell r="E186">
            <v>13148</v>
          </cell>
          <cell r="F186">
            <v>46</v>
          </cell>
        </row>
        <row r="187">
          <cell r="E187">
            <v>13161</v>
          </cell>
          <cell r="F187">
            <v>24</v>
          </cell>
        </row>
        <row r="188">
          <cell r="E188">
            <v>13164</v>
          </cell>
          <cell r="F188">
            <v>62</v>
          </cell>
        </row>
        <row r="189">
          <cell r="E189">
            <v>13186</v>
          </cell>
          <cell r="F189">
            <v>22</v>
          </cell>
        </row>
        <row r="190">
          <cell r="E190">
            <v>13230</v>
          </cell>
          <cell r="F190">
            <v>30</v>
          </cell>
        </row>
        <row r="191">
          <cell r="E191">
            <v>13279</v>
          </cell>
          <cell r="F191">
            <v>16</v>
          </cell>
        </row>
        <row r="192">
          <cell r="E192">
            <v>13293</v>
          </cell>
          <cell r="F192">
            <v>30</v>
          </cell>
        </row>
        <row r="193">
          <cell r="E193">
            <v>13296</v>
          </cell>
          <cell r="F193">
            <v>30</v>
          </cell>
        </row>
        <row r="194">
          <cell r="E194">
            <v>13300</v>
          </cell>
          <cell r="F194">
            <v>66</v>
          </cell>
        </row>
        <row r="195">
          <cell r="E195">
            <v>13304</v>
          </cell>
          <cell r="F195">
            <v>62</v>
          </cell>
        </row>
        <row r="196">
          <cell r="E196">
            <v>13331</v>
          </cell>
          <cell r="F196">
            <v>30</v>
          </cell>
        </row>
        <row r="197">
          <cell r="E197">
            <v>13397</v>
          </cell>
          <cell r="F197">
            <v>60</v>
          </cell>
        </row>
        <row r="198">
          <cell r="E198">
            <v>13409</v>
          </cell>
          <cell r="F198">
            <v>30</v>
          </cell>
        </row>
        <row r="199">
          <cell r="E199">
            <v>13410</v>
          </cell>
          <cell r="F199">
            <v>16</v>
          </cell>
        </row>
        <row r="200">
          <cell r="E200">
            <v>13482</v>
          </cell>
          <cell r="F200">
            <v>30</v>
          </cell>
        </row>
        <row r="201">
          <cell r="E201">
            <v>13581</v>
          </cell>
          <cell r="F201">
            <v>57</v>
          </cell>
        </row>
        <row r="202">
          <cell r="E202">
            <v>13644</v>
          </cell>
          <cell r="F202">
            <v>130</v>
          </cell>
        </row>
        <row r="203">
          <cell r="E203">
            <v>13698</v>
          </cell>
          <cell r="F203">
            <v>106</v>
          </cell>
        </row>
        <row r="204">
          <cell r="E204">
            <v>13702</v>
          </cell>
          <cell r="F204">
            <v>60</v>
          </cell>
        </row>
        <row r="205">
          <cell r="E205">
            <v>13940</v>
          </cell>
          <cell r="F205">
            <v>105</v>
          </cell>
        </row>
        <row r="206">
          <cell r="E206">
            <v>13969</v>
          </cell>
          <cell r="F206">
            <v>12</v>
          </cell>
        </row>
        <row r="207">
          <cell r="E207">
            <v>13986</v>
          </cell>
          <cell r="F207">
            <v>60</v>
          </cell>
        </row>
        <row r="208">
          <cell r="E208">
            <v>14062</v>
          </cell>
          <cell r="F208">
            <v>30</v>
          </cell>
        </row>
        <row r="209">
          <cell r="E209">
            <v>14064</v>
          </cell>
          <cell r="F209">
            <v>132</v>
          </cell>
        </row>
        <row r="210">
          <cell r="E210">
            <v>14109</v>
          </cell>
          <cell r="F210">
            <v>98</v>
          </cell>
        </row>
        <row r="211">
          <cell r="E211">
            <v>14139</v>
          </cell>
          <cell r="F211">
            <v>67.5</v>
          </cell>
        </row>
        <row r="212">
          <cell r="E212">
            <v>14199</v>
          </cell>
          <cell r="F212">
            <v>60</v>
          </cell>
        </row>
        <row r="213">
          <cell r="E213">
            <v>14251</v>
          </cell>
          <cell r="F213">
            <v>30</v>
          </cell>
        </row>
        <row r="214">
          <cell r="E214">
            <v>14282</v>
          </cell>
          <cell r="F214">
            <v>30</v>
          </cell>
        </row>
        <row r="215">
          <cell r="E215">
            <v>14306</v>
          </cell>
          <cell r="F215">
            <v>16</v>
          </cell>
        </row>
        <row r="216">
          <cell r="E216">
            <v>14314</v>
          </cell>
          <cell r="F216">
            <v>30</v>
          </cell>
        </row>
        <row r="217">
          <cell r="E217">
            <v>14337</v>
          </cell>
          <cell r="F217">
            <v>40</v>
          </cell>
        </row>
        <row r="218">
          <cell r="E218">
            <v>14338</v>
          </cell>
          <cell r="F218">
            <v>138</v>
          </cell>
        </row>
        <row r="219">
          <cell r="E219">
            <v>14339</v>
          </cell>
          <cell r="F219">
            <v>76</v>
          </cell>
        </row>
        <row r="220">
          <cell r="E220">
            <v>14355</v>
          </cell>
          <cell r="F220">
            <v>30</v>
          </cell>
        </row>
        <row r="221">
          <cell r="E221">
            <v>14358</v>
          </cell>
          <cell r="F221">
            <v>180</v>
          </cell>
        </row>
        <row r="222">
          <cell r="E222">
            <v>14362</v>
          </cell>
          <cell r="F222">
            <v>16</v>
          </cell>
        </row>
        <row r="223">
          <cell r="E223">
            <v>14363</v>
          </cell>
          <cell r="F223">
            <v>38</v>
          </cell>
        </row>
        <row r="224">
          <cell r="E224">
            <v>14364</v>
          </cell>
          <cell r="F224">
            <v>8</v>
          </cell>
        </row>
        <row r="225">
          <cell r="E225">
            <v>14372</v>
          </cell>
          <cell r="F225">
            <v>8</v>
          </cell>
        </row>
        <row r="226">
          <cell r="E226">
            <v>14373</v>
          </cell>
          <cell r="F226">
            <v>40</v>
          </cell>
        </row>
        <row r="227">
          <cell r="E227">
            <v>14374</v>
          </cell>
          <cell r="F227">
            <v>30</v>
          </cell>
        </row>
        <row r="228">
          <cell r="E228">
            <v>14379</v>
          </cell>
          <cell r="F228">
            <v>30</v>
          </cell>
        </row>
        <row r="229">
          <cell r="E229">
            <v>14385</v>
          </cell>
          <cell r="F229">
            <v>16</v>
          </cell>
        </row>
        <row r="230">
          <cell r="E230">
            <v>14392</v>
          </cell>
          <cell r="F230">
            <v>8</v>
          </cell>
        </row>
        <row r="231">
          <cell r="E231">
            <v>14393</v>
          </cell>
          <cell r="F231">
            <v>82</v>
          </cell>
        </row>
        <row r="232">
          <cell r="E232">
            <v>14394</v>
          </cell>
          <cell r="F232">
            <v>8</v>
          </cell>
        </row>
        <row r="233">
          <cell r="E233">
            <v>14411</v>
          </cell>
          <cell r="F233">
            <v>30</v>
          </cell>
        </row>
        <row r="234">
          <cell r="E234">
            <v>14419</v>
          </cell>
          <cell r="F234">
            <v>75</v>
          </cell>
        </row>
        <row r="235">
          <cell r="E235">
            <v>14433</v>
          </cell>
          <cell r="F235">
            <v>30</v>
          </cell>
        </row>
        <row r="236">
          <cell r="E236">
            <v>14438</v>
          </cell>
          <cell r="F236">
            <v>56</v>
          </cell>
        </row>
        <row r="237">
          <cell r="E237">
            <v>14442</v>
          </cell>
          <cell r="F237">
            <v>30</v>
          </cell>
        </row>
        <row r="238">
          <cell r="E238">
            <v>14443</v>
          </cell>
          <cell r="F238">
            <v>16</v>
          </cell>
        </row>
        <row r="239">
          <cell r="E239">
            <v>14451</v>
          </cell>
          <cell r="F239">
            <v>0</v>
          </cell>
        </row>
        <row r="240">
          <cell r="E240">
            <v>14456</v>
          </cell>
          <cell r="F240">
            <v>16</v>
          </cell>
        </row>
        <row r="241">
          <cell r="E241">
            <v>14457</v>
          </cell>
          <cell r="F241">
            <v>30</v>
          </cell>
        </row>
        <row r="242">
          <cell r="E242">
            <v>14463</v>
          </cell>
          <cell r="F242">
            <v>16</v>
          </cell>
        </row>
        <row r="243">
          <cell r="E243">
            <v>14464</v>
          </cell>
          <cell r="F243">
            <v>30</v>
          </cell>
        </row>
        <row r="244">
          <cell r="E244">
            <v>14469</v>
          </cell>
          <cell r="F244">
            <v>16</v>
          </cell>
        </row>
        <row r="245">
          <cell r="E245">
            <v>14470</v>
          </cell>
          <cell r="F245">
            <v>30</v>
          </cell>
        </row>
        <row r="246">
          <cell r="E246">
            <v>14475</v>
          </cell>
          <cell r="F246">
            <v>16</v>
          </cell>
        </row>
        <row r="247">
          <cell r="E247">
            <v>14484</v>
          </cell>
          <cell r="F247">
            <v>8</v>
          </cell>
        </row>
        <row r="248">
          <cell r="E248">
            <v>14493</v>
          </cell>
          <cell r="F248">
            <v>182</v>
          </cell>
        </row>
        <row r="249">
          <cell r="E249">
            <v>14716</v>
          </cell>
          <cell r="F249">
            <v>30</v>
          </cell>
        </row>
        <row r="250">
          <cell r="E250">
            <v>14729</v>
          </cell>
          <cell r="F250">
            <v>90</v>
          </cell>
        </row>
        <row r="251">
          <cell r="E251">
            <v>14740</v>
          </cell>
          <cell r="F251">
            <v>76</v>
          </cell>
        </row>
        <row r="252">
          <cell r="E252">
            <v>14747</v>
          </cell>
          <cell r="F252">
            <v>48</v>
          </cell>
        </row>
        <row r="253">
          <cell r="E253">
            <v>14751</v>
          </cell>
          <cell r="F253">
            <v>38</v>
          </cell>
        </row>
        <row r="254">
          <cell r="E254">
            <v>14754</v>
          </cell>
          <cell r="F254">
            <v>30</v>
          </cell>
        </row>
        <row r="255">
          <cell r="E255">
            <v>14760</v>
          </cell>
          <cell r="F255">
            <v>40</v>
          </cell>
        </row>
        <row r="256">
          <cell r="E256">
            <v>14827</v>
          </cell>
          <cell r="F256">
            <v>38</v>
          </cell>
        </row>
        <row r="257">
          <cell r="E257">
            <v>14840</v>
          </cell>
          <cell r="F257">
            <v>30</v>
          </cell>
        </row>
        <row r="258">
          <cell r="E258">
            <v>14841</v>
          </cell>
          <cell r="F258">
            <v>40</v>
          </cell>
        </row>
        <row r="259">
          <cell r="E259">
            <v>14842</v>
          </cell>
          <cell r="F259">
            <v>60</v>
          </cell>
        </row>
        <row r="260">
          <cell r="E260">
            <v>990176</v>
          </cell>
          <cell r="F260">
            <v>76</v>
          </cell>
        </row>
        <row r="261">
          <cell r="E261">
            <v>990451</v>
          </cell>
          <cell r="F261">
            <v>244</v>
          </cell>
        </row>
        <row r="262">
          <cell r="E262">
            <v>991137</v>
          </cell>
          <cell r="F262">
            <v>76</v>
          </cell>
        </row>
        <row r="263">
          <cell r="E263">
            <v>998087</v>
          </cell>
          <cell r="F263">
            <v>70</v>
          </cell>
        </row>
        <row r="264">
          <cell r="E264">
            <v>999067</v>
          </cell>
          <cell r="F264">
            <v>12</v>
          </cell>
        </row>
        <row r="265">
          <cell r="E265">
            <v>999609</v>
          </cell>
          <cell r="F265">
            <v>45</v>
          </cell>
        </row>
        <row r="266">
          <cell r="E266">
            <v>1000431</v>
          </cell>
          <cell r="F266">
            <v>0</v>
          </cell>
        </row>
        <row r="267">
          <cell r="E267">
            <v>1000434</v>
          </cell>
          <cell r="F267">
            <v>30</v>
          </cell>
        </row>
        <row r="268">
          <cell r="E268">
            <v>1000451</v>
          </cell>
          <cell r="F268">
            <v>30</v>
          </cell>
        </row>
        <row r="269">
          <cell r="E269">
            <v>1001358</v>
          </cell>
          <cell r="F269">
            <v>60</v>
          </cell>
        </row>
        <row r="270">
          <cell r="E270">
            <v>1001670</v>
          </cell>
          <cell r="F270">
            <v>120</v>
          </cell>
        </row>
        <row r="271">
          <cell r="E271">
            <v>1001770</v>
          </cell>
          <cell r="F271">
            <v>16</v>
          </cell>
        </row>
        <row r="272">
          <cell r="E272">
            <v>1001810</v>
          </cell>
          <cell r="F272">
            <v>6</v>
          </cell>
        </row>
        <row r="273">
          <cell r="E273">
            <v>1002278</v>
          </cell>
          <cell r="F273">
            <v>30</v>
          </cell>
        </row>
        <row r="274">
          <cell r="E274">
            <v>1002282</v>
          </cell>
          <cell r="F274">
            <v>32</v>
          </cell>
        </row>
        <row r="275">
          <cell r="E275">
            <v>1002283</v>
          </cell>
          <cell r="F275">
            <v>0</v>
          </cell>
        </row>
        <row r="276">
          <cell r="E276">
            <v>1002287</v>
          </cell>
          <cell r="F276">
            <v>16</v>
          </cell>
        </row>
        <row r="277">
          <cell r="E277">
            <v>1002453</v>
          </cell>
          <cell r="F277">
            <v>30</v>
          </cell>
        </row>
        <row r="278">
          <cell r="E278">
            <v>1002470</v>
          </cell>
          <cell r="F278">
            <v>90</v>
          </cell>
        </row>
        <row r="279">
          <cell r="E279">
            <v>1002790</v>
          </cell>
          <cell r="F279">
            <v>30</v>
          </cell>
        </row>
        <row r="280">
          <cell r="E280">
            <v>1002791</v>
          </cell>
          <cell r="F280">
            <v>12</v>
          </cell>
        </row>
      </sheetData>
      <sheetData sheetId="38"/>
      <sheetData sheetId="39"/>
      <sheetData sheetId="40">
        <row r="3">
          <cell r="F3" t="str">
            <v>蔡红秀</v>
          </cell>
          <cell r="G3">
            <v>14</v>
          </cell>
        </row>
        <row r="4">
          <cell r="F4" t="str">
            <v>蔡小丽</v>
          </cell>
          <cell r="G4">
            <v>23</v>
          </cell>
        </row>
        <row r="5">
          <cell r="F5" t="str">
            <v>曾蕾蕾</v>
          </cell>
          <cell r="G5">
            <v>10</v>
          </cell>
        </row>
        <row r="6">
          <cell r="F6" t="str">
            <v>曾艳</v>
          </cell>
          <cell r="G6">
            <v>17</v>
          </cell>
        </row>
        <row r="7">
          <cell r="F7" t="str">
            <v>陈志勇</v>
          </cell>
          <cell r="G7">
            <v>3</v>
          </cell>
        </row>
        <row r="8">
          <cell r="F8" t="str">
            <v>代代</v>
          </cell>
          <cell r="G8">
            <v>8</v>
          </cell>
        </row>
        <row r="9">
          <cell r="F9" t="str">
            <v>单菊</v>
          </cell>
          <cell r="G9">
            <v>4</v>
          </cell>
        </row>
        <row r="10">
          <cell r="F10" t="str">
            <v>邓红梅</v>
          </cell>
          <cell r="G10">
            <v>6</v>
          </cell>
        </row>
        <row r="11">
          <cell r="F11" t="str">
            <v>邓婧</v>
          </cell>
          <cell r="G11">
            <v>3</v>
          </cell>
        </row>
        <row r="12">
          <cell r="F12" t="str">
            <v>邓梦玲</v>
          </cell>
          <cell r="G12">
            <v>10</v>
          </cell>
        </row>
        <row r="13">
          <cell r="F13" t="str">
            <v>段代梅</v>
          </cell>
          <cell r="G13">
            <v>20</v>
          </cell>
        </row>
        <row r="14">
          <cell r="F14" t="str">
            <v>段岱梅</v>
          </cell>
          <cell r="G14">
            <v>31</v>
          </cell>
        </row>
        <row r="15">
          <cell r="F15" t="str">
            <v>费诗尧</v>
          </cell>
          <cell r="G15">
            <v>3</v>
          </cell>
        </row>
        <row r="16">
          <cell r="F16" t="str">
            <v>冯莉</v>
          </cell>
          <cell r="G16">
            <v>6</v>
          </cell>
        </row>
        <row r="17">
          <cell r="F17" t="str">
            <v>冯瑞坤</v>
          </cell>
          <cell r="G17">
            <v>4</v>
          </cell>
        </row>
        <row r="18">
          <cell r="F18" t="str">
            <v>符洪</v>
          </cell>
          <cell r="G18">
            <v>7</v>
          </cell>
        </row>
        <row r="19">
          <cell r="F19" t="str">
            <v>高榕</v>
          </cell>
          <cell r="G19">
            <v>6</v>
          </cell>
        </row>
        <row r="20">
          <cell r="F20" t="str">
            <v>高文琪</v>
          </cell>
          <cell r="G20">
            <v>4</v>
          </cell>
        </row>
        <row r="21">
          <cell r="F21" t="str">
            <v>葛春艳</v>
          </cell>
          <cell r="G21">
            <v>2</v>
          </cell>
        </row>
        <row r="22">
          <cell r="F22" t="str">
            <v>辜瑞琪</v>
          </cell>
          <cell r="G22">
            <v>8</v>
          </cell>
        </row>
        <row r="23">
          <cell r="F23" t="str">
            <v>郭万银</v>
          </cell>
          <cell r="G23">
            <v>2</v>
          </cell>
        </row>
        <row r="24">
          <cell r="F24" t="str">
            <v>郭益</v>
          </cell>
          <cell r="G24">
            <v>31</v>
          </cell>
        </row>
        <row r="25">
          <cell r="F25" t="str">
            <v>海英</v>
          </cell>
          <cell r="G25">
            <v>2</v>
          </cell>
        </row>
        <row r="26">
          <cell r="F26" t="str">
            <v>何宇</v>
          </cell>
          <cell r="G26">
            <v>12</v>
          </cell>
        </row>
        <row r="27">
          <cell r="F27" t="str">
            <v>胡光宾</v>
          </cell>
          <cell r="G27">
            <v>8</v>
          </cell>
        </row>
        <row r="28">
          <cell r="F28" t="str">
            <v>胡建梅</v>
          </cell>
          <cell r="G28">
            <v>18</v>
          </cell>
        </row>
        <row r="29">
          <cell r="F29" t="str">
            <v>黄娟</v>
          </cell>
          <cell r="G29">
            <v>9</v>
          </cell>
        </row>
        <row r="30">
          <cell r="F30" t="str">
            <v>黄莉</v>
          </cell>
          <cell r="G30">
            <v>6</v>
          </cell>
        </row>
        <row r="31">
          <cell r="F31" t="str">
            <v>黄伦倩</v>
          </cell>
          <cell r="G31">
            <v>2</v>
          </cell>
        </row>
        <row r="32">
          <cell r="F32" t="str">
            <v>黄霞</v>
          </cell>
          <cell r="G32">
            <v>34</v>
          </cell>
        </row>
        <row r="33">
          <cell r="F33" t="str">
            <v>黄阎</v>
          </cell>
          <cell r="G33">
            <v>12</v>
          </cell>
        </row>
        <row r="34">
          <cell r="F34" t="str">
            <v>黄杨</v>
          </cell>
          <cell r="G34">
            <v>17</v>
          </cell>
        </row>
        <row r="35">
          <cell r="F35" t="str">
            <v>黄玉莲</v>
          </cell>
          <cell r="G35">
            <v>2</v>
          </cell>
        </row>
        <row r="36">
          <cell r="F36" t="str">
            <v>黄长菊</v>
          </cell>
          <cell r="G36">
            <v>12</v>
          </cell>
        </row>
        <row r="37">
          <cell r="F37" t="str">
            <v>纪莉萍</v>
          </cell>
          <cell r="G37">
            <v>3</v>
          </cell>
        </row>
        <row r="38">
          <cell r="F38" t="str">
            <v>贾兰</v>
          </cell>
          <cell r="G38">
            <v>17</v>
          </cell>
        </row>
        <row r="39">
          <cell r="F39" t="str">
            <v>蒋润</v>
          </cell>
          <cell r="G39">
            <v>25</v>
          </cell>
        </row>
        <row r="40">
          <cell r="F40" t="str">
            <v>蒋小琼</v>
          </cell>
          <cell r="G40">
            <v>22</v>
          </cell>
        </row>
        <row r="41">
          <cell r="F41" t="str">
            <v>蒋雪琴</v>
          </cell>
          <cell r="G41">
            <v>27</v>
          </cell>
        </row>
        <row r="42">
          <cell r="F42" t="str">
            <v>金敏霜</v>
          </cell>
          <cell r="G42">
            <v>18</v>
          </cell>
        </row>
        <row r="43">
          <cell r="F43" t="str">
            <v>康雨桐</v>
          </cell>
          <cell r="G43">
            <v>23</v>
          </cell>
        </row>
        <row r="44">
          <cell r="F44" t="str">
            <v>赖春梅</v>
          </cell>
          <cell r="G44">
            <v>2</v>
          </cell>
        </row>
        <row r="45">
          <cell r="F45" t="str">
            <v>李桂芳</v>
          </cell>
          <cell r="G45">
            <v>4</v>
          </cell>
        </row>
        <row r="46">
          <cell r="F46" t="str">
            <v>李海燕</v>
          </cell>
          <cell r="G46">
            <v>28</v>
          </cell>
        </row>
        <row r="47">
          <cell r="F47" t="str">
            <v>李梦菊</v>
          </cell>
          <cell r="G47">
            <v>19</v>
          </cell>
        </row>
        <row r="48">
          <cell r="F48" t="str">
            <v>李平</v>
          </cell>
          <cell r="G48">
            <v>2</v>
          </cell>
        </row>
        <row r="49">
          <cell r="F49" t="str">
            <v>李倩</v>
          </cell>
          <cell r="G49">
            <v>2</v>
          </cell>
        </row>
        <row r="50">
          <cell r="F50" t="str">
            <v>李巧</v>
          </cell>
          <cell r="G50">
            <v>25</v>
          </cell>
        </row>
        <row r="51">
          <cell r="F51" t="str">
            <v>李蕊如</v>
          </cell>
          <cell r="G51">
            <v>10</v>
          </cell>
        </row>
        <row r="52">
          <cell r="F52" t="str">
            <v>李蕊彤</v>
          </cell>
          <cell r="G52">
            <v>10</v>
          </cell>
        </row>
        <row r="53">
          <cell r="F53" t="str">
            <v>李思艳</v>
          </cell>
          <cell r="G53">
            <v>15</v>
          </cell>
        </row>
        <row r="54">
          <cell r="F54" t="str">
            <v>李宋琴</v>
          </cell>
          <cell r="G54">
            <v>35</v>
          </cell>
        </row>
        <row r="55">
          <cell r="F55" t="str">
            <v>李秀丽</v>
          </cell>
          <cell r="G55">
            <v>5</v>
          </cell>
        </row>
        <row r="56">
          <cell r="F56" t="str">
            <v>李玉先</v>
          </cell>
          <cell r="G56">
            <v>2</v>
          </cell>
        </row>
        <row r="57">
          <cell r="F57" t="str">
            <v>廖桂英</v>
          </cell>
          <cell r="G57">
            <v>25</v>
          </cell>
        </row>
        <row r="58">
          <cell r="F58" t="str">
            <v>廖红</v>
          </cell>
          <cell r="G58">
            <v>15</v>
          </cell>
        </row>
        <row r="59">
          <cell r="F59" t="str">
            <v>廖文莉</v>
          </cell>
          <cell r="G59">
            <v>13</v>
          </cell>
        </row>
        <row r="60">
          <cell r="F60" t="str">
            <v>廖晓静</v>
          </cell>
          <cell r="G60">
            <v>4</v>
          </cell>
        </row>
        <row r="61">
          <cell r="F61" t="str">
            <v>刘春花</v>
          </cell>
          <cell r="G61">
            <v>6</v>
          </cell>
        </row>
        <row r="62">
          <cell r="F62" t="str">
            <v>刘芬</v>
          </cell>
          <cell r="G62">
            <v>15</v>
          </cell>
        </row>
        <row r="63">
          <cell r="F63" t="str">
            <v>刘建芳</v>
          </cell>
          <cell r="G63">
            <v>4</v>
          </cell>
        </row>
        <row r="64">
          <cell r="F64" t="str">
            <v>刘莉</v>
          </cell>
          <cell r="G64">
            <v>55</v>
          </cell>
        </row>
        <row r="65">
          <cell r="F65" t="str">
            <v>刘青</v>
          </cell>
          <cell r="G65">
            <v>2</v>
          </cell>
        </row>
        <row r="66">
          <cell r="F66" t="str">
            <v>刘小琴</v>
          </cell>
          <cell r="G66">
            <v>4</v>
          </cell>
        </row>
        <row r="67">
          <cell r="F67" t="str">
            <v>刘新</v>
          </cell>
          <cell r="G67">
            <v>14</v>
          </cell>
        </row>
        <row r="68">
          <cell r="F68" t="str">
            <v>龙杰</v>
          </cell>
          <cell r="G68">
            <v>3</v>
          </cell>
        </row>
        <row r="69">
          <cell r="F69" t="str">
            <v>罗豪</v>
          </cell>
          <cell r="G69">
            <v>3</v>
          </cell>
        </row>
        <row r="70">
          <cell r="F70" t="str">
            <v>罗洁艳</v>
          </cell>
          <cell r="G70">
            <v>11</v>
          </cell>
        </row>
        <row r="71">
          <cell r="F71" t="str">
            <v>罗伟林</v>
          </cell>
          <cell r="G71">
            <v>10</v>
          </cell>
        </row>
        <row r="72">
          <cell r="F72" t="str">
            <v>罗晓梅</v>
          </cell>
          <cell r="G72">
            <v>113</v>
          </cell>
        </row>
        <row r="73">
          <cell r="F73" t="str">
            <v>罗艳洁</v>
          </cell>
          <cell r="G73">
            <v>2</v>
          </cell>
        </row>
        <row r="74">
          <cell r="F74" t="str">
            <v>罗艳蓉</v>
          </cell>
          <cell r="G74">
            <v>2</v>
          </cell>
        </row>
        <row r="75">
          <cell r="F75" t="str">
            <v>骆素花</v>
          </cell>
          <cell r="G75">
            <v>4</v>
          </cell>
        </row>
        <row r="76">
          <cell r="F76" t="str">
            <v>吕显杨</v>
          </cell>
          <cell r="G76">
            <v>10</v>
          </cell>
        </row>
        <row r="77">
          <cell r="F77" t="str">
            <v>吕晓琴</v>
          </cell>
          <cell r="G77">
            <v>26</v>
          </cell>
        </row>
        <row r="78">
          <cell r="F78" t="str">
            <v>马昕</v>
          </cell>
          <cell r="G78">
            <v>4</v>
          </cell>
        </row>
        <row r="79">
          <cell r="F79" t="str">
            <v>马雪</v>
          </cell>
          <cell r="G79">
            <v>2</v>
          </cell>
        </row>
        <row r="80">
          <cell r="F80" t="str">
            <v>毛玉</v>
          </cell>
          <cell r="G80">
            <v>4</v>
          </cell>
        </row>
        <row r="81">
          <cell r="F81" t="str">
            <v>梅西</v>
          </cell>
          <cell r="G81">
            <v>5</v>
          </cell>
        </row>
        <row r="82">
          <cell r="F82" t="str">
            <v>闵巧</v>
          </cell>
          <cell r="G82">
            <v>15</v>
          </cell>
        </row>
        <row r="83">
          <cell r="F83" t="str">
            <v>聂丽</v>
          </cell>
          <cell r="G83">
            <v>4</v>
          </cell>
        </row>
        <row r="84">
          <cell r="F84" t="str">
            <v>彭勤</v>
          </cell>
          <cell r="G84">
            <v>2</v>
          </cell>
        </row>
        <row r="85">
          <cell r="F85" t="str">
            <v>彭亚丹</v>
          </cell>
          <cell r="G85">
            <v>14</v>
          </cell>
        </row>
        <row r="86">
          <cell r="F86" t="str">
            <v>戚彩</v>
          </cell>
          <cell r="G86">
            <v>12</v>
          </cell>
        </row>
        <row r="87">
          <cell r="F87" t="str">
            <v>秦庭月</v>
          </cell>
          <cell r="G87">
            <v>15</v>
          </cell>
        </row>
        <row r="88">
          <cell r="F88" t="str">
            <v>秦怡</v>
          </cell>
          <cell r="G88">
            <v>24</v>
          </cell>
        </row>
        <row r="89">
          <cell r="F89" t="str">
            <v>任雪</v>
          </cell>
          <cell r="G89">
            <v>9</v>
          </cell>
        </row>
        <row r="90">
          <cell r="F90" t="str">
            <v>任远芳</v>
          </cell>
          <cell r="G90">
            <v>12</v>
          </cell>
        </row>
        <row r="91">
          <cell r="F91" t="str">
            <v>苏方惠</v>
          </cell>
          <cell r="G91">
            <v>23</v>
          </cell>
        </row>
        <row r="92">
          <cell r="F92" t="str">
            <v>孙莉</v>
          </cell>
          <cell r="G92">
            <v>13</v>
          </cell>
        </row>
        <row r="93">
          <cell r="F93" t="str">
            <v>谭凤旭</v>
          </cell>
          <cell r="G93">
            <v>2</v>
          </cell>
        </row>
        <row r="94">
          <cell r="F94" t="str">
            <v>汤雪芹</v>
          </cell>
          <cell r="G94">
            <v>3</v>
          </cell>
        </row>
        <row r="95">
          <cell r="F95" t="str">
            <v>唐冬芳</v>
          </cell>
          <cell r="G95">
            <v>12</v>
          </cell>
        </row>
        <row r="96">
          <cell r="F96" t="str">
            <v>唐冬梅</v>
          </cell>
          <cell r="G96">
            <v>4</v>
          </cell>
        </row>
        <row r="97">
          <cell r="F97" t="str">
            <v>唐文琼</v>
          </cell>
          <cell r="G97">
            <v>12</v>
          </cell>
        </row>
        <row r="98">
          <cell r="F98" t="str">
            <v>唐阳</v>
          </cell>
          <cell r="G98">
            <v>26</v>
          </cell>
        </row>
        <row r="99">
          <cell r="F99" t="str">
            <v>田兰</v>
          </cell>
          <cell r="G99">
            <v>47</v>
          </cell>
        </row>
        <row r="100">
          <cell r="F100" t="str">
            <v>万义丽</v>
          </cell>
          <cell r="G100">
            <v>2</v>
          </cell>
        </row>
        <row r="101">
          <cell r="F101" t="str">
            <v>王芳</v>
          </cell>
          <cell r="G101">
            <v>8</v>
          </cell>
        </row>
        <row r="102">
          <cell r="F102" t="str">
            <v>王刚良</v>
          </cell>
          <cell r="G102">
            <v>10</v>
          </cell>
        </row>
        <row r="103">
          <cell r="F103" t="str">
            <v>王欢</v>
          </cell>
          <cell r="G103">
            <v>2</v>
          </cell>
        </row>
        <row r="104">
          <cell r="F104" t="str">
            <v>王佳</v>
          </cell>
          <cell r="G104">
            <v>2</v>
          </cell>
        </row>
        <row r="105">
          <cell r="F105" t="str">
            <v>王李秋</v>
          </cell>
          <cell r="G105">
            <v>4</v>
          </cell>
        </row>
        <row r="106">
          <cell r="F106" t="str">
            <v>王娅</v>
          </cell>
          <cell r="G106">
            <v>2</v>
          </cell>
        </row>
        <row r="107">
          <cell r="F107" t="str">
            <v>王燕丽</v>
          </cell>
          <cell r="G107">
            <v>24</v>
          </cell>
        </row>
        <row r="108">
          <cell r="F108" t="str">
            <v>魏存敏</v>
          </cell>
          <cell r="G108">
            <v>2</v>
          </cell>
        </row>
        <row r="109">
          <cell r="F109" t="str">
            <v>魏津</v>
          </cell>
          <cell r="G109">
            <v>57</v>
          </cell>
        </row>
        <row r="110">
          <cell r="F110" t="str">
            <v>吴成芬</v>
          </cell>
          <cell r="G110">
            <v>8</v>
          </cell>
        </row>
        <row r="111">
          <cell r="F111" t="str">
            <v>吴湘焗</v>
          </cell>
          <cell r="G111">
            <v>13</v>
          </cell>
        </row>
        <row r="112">
          <cell r="F112" t="str">
            <v>夏彩红</v>
          </cell>
          <cell r="G112">
            <v>14</v>
          </cell>
        </row>
        <row r="113">
          <cell r="F113" t="str">
            <v>夏秀娟</v>
          </cell>
          <cell r="G113">
            <v>10</v>
          </cell>
        </row>
        <row r="114">
          <cell r="F114" t="str">
            <v>向芬</v>
          </cell>
          <cell r="G114">
            <v>38</v>
          </cell>
        </row>
        <row r="115">
          <cell r="F115" t="str">
            <v>肖肖</v>
          </cell>
          <cell r="G115">
            <v>4</v>
          </cell>
        </row>
        <row r="116">
          <cell r="F116" t="str">
            <v>肖瑶</v>
          </cell>
          <cell r="G116">
            <v>2</v>
          </cell>
        </row>
        <row r="117">
          <cell r="F117" t="str">
            <v>肖月</v>
          </cell>
          <cell r="G117">
            <v>4</v>
          </cell>
        </row>
        <row r="118">
          <cell r="F118" t="str">
            <v>谢敏</v>
          </cell>
          <cell r="G118">
            <v>41</v>
          </cell>
        </row>
        <row r="119">
          <cell r="F119" t="str">
            <v>谢瑶</v>
          </cell>
          <cell r="G119">
            <v>2</v>
          </cell>
        </row>
        <row r="120">
          <cell r="F120" t="str">
            <v>谢玉涛</v>
          </cell>
          <cell r="G120">
            <v>15</v>
          </cell>
        </row>
        <row r="121">
          <cell r="F121" t="str">
            <v>徐丽丽</v>
          </cell>
          <cell r="G121">
            <v>15</v>
          </cell>
        </row>
        <row r="122">
          <cell r="F122" t="str">
            <v>徐莉</v>
          </cell>
          <cell r="G122">
            <v>17</v>
          </cell>
        </row>
        <row r="123">
          <cell r="F123" t="str">
            <v>徐明会</v>
          </cell>
          <cell r="G123">
            <v>2</v>
          </cell>
        </row>
        <row r="124">
          <cell r="F124" t="str">
            <v>杨红</v>
          </cell>
          <cell r="G124">
            <v>10</v>
          </cell>
        </row>
        <row r="125">
          <cell r="F125" t="str">
            <v>杨荣婷</v>
          </cell>
          <cell r="G125">
            <v>2</v>
          </cell>
        </row>
        <row r="126">
          <cell r="F126" t="str">
            <v>杨霞</v>
          </cell>
          <cell r="G126">
            <v>2</v>
          </cell>
        </row>
        <row r="127">
          <cell r="F127" t="str">
            <v>杨小英</v>
          </cell>
          <cell r="G127">
            <v>22</v>
          </cell>
        </row>
        <row r="128">
          <cell r="F128" t="str">
            <v>杨秀娟</v>
          </cell>
          <cell r="G128">
            <v>4</v>
          </cell>
        </row>
        <row r="129">
          <cell r="F129" t="str">
            <v>姚莉</v>
          </cell>
          <cell r="G129">
            <v>3</v>
          </cell>
        </row>
        <row r="130">
          <cell r="F130" t="str">
            <v>易永红</v>
          </cell>
          <cell r="G130">
            <v>9</v>
          </cell>
        </row>
        <row r="131">
          <cell r="F131" t="str">
            <v>阴静</v>
          </cell>
          <cell r="G131">
            <v>4</v>
          </cell>
        </row>
        <row r="132">
          <cell r="F132" t="str">
            <v>英姐</v>
          </cell>
          <cell r="G132">
            <v>4</v>
          </cell>
        </row>
        <row r="133">
          <cell r="F133" t="str">
            <v>于春莲</v>
          </cell>
          <cell r="G133">
            <v>4</v>
          </cell>
        </row>
        <row r="134">
          <cell r="F134" t="str">
            <v>禺帅</v>
          </cell>
          <cell r="G134">
            <v>5</v>
          </cell>
        </row>
        <row r="135">
          <cell r="F135" t="str">
            <v>张春丽</v>
          </cell>
          <cell r="G135">
            <v>4</v>
          </cell>
        </row>
        <row r="136">
          <cell r="F136" t="str">
            <v>张建</v>
          </cell>
          <cell r="G136">
            <v>6</v>
          </cell>
        </row>
        <row r="137">
          <cell r="F137" t="str">
            <v>张杰</v>
          </cell>
          <cell r="G137">
            <v>7</v>
          </cell>
        </row>
        <row r="138">
          <cell r="F138" t="str">
            <v>张丽</v>
          </cell>
          <cell r="G138">
            <v>10</v>
          </cell>
        </row>
        <row r="139">
          <cell r="F139" t="str">
            <v>张娜</v>
          </cell>
          <cell r="G139">
            <v>4</v>
          </cell>
        </row>
        <row r="140">
          <cell r="F140" t="str">
            <v>张秀</v>
          </cell>
          <cell r="G140">
            <v>8</v>
          </cell>
        </row>
        <row r="141">
          <cell r="F141" t="str">
            <v>张雪</v>
          </cell>
          <cell r="G141">
            <v>30</v>
          </cell>
        </row>
        <row r="142">
          <cell r="F142" t="str">
            <v>张亚红</v>
          </cell>
          <cell r="G142">
            <v>64</v>
          </cell>
        </row>
        <row r="143">
          <cell r="F143" t="str">
            <v>张悦</v>
          </cell>
          <cell r="G143">
            <v>16</v>
          </cell>
        </row>
        <row r="144">
          <cell r="F144" t="str">
            <v>赵万琴</v>
          </cell>
          <cell r="G144">
            <v>4</v>
          </cell>
        </row>
        <row r="145">
          <cell r="F145" t="str">
            <v>赵晓丹</v>
          </cell>
          <cell r="G145">
            <v>16</v>
          </cell>
        </row>
        <row r="146">
          <cell r="F146" t="str">
            <v>赵英</v>
          </cell>
          <cell r="G146">
            <v>3</v>
          </cell>
        </row>
        <row r="147">
          <cell r="F147" t="str">
            <v>郑庆</v>
          </cell>
          <cell r="G147">
            <v>4</v>
          </cell>
        </row>
        <row r="148">
          <cell r="F148" t="str">
            <v>钟婉婷</v>
          </cell>
          <cell r="G148">
            <v>9</v>
          </cell>
        </row>
        <row r="149">
          <cell r="F149" t="str">
            <v>周娟</v>
          </cell>
          <cell r="G149">
            <v>5</v>
          </cell>
        </row>
        <row r="150">
          <cell r="F150" t="str">
            <v>周茂兰</v>
          </cell>
          <cell r="G150">
            <v>8</v>
          </cell>
        </row>
        <row r="151">
          <cell r="F151" t="str">
            <v>周琼</v>
          </cell>
          <cell r="G151">
            <v>3</v>
          </cell>
        </row>
        <row r="152">
          <cell r="F152" t="str">
            <v>周燕</v>
          </cell>
          <cell r="G152">
            <v>7</v>
          </cell>
        </row>
        <row r="153">
          <cell r="F153" t="str">
            <v>周玉</v>
          </cell>
          <cell r="G153">
            <v>4</v>
          </cell>
        </row>
        <row r="154">
          <cell r="F154" t="str">
            <v>朱朝霞</v>
          </cell>
          <cell r="G154">
            <v>8</v>
          </cell>
        </row>
        <row r="155">
          <cell r="F155" t="str">
            <v>朱丹</v>
          </cell>
          <cell r="G155">
            <v>26</v>
          </cell>
        </row>
        <row r="156">
          <cell r="F156" t="str">
            <v>朱静</v>
          </cell>
          <cell r="G156">
            <v>15</v>
          </cell>
        </row>
        <row r="157">
          <cell r="F157" t="str">
            <v>朱晓东</v>
          </cell>
          <cell r="G157">
            <v>10</v>
          </cell>
        </row>
        <row r="158">
          <cell r="F158" t="str">
            <v>朱勋花</v>
          </cell>
          <cell r="G158">
            <v>12</v>
          </cell>
        </row>
        <row r="159">
          <cell r="F159" t="str">
            <v>朱玉梅</v>
          </cell>
          <cell r="G159">
            <v>18</v>
          </cell>
        </row>
        <row r="160">
          <cell r="F160" t="str">
            <v>邹东梅</v>
          </cell>
          <cell r="G160">
            <v>12</v>
          </cell>
        </row>
        <row r="161">
          <cell r="F161" t="str">
            <v>邹芊</v>
          </cell>
          <cell r="G161">
            <v>9</v>
          </cell>
        </row>
      </sheetData>
      <sheetData sheetId="41"/>
      <sheetData sheetId="42"/>
      <sheetData sheetId="43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祛湿颗粒"/>
      <sheetName val="Sheet2"/>
      <sheetName val="盖诺真"/>
      <sheetName val="Sheet3"/>
      <sheetName val="气血康口服液"/>
      <sheetName val="加劲赖氨酸"/>
      <sheetName val="Sheet4"/>
      <sheetName val="康恩贝系列"/>
      <sheetName val="Sheet5"/>
      <sheetName val="海南赞帮"/>
      <sheetName val="Sheet6"/>
      <sheetName val="葵花"/>
      <sheetName val="Sheet7"/>
      <sheetName val="三九"/>
      <sheetName val="Sheet8"/>
      <sheetName val="余伯年肤裂宁"/>
      <sheetName val="Sheet9"/>
      <sheetName val="咳喘宁口服液"/>
      <sheetName val="Sheet10"/>
      <sheetName val="养生堂、康麦斯"/>
      <sheetName val="Sheet11"/>
      <sheetName val="急支、天胶、补肾"/>
      <sheetName val="Sheet12"/>
      <sheetName val="仁和他达拉非"/>
      <sheetName val="Sheet13"/>
      <sheetName val="苏黄止咳胶囊"/>
      <sheetName val="Sheet14"/>
      <sheetName val="Sheet15"/>
      <sheetName val="桐君阁"/>
      <sheetName val="联邦阿莫西林胶囊"/>
      <sheetName val="Sheet16"/>
      <sheetName val="叶黄素咀嚼片"/>
      <sheetName val="Sheet17"/>
      <sheetName val="艾兰得"/>
      <sheetName val="Sheet18"/>
      <sheetName val="昆中药"/>
      <sheetName val="Sheet19"/>
      <sheetName val="汤臣倍健"/>
      <sheetName val="Sheet20"/>
      <sheetName val="锌钙特"/>
      <sheetName val="思连康"/>
      <sheetName val="广誉远"/>
      <sheetName val="Sheet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4">
          <cell r="F4" t="str">
            <v>蔡红秀</v>
          </cell>
          <cell r="G4">
            <v>52</v>
          </cell>
        </row>
        <row r="5">
          <cell r="F5" t="str">
            <v>蔡小丽</v>
          </cell>
          <cell r="G5">
            <v>12</v>
          </cell>
        </row>
        <row r="6">
          <cell r="F6" t="str">
            <v>曹琼</v>
          </cell>
          <cell r="G6">
            <v>24</v>
          </cell>
        </row>
        <row r="7">
          <cell r="F7" t="str">
            <v>曾春雷</v>
          </cell>
          <cell r="G7">
            <v>8</v>
          </cell>
        </row>
        <row r="8">
          <cell r="F8" t="str">
            <v>曾艳</v>
          </cell>
          <cell r="G8">
            <v>16</v>
          </cell>
        </row>
        <row r="9">
          <cell r="F9" t="str">
            <v>陈凤珍</v>
          </cell>
          <cell r="G9">
            <v>32</v>
          </cell>
        </row>
        <row r="10">
          <cell r="F10" t="str">
            <v>陈娇娇</v>
          </cell>
          <cell r="G10">
            <v>8</v>
          </cell>
        </row>
        <row r="11">
          <cell r="F11" t="str">
            <v>陈礼凤</v>
          </cell>
          <cell r="G11">
            <v>4</v>
          </cell>
        </row>
        <row r="12">
          <cell r="F12" t="str">
            <v>陈丽梅</v>
          </cell>
          <cell r="G12">
            <v>36</v>
          </cell>
        </row>
        <row r="13">
          <cell r="F13" t="str">
            <v>陈蓉</v>
          </cell>
          <cell r="G13">
            <v>8</v>
          </cell>
        </row>
        <row r="14">
          <cell r="F14" t="str">
            <v>陈文芳</v>
          </cell>
          <cell r="G14">
            <v>4</v>
          </cell>
        </row>
        <row r="15">
          <cell r="F15" t="str">
            <v>陈香丽</v>
          </cell>
          <cell r="G15">
            <v>4</v>
          </cell>
        </row>
        <row r="16">
          <cell r="F16" t="str">
            <v>陈香利</v>
          </cell>
          <cell r="G16">
            <v>4</v>
          </cell>
        </row>
        <row r="17">
          <cell r="F17" t="str">
            <v>陈之芳</v>
          </cell>
          <cell r="G17">
            <v>0</v>
          </cell>
        </row>
        <row r="18">
          <cell r="F18" t="str">
            <v>程静</v>
          </cell>
          <cell r="G18">
            <v>4</v>
          </cell>
        </row>
        <row r="19">
          <cell r="F19" t="str">
            <v>代志斌</v>
          </cell>
          <cell r="G19">
            <v>4</v>
          </cell>
        </row>
        <row r="20">
          <cell r="F20" t="str">
            <v>邓红梅</v>
          </cell>
          <cell r="G20">
            <v>8</v>
          </cell>
        </row>
        <row r="21">
          <cell r="F21" t="str">
            <v>邓梦珍</v>
          </cell>
          <cell r="G21">
            <v>4</v>
          </cell>
        </row>
        <row r="22">
          <cell r="F22" t="str">
            <v>窦潘</v>
          </cell>
          <cell r="G22">
            <v>4</v>
          </cell>
        </row>
        <row r="23">
          <cell r="F23" t="str">
            <v>范阳</v>
          </cell>
          <cell r="G23">
            <v>12</v>
          </cell>
        </row>
        <row r="24">
          <cell r="F24" t="str">
            <v>方晓敏</v>
          </cell>
          <cell r="G24">
            <v>16</v>
          </cell>
        </row>
        <row r="25">
          <cell r="F25" t="str">
            <v>费诗尧</v>
          </cell>
          <cell r="G25">
            <v>8</v>
          </cell>
        </row>
        <row r="26">
          <cell r="F26" t="str">
            <v>冯瑞坤</v>
          </cell>
          <cell r="G26">
            <v>20</v>
          </cell>
        </row>
        <row r="27">
          <cell r="F27" t="str">
            <v>付曦</v>
          </cell>
          <cell r="G27">
            <v>88</v>
          </cell>
        </row>
        <row r="28">
          <cell r="F28" t="str">
            <v>高敏</v>
          </cell>
          <cell r="G28">
            <v>36</v>
          </cell>
        </row>
        <row r="29">
          <cell r="F29" t="str">
            <v>高玉</v>
          </cell>
          <cell r="G29">
            <v>36</v>
          </cell>
        </row>
        <row r="30">
          <cell r="F30" t="str">
            <v>龚琳</v>
          </cell>
          <cell r="G30">
            <v>16</v>
          </cell>
        </row>
        <row r="31">
          <cell r="F31" t="str">
            <v>龚敏</v>
          </cell>
          <cell r="G31">
            <v>12</v>
          </cell>
        </row>
        <row r="32">
          <cell r="F32" t="str">
            <v>龚长菊</v>
          </cell>
          <cell r="G32">
            <v>0</v>
          </cell>
        </row>
        <row r="33">
          <cell r="F33" t="str">
            <v>郭俊梅</v>
          </cell>
          <cell r="G33">
            <v>16</v>
          </cell>
        </row>
        <row r="34">
          <cell r="F34" t="str">
            <v>郭益</v>
          </cell>
          <cell r="G34">
            <v>48</v>
          </cell>
        </row>
        <row r="35">
          <cell r="F35" t="str">
            <v>韩艳梅</v>
          </cell>
          <cell r="G35">
            <v>52</v>
          </cell>
        </row>
        <row r="36">
          <cell r="F36" t="str">
            <v>何姣姣</v>
          </cell>
          <cell r="G36">
            <v>16</v>
          </cell>
        </row>
        <row r="37">
          <cell r="F37" t="str">
            <v>何倩倩</v>
          </cell>
          <cell r="G37">
            <v>8</v>
          </cell>
        </row>
        <row r="38">
          <cell r="F38" t="str">
            <v>何宇</v>
          </cell>
          <cell r="G38">
            <v>44</v>
          </cell>
        </row>
        <row r="39">
          <cell r="F39" t="str">
            <v>贺春芳</v>
          </cell>
          <cell r="G39">
            <v>12</v>
          </cell>
        </row>
        <row r="40">
          <cell r="F40" t="str">
            <v>胡建梅</v>
          </cell>
          <cell r="G40">
            <v>4</v>
          </cell>
        </row>
        <row r="41">
          <cell r="F41" t="str">
            <v>胡蓉</v>
          </cell>
          <cell r="G41">
            <v>12</v>
          </cell>
        </row>
        <row r="42">
          <cell r="F42" t="str">
            <v>黄丹</v>
          </cell>
          <cell r="G42">
            <v>4</v>
          </cell>
        </row>
        <row r="43">
          <cell r="F43" t="str">
            <v>黄玲</v>
          </cell>
          <cell r="G43">
            <v>16</v>
          </cell>
        </row>
        <row r="44">
          <cell r="F44" t="str">
            <v>黄伦倩</v>
          </cell>
          <cell r="G44">
            <v>8</v>
          </cell>
        </row>
        <row r="45">
          <cell r="F45" t="str">
            <v>黄天平</v>
          </cell>
          <cell r="G45">
            <v>24</v>
          </cell>
        </row>
        <row r="46">
          <cell r="F46" t="str">
            <v>黄霞</v>
          </cell>
          <cell r="G46">
            <v>4</v>
          </cell>
        </row>
        <row r="47">
          <cell r="F47" t="str">
            <v>黄欣琦</v>
          </cell>
          <cell r="G47">
            <v>10</v>
          </cell>
        </row>
        <row r="48">
          <cell r="F48" t="str">
            <v>黄艳</v>
          </cell>
          <cell r="G48">
            <v>16</v>
          </cell>
        </row>
        <row r="49">
          <cell r="F49" t="str">
            <v>黄长菊</v>
          </cell>
          <cell r="G49">
            <v>84</v>
          </cell>
        </row>
        <row r="50">
          <cell r="F50" t="str">
            <v>黄珍</v>
          </cell>
          <cell r="G50">
            <v>0</v>
          </cell>
        </row>
        <row r="51">
          <cell r="F51" t="str">
            <v>贾兰</v>
          </cell>
          <cell r="G51">
            <v>20</v>
          </cell>
        </row>
        <row r="52">
          <cell r="F52" t="str">
            <v>姜杨</v>
          </cell>
          <cell r="G52">
            <v>16</v>
          </cell>
        </row>
        <row r="53">
          <cell r="F53" t="str">
            <v>蒋润</v>
          </cell>
          <cell r="G53">
            <v>4</v>
          </cell>
        </row>
        <row r="54">
          <cell r="F54" t="str">
            <v>蒋小琼</v>
          </cell>
          <cell r="G54">
            <v>24</v>
          </cell>
        </row>
        <row r="55">
          <cell r="F55" t="str">
            <v>蒋雪琴</v>
          </cell>
          <cell r="G55">
            <v>48</v>
          </cell>
        </row>
        <row r="56">
          <cell r="F56" t="str">
            <v>乐良清</v>
          </cell>
          <cell r="G56">
            <v>4</v>
          </cell>
        </row>
        <row r="57">
          <cell r="F57" t="str">
            <v>李隘</v>
          </cell>
          <cell r="G57">
            <v>0</v>
          </cell>
        </row>
        <row r="58">
          <cell r="F58" t="str">
            <v>李白</v>
          </cell>
          <cell r="G58">
            <v>16</v>
          </cell>
        </row>
        <row r="59">
          <cell r="F59" t="str">
            <v>李桂芳</v>
          </cell>
          <cell r="G59">
            <v>16</v>
          </cell>
        </row>
        <row r="60">
          <cell r="F60" t="str">
            <v>李海燕</v>
          </cell>
          <cell r="G60">
            <v>16</v>
          </cell>
        </row>
        <row r="61">
          <cell r="F61" t="str">
            <v>李佳玲</v>
          </cell>
          <cell r="G61">
            <v>4</v>
          </cell>
        </row>
        <row r="62">
          <cell r="F62" t="str">
            <v>李娟</v>
          </cell>
          <cell r="G62">
            <v>72</v>
          </cell>
        </row>
        <row r="63">
          <cell r="F63" t="str">
            <v>李俊利</v>
          </cell>
          <cell r="G63">
            <v>16</v>
          </cell>
        </row>
        <row r="64">
          <cell r="F64" t="str">
            <v>李可</v>
          </cell>
          <cell r="G64">
            <v>4</v>
          </cell>
        </row>
        <row r="65">
          <cell r="F65" t="str">
            <v>李蕊如</v>
          </cell>
          <cell r="G65">
            <v>52</v>
          </cell>
        </row>
        <row r="66">
          <cell r="F66" t="str">
            <v>李蕊彤</v>
          </cell>
          <cell r="G66">
            <v>16</v>
          </cell>
        </row>
        <row r="67">
          <cell r="F67" t="str">
            <v>李莎</v>
          </cell>
          <cell r="G67">
            <v>4</v>
          </cell>
        </row>
        <row r="68">
          <cell r="F68" t="str">
            <v>李宋琴</v>
          </cell>
          <cell r="G68">
            <v>20</v>
          </cell>
        </row>
        <row r="69">
          <cell r="F69" t="str">
            <v>李甜甜</v>
          </cell>
          <cell r="G69">
            <v>16</v>
          </cell>
        </row>
        <row r="70">
          <cell r="F70" t="str">
            <v>李秀辉</v>
          </cell>
          <cell r="G70">
            <v>8</v>
          </cell>
        </row>
        <row r="71">
          <cell r="F71" t="str">
            <v>李燕如</v>
          </cell>
          <cell r="G71">
            <v>0</v>
          </cell>
        </row>
        <row r="72">
          <cell r="F72" t="str">
            <v>李英</v>
          </cell>
          <cell r="G72">
            <v>4</v>
          </cell>
        </row>
        <row r="73">
          <cell r="F73" t="str">
            <v>李莹</v>
          </cell>
          <cell r="G73">
            <v>32</v>
          </cell>
        </row>
        <row r="74">
          <cell r="F74" t="str">
            <v>廖桂英</v>
          </cell>
          <cell r="G74">
            <v>140</v>
          </cell>
        </row>
        <row r="75">
          <cell r="F75" t="str">
            <v>林禹帅</v>
          </cell>
          <cell r="G75">
            <v>48</v>
          </cell>
        </row>
        <row r="76">
          <cell r="F76" t="str">
            <v>刘春花</v>
          </cell>
          <cell r="G76">
            <v>16</v>
          </cell>
        </row>
        <row r="77">
          <cell r="F77" t="str">
            <v>刘秋菊</v>
          </cell>
          <cell r="G77">
            <v>4</v>
          </cell>
        </row>
        <row r="78">
          <cell r="F78" t="str">
            <v>刘新</v>
          </cell>
          <cell r="G78">
            <v>14</v>
          </cell>
        </row>
        <row r="79">
          <cell r="F79" t="str">
            <v>罗豪</v>
          </cell>
          <cell r="G79">
            <v>16</v>
          </cell>
        </row>
        <row r="80">
          <cell r="F80" t="str">
            <v>罗洁滟</v>
          </cell>
          <cell r="G80">
            <v>36</v>
          </cell>
        </row>
        <row r="81">
          <cell r="F81" t="str">
            <v>罗伟林</v>
          </cell>
          <cell r="G81">
            <v>72</v>
          </cell>
        </row>
        <row r="82">
          <cell r="F82" t="str">
            <v>罗晓梅</v>
          </cell>
          <cell r="G82">
            <v>24</v>
          </cell>
        </row>
        <row r="83">
          <cell r="F83" t="str">
            <v>罗艳蓉</v>
          </cell>
          <cell r="G83">
            <v>24</v>
          </cell>
        </row>
        <row r="84">
          <cell r="F84" t="str">
            <v>骆素花</v>
          </cell>
          <cell r="G84">
            <v>40</v>
          </cell>
        </row>
        <row r="85">
          <cell r="F85" t="str">
            <v>吕显杨</v>
          </cell>
          <cell r="G85">
            <v>4</v>
          </cell>
        </row>
        <row r="86">
          <cell r="F86" t="str">
            <v>吕晓琴</v>
          </cell>
          <cell r="G86">
            <v>4</v>
          </cell>
        </row>
        <row r="87">
          <cell r="F87" t="str">
            <v>马昕</v>
          </cell>
          <cell r="G87">
            <v>36</v>
          </cell>
        </row>
        <row r="88">
          <cell r="F88" t="str">
            <v>孟晓明</v>
          </cell>
          <cell r="G88">
            <v>72</v>
          </cell>
        </row>
        <row r="89">
          <cell r="F89" t="str">
            <v>闵巧</v>
          </cell>
          <cell r="G89">
            <v>92</v>
          </cell>
        </row>
        <row r="90">
          <cell r="F90" t="str">
            <v>闵雪</v>
          </cell>
          <cell r="G90">
            <v>16</v>
          </cell>
        </row>
        <row r="91">
          <cell r="F91" t="str">
            <v>欧玲</v>
          </cell>
          <cell r="G91">
            <v>32</v>
          </cell>
        </row>
        <row r="92">
          <cell r="F92" t="str">
            <v>彭亚丹</v>
          </cell>
          <cell r="G92">
            <v>20</v>
          </cell>
        </row>
        <row r="93">
          <cell r="F93" t="str">
            <v>秦玲</v>
          </cell>
          <cell r="G93">
            <v>16</v>
          </cell>
        </row>
        <row r="94">
          <cell r="F94" t="str">
            <v>秦怡</v>
          </cell>
          <cell r="G94">
            <v>4</v>
          </cell>
        </row>
        <row r="95">
          <cell r="F95" t="str">
            <v>任红艳</v>
          </cell>
          <cell r="G95">
            <v>36</v>
          </cell>
        </row>
        <row r="96">
          <cell r="F96" t="str">
            <v>任雪</v>
          </cell>
          <cell r="G96">
            <v>4</v>
          </cell>
        </row>
        <row r="97">
          <cell r="F97" t="str">
            <v>任远芳</v>
          </cell>
          <cell r="G97">
            <v>76</v>
          </cell>
        </row>
        <row r="98">
          <cell r="F98" t="str">
            <v>商榕</v>
          </cell>
          <cell r="G98">
            <v>8</v>
          </cell>
        </row>
        <row r="99">
          <cell r="F99" t="str">
            <v>宋留艺</v>
          </cell>
          <cell r="G99">
            <v>4</v>
          </cell>
        </row>
        <row r="100">
          <cell r="F100" t="str">
            <v>苏慧</v>
          </cell>
          <cell r="G100">
            <v>8</v>
          </cell>
        </row>
        <row r="101">
          <cell r="F101" t="str">
            <v>苏长丽</v>
          </cell>
          <cell r="G101">
            <v>20</v>
          </cell>
        </row>
        <row r="102">
          <cell r="F102" t="str">
            <v>孙莉</v>
          </cell>
          <cell r="G102">
            <v>12</v>
          </cell>
        </row>
        <row r="103">
          <cell r="F103" t="str">
            <v>唐东芳</v>
          </cell>
          <cell r="G103">
            <v>80</v>
          </cell>
        </row>
        <row r="104">
          <cell r="F104" t="str">
            <v>唐红</v>
          </cell>
          <cell r="G104">
            <v>10</v>
          </cell>
        </row>
        <row r="105">
          <cell r="F105" t="str">
            <v>唐礼萍</v>
          </cell>
          <cell r="G105">
            <v>96</v>
          </cell>
        </row>
        <row r="106">
          <cell r="F106" t="str">
            <v>唐丽</v>
          </cell>
          <cell r="G106">
            <v>16</v>
          </cell>
        </row>
        <row r="107">
          <cell r="F107" t="str">
            <v>唐文莉</v>
          </cell>
          <cell r="G107">
            <v>16</v>
          </cell>
        </row>
        <row r="108">
          <cell r="F108" t="str">
            <v>唐文琼</v>
          </cell>
          <cell r="G108">
            <v>24</v>
          </cell>
        </row>
        <row r="109">
          <cell r="F109" t="str">
            <v>唐阳</v>
          </cell>
          <cell r="G109">
            <v>4</v>
          </cell>
        </row>
        <row r="110">
          <cell r="F110" t="str">
            <v>田兰</v>
          </cell>
          <cell r="G110">
            <v>52</v>
          </cell>
        </row>
        <row r="111">
          <cell r="F111" t="str">
            <v>王芳</v>
          </cell>
          <cell r="G111">
            <v>32</v>
          </cell>
        </row>
        <row r="112">
          <cell r="F112" t="str">
            <v>王佳</v>
          </cell>
          <cell r="G112">
            <v>16</v>
          </cell>
        </row>
        <row r="113">
          <cell r="F113" t="str">
            <v>王茂兰</v>
          </cell>
          <cell r="G113">
            <v>8</v>
          </cell>
        </row>
        <row r="114">
          <cell r="F114" t="str">
            <v>王茹</v>
          </cell>
          <cell r="G114">
            <v>50</v>
          </cell>
        </row>
        <row r="115">
          <cell r="F115" t="str">
            <v>魏津</v>
          </cell>
          <cell r="G115">
            <v>20</v>
          </cell>
        </row>
        <row r="116">
          <cell r="F116" t="str">
            <v>魏小琴</v>
          </cell>
          <cell r="G116">
            <v>56</v>
          </cell>
        </row>
        <row r="117">
          <cell r="F117" t="str">
            <v>文淼</v>
          </cell>
          <cell r="G117">
            <v>20</v>
          </cell>
        </row>
        <row r="118">
          <cell r="F118" t="str">
            <v>翁尼阿呷莫</v>
          </cell>
          <cell r="G118">
            <v>0</v>
          </cell>
        </row>
        <row r="119">
          <cell r="F119" t="str">
            <v>吴湘橘</v>
          </cell>
          <cell r="G119">
            <v>4</v>
          </cell>
        </row>
        <row r="120">
          <cell r="F120" t="str">
            <v>夏彩虹</v>
          </cell>
          <cell r="G120">
            <v>8</v>
          </cell>
        </row>
        <row r="121">
          <cell r="F121" t="str">
            <v>向芬</v>
          </cell>
          <cell r="G121">
            <v>20</v>
          </cell>
        </row>
        <row r="122">
          <cell r="F122" t="str">
            <v>肖肖</v>
          </cell>
          <cell r="G122">
            <v>8</v>
          </cell>
        </row>
        <row r="123">
          <cell r="F123" t="str">
            <v>肖遥</v>
          </cell>
          <cell r="G123">
            <v>4</v>
          </cell>
        </row>
        <row r="124">
          <cell r="F124" t="str">
            <v>肖月</v>
          </cell>
          <cell r="G124">
            <v>4</v>
          </cell>
        </row>
        <row r="125">
          <cell r="F125" t="str">
            <v>谢敏</v>
          </cell>
          <cell r="G125">
            <v>52</v>
          </cell>
        </row>
        <row r="126">
          <cell r="F126" t="str">
            <v>谢玉涛</v>
          </cell>
          <cell r="G126">
            <v>28</v>
          </cell>
        </row>
        <row r="127">
          <cell r="F127" t="str">
            <v>熊小玲</v>
          </cell>
          <cell r="G127">
            <v>52</v>
          </cell>
        </row>
        <row r="128">
          <cell r="F128" t="str">
            <v>许静</v>
          </cell>
          <cell r="G128">
            <v>32</v>
          </cell>
        </row>
        <row r="129">
          <cell r="F129" t="str">
            <v>严蓉</v>
          </cell>
          <cell r="G129">
            <v>66</v>
          </cell>
        </row>
        <row r="130">
          <cell r="F130" t="str">
            <v>羊玉梅</v>
          </cell>
          <cell r="G130">
            <v>16</v>
          </cell>
        </row>
        <row r="131">
          <cell r="F131" t="str">
            <v>阳玲</v>
          </cell>
          <cell r="G131">
            <v>40</v>
          </cell>
        </row>
        <row r="132">
          <cell r="F132" t="str">
            <v>阳珍</v>
          </cell>
          <cell r="G132">
            <v>0</v>
          </cell>
        </row>
        <row r="133">
          <cell r="F133" t="str">
            <v>杨红</v>
          </cell>
          <cell r="G133">
            <v>4</v>
          </cell>
        </row>
        <row r="134">
          <cell r="F134" t="str">
            <v>杨丽</v>
          </cell>
          <cell r="G134">
            <v>44</v>
          </cell>
        </row>
        <row r="135">
          <cell r="F135" t="str">
            <v>杨伟玉</v>
          </cell>
          <cell r="G135">
            <v>60</v>
          </cell>
        </row>
        <row r="136">
          <cell r="F136" t="str">
            <v>杨文英</v>
          </cell>
          <cell r="G136">
            <v>4</v>
          </cell>
        </row>
        <row r="137">
          <cell r="F137" t="str">
            <v>杨霞</v>
          </cell>
          <cell r="G137">
            <v>12</v>
          </cell>
        </row>
        <row r="138">
          <cell r="F138" t="str">
            <v>杨晓英</v>
          </cell>
          <cell r="G138">
            <v>16</v>
          </cell>
        </row>
        <row r="139">
          <cell r="F139" t="str">
            <v>杨秀娟</v>
          </cell>
          <cell r="G139">
            <v>4</v>
          </cell>
        </row>
        <row r="140">
          <cell r="F140" t="str">
            <v>易永红</v>
          </cell>
          <cell r="G140">
            <v>16</v>
          </cell>
        </row>
        <row r="141">
          <cell r="F141" t="str">
            <v>殷岱菊</v>
          </cell>
          <cell r="G141">
            <v>32</v>
          </cell>
        </row>
        <row r="142">
          <cell r="F142" t="str">
            <v>余千呷</v>
          </cell>
          <cell r="G142">
            <v>28</v>
          </cell>
        </row>
        <row r="143">
          <cell r="F143" t="str">
            <v>余志斌</v>
          </cell>
          <cell r="G143">
            <v>16</v>
          </cell>
        </row>
        <row r="144">
          <cell r="F144" t="str">
            <v>袁媛</v>
          </cell>
          <cell r="G144">
            <v>28</v>
          </cell>
        </row>
        <row r="145">
          <cell r="F145" t="str">
            <v>张建</v>
          </cell>
          <cell r="G145">
            <v>16</v>
          </cell>
        </row>
        <row r="146">
          <cell r="F146" t="str">
            <v>张杰</v>
          </cell>
          <cell r="G146">
            <v>20</v>
          </cell>
        </row>
        <row r="147">
          <cell r="F147" t="str">
            <v>张丽</v>
          </cell>
          <cell r="G147">
            <v>40</v>
          </cell>
        </row>
        <row r="148">
          <cell r="F148" t="str">
            <v>张群</v>
          </cell>
          <cell r="G148">
            <v>4</v>
          </cell>
        </row>
        <row r="149">
          <cell r="F149" t="str">
            <v>张雪</v>
          </cell>
          <cell r="G149">
            <v>4</v>
          </cell>
        </row>
        <row r="150">
          <cell r="F150" t="str">
            <v>张悦</v>
          </cell>
          <cell r="G150">
            <v>12</v>
          </cell>
        </row>
        <row r="151">
          <cell r="F151" t="str">
            <v>赵晓丹</v>
          </cell>
          <cell r="G151">
            <v>60</v>
          </cell>
        </row>
        <row r="152">
          <cell r="F152" t="str">
            <v>周娟</v>
          </cell>
          <cell r="G152">
            <v>4</v>
          </cell>
        </row>
        <row r="153">
          <cell r="F153" t="str">
            <v>周茂兰</v>
          </cell>
          <cell r="G153">
            <v>16</v>
          </cell>
        </row>
        <row r="154">
          <cell r="F154" t="str">
            <v>周有惠</v>
          </cell>
          <cell r="G154">
            <v>40</v>
          </cell>
        </row>
        <row r="155">
          <cell r="F155" t="str">
            <v>朱春梅</v>
          </cell>
          <cell r="G155">
            <v>32</v>
          </cell>
        </row>
        <row r="156">
          <cell r="F156" t="str">
            <v>朱丹</v>
          </cell>
          <cell r="G156">
            <v>20</v>
          </cell>
        </row>
        <row r="157">
          <cell r="F157" t="str">
            <v>朱静</v>
          </cell>
          <cell r="G157">
            <v>24</v>
          </cell>
        </row>
        <row r="158">
          <cell r="F158" t="str">
            <v>朱文艺</v>
          </cell>
          <cell r="G158">
            <v>4</v>
          </cell>
        </row>
        <row r="159">
          <cell r="F159" t="str">
            <v>朱晓桃</v>
          </cell>
          <cell r="G159">
            <v>4</v>
          </cell>
        </row>
        <row r="160">
          <cell r="F160" t="str">
            <v>朱勋花</v>
          </cell>
          <cell r="G160">
            <v>20</v>
          </cell>
        </row>
        <row r="161">
          <cell r="F161" t="str">
            <v>朱玉梅</v>
          </cell>
          <cell r="G161">
            <v>8</v>
          </cell>
        </row>
      </sheetData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月门店花名册"/>
      <sheetName val="2月离职人员"/>
    </sheetNames>
    <sheetDataSet>
      <sheetData sheetId="0">
        <row r="1">
          <cell r="E1" t="str">
            <v>人员ID</v>
          </cell>
          <cell r="F1" t="str">
            <v>祛湿颗粒</v>
          </cell>
          <cell r="G1" t="str">
            <v>盖诺真</v>
          </cell>
          <cell r="H1" t="str">
            <v>气血康口服液</v>
          </cell>
          <cell r="I1" t="str">
            <v>加劲赖氨酸</v>
          </cell>
          <cell r="J1" t="str">
            <v>康恩贝系列</v>
          </cell>
          <cell r="K1" t="str">
            <v>海南赞邦</v>
          </cell>
          <cell r="L1" t="str">
            <v>葵花</v>
          </cell>
          <cell r="M1" t="str">
            <v>三九</v>
          </cell>
          <cell r="N1" t="str">
            <v>伤口护理软膏(余伯年肤裂宁)</v>
          </cell>
          <cell r="O1" t="str">
            <v>咳喘宁口服液</v>
          </cell>
          <cell r="P1" t="str">
            <v>养生堂、康麦斯维D</v>
          </cell>
          <cell r="Q1" t="str">
            <v>急支、天胶、补肾</v>
          </cell>
          <cell r="R1" t="str">
            <v>仁和他达拉非片</v>
          </cell>
          <cell r="S1" t="str">
            <v>苏黄止咳胶囊</v>
          </cell>
          <cell r="T1" t="str">
            <v>桐君阁</v>
          </cell>
          <cell r="U1" t="str">
            <v>联邦阿莫西林</v>
          </cell>
          <cell r="V1" t="str">
            <v>来益叶黄素</v>
          </cell>
          <cell r="W1" t="str">
            <v>艾兰得</v>
          </cell>
          <cell r="X1" t="str">
            <v>昆中药</v>
          </cell>
          <cell r="Y1" t="str">
            <v>汤臣倍健</v>
          </cell>
          <cell r="Z1" t="str">
            <v>思连康</v>
          </cell>
          <cell r="AA1" t="str">
            <v>锌钙特</v>
          </cell>
          <cell r="AB1" t="str">
            <v>广誉远</v>
          </cell>
        </row>
        <row r="2">
          <cell r="E2">
            <v>10613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53</v>
          </cell>
          <cell r="R2">
            <v>0</v>
          </cell>
          <cell r="S2">
            <v>15</v>
          </cell>
          <cell r="T2">
            <v>26</v>
          </cell>
          <cell r="U2">
            <v>16</v>
          </cell>
          <cell r="V2">
            <v>0</v>
          </cell>
          <cell r="W2">
            <v>0</v>
          </cell>
          <cell r="X2">
            <v>0</v>
          </cell>
          <cell r="Y2">
            <v>30</v>
          </cell>
          <cell r="Z2">
            <v>0</v>
          </cell>
          <cell r="AA2">
            <v>0</v>
          </cell>
          <cell r="AB2">
            <v>0</v>
          </cell>
        </row>
        <row r="3">
          <cell r="E3">
            <v>7107</v>
          </cell>
          <cell r="F3">
            <v>0</v>
          </cell>
          <cell r="G3">
            <v>30</v>
          </cell>
          <cell r="H3">
            <v>0</v>
          </cell>
          <cell r="I3">
            <v>0</v>
          </cell>
          <cell r="J3">
            <v>3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742</v>
          </cell>
          <cell r="R3">
            <v>0</v>
          </cell>
          <cell r="S3">
            <v>95</v>
          </cell>
          <cell r="T3">
            <v>20</v>
          </cell>
          <cell r="U3">
            <v>26</v>
          </cell>
          <cell r="V3">
            <v>0</v>
          </cell>
          <cell r="W3">
            <v>0</v>
          </cell>
          <cell r="X3">
            <v>0</v>
          </cell>
          <cell r="Y3">
            <v>171</v>
          </cell>
          <cell r="Z3">
            <v>12</v>
          </cell>
          <cell r="AA3">
            <v>84</v>
          </cell>
          <cell r="AB3">
            <v>0</v>
          </cell>
        </row>
        <row r="4">
          <cell r="E4">
            <v>8022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225</v>
          </cell>
          <cell r="R4">
            <v>0</v>
          </cell>
          <cell r="S4">
            <v>0</v>
          </cell>
          <cell r="T4">
            <v>2</v>
          </cell>
          <cell r="U4">
            <v>2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E5">
            <v>8592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18</v>
          </cell>
          <cell r="R5">
            <v>0</v>
          </cell>
          <cell r="S5">
            <v>0</v>
          </cell>
          <cell r="T5">
            <v>2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E6">
            <v>9563</v>
          </cell>
          <cell r="F6">
            <v>16</v>
          </cell>
          <cell r="G6">
            <v>65</v>
          </cell>
          <cell r="H6">
            <v>0</v>
          </cell>
          <cell r="I6">
            <v>0</v>
          </cell>
          <cell r="J6">
            <v>15</v>
          </cell>
          <cell r="K6">
            <v>0</v>
          </cell>
          <cell r="L6">
            <v>9</v>
          </cell>
          <cell r="M6">
            <v>2</v>
          </cell>
          <cell r="N6">
            <v>6</v>
          </cell>
          <cell r="O6">
            <v>0</v>
          </cell>
          <cell r="P6">
            <v>10</v>
          </cell>
          <cell r="Q6">
            <v>823</v>
          </cell>
          <cell r="R6">
            <v>0</v>
          </cell>
          <cell r="S6">
            <v>46</v>
          </cell>
          <cell r="T6">
            <v>40</v>
          </cell>
          <cell r="U6">
            <v>18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4</v>
          </cell>
          <cell r="AA6">
            <v>36</v>
          </cell>
          <cell r="AB6">
            <v>0</v>
          </cell>
        </row>
        <row r="7">
          <cell r="E7">
            <v>10989</v>
          </cell>
          <cell r="F7">
            <v>0</v>
          </cell>
          <cell r="G7">
            <v>15</v>
          </cell>
          <cell r="H7">
            <v>0</v>
          </cell>
          <cell r="I7">
            <v>0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3</v>
          </cell>
          <cell r="O7">
            <v>0</v>
          </cell>
          <cell r="P7">
            <v>0</v>
          </cell>
          <cell r="Q7">
            <v>365</v>
          </cell>
          <cell r="R7">
            <v>0</v>
          </cell>
          <cell r="S7">
            <v>16</v>
          </cell>
          <cell r="T7">
            <v>32</v>
          </cell>
          <cell r="U7">
            <v>54</v>
          </cell>
          <cell r="V7">
            <v>0</v>
          </cell>
          <cell r="W7">
            <v>0</v>
          </cell>
          <cell r="X7">
            <v>0</v>
          </cell>
          <cell r="Y7">
            <v>60</v>
          </cell>
          <cell r="Z7">
            <v>0</v>
          </cell>
          <cell r="AA7">
            <v>40</v>
          </cell>
          <cell r="AB7">
            <v>70</v>
          </cell>
        </row>
        <row r="8">
          <cell r="E8">
            <v>10890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46</v>
          </cell>
          <cell r="K8">
            <v>2</v>
          </cell>
          <cell r="L8">
            <v>12.5</v>
          </cell>
          <cell r="M8">
            <v>0</v>
          </cell>
          <cell r="N8">
            <v>12</v>
          </cell>
          <cell r="O8">
            <v>0</v>
          </cell>
          <cell r="P8">
            <v>10</v>
          </cell>
          <cell r="Q8">
            <v>30</v>
          </cell>
          <cell r="R8">
            <v>0</v>
          </cell>
          <cell r="S8">
            <v>41</v>
          </cell>
          <cell r="T8">
            <v>30</v>
          </cell>
          <cell r="U8">
            <v>0</v>
          </cell>
          <cell r="V8">
            <v>0</v>
          </cell>
          <cell r="W8">
            <v>0</v>
          </cell>
          <cell r="X8">
            <v>3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E9">
            <v>12470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</v>
          </cell>
          <cell r="K9">
            <v>0</v>
          </cell>
          <cell r="L9">
            <v>0</v>
          </cell>
          <cell r="M9">
            <v>0</v>
          </cell>
          <cell r="N9">
            <v>9</v>
          </cell>
          <cell r="O9">
            <v>0</v>
          </cell>
          <cell r="P9">
            <v>0</v>
          </cell>
          <cell r="Q9">
            <v>15</v>
          </cell>
          <cell r="R9">
            <v>0</v>
          </cell>
          <cell r="S9">
            <v>44</v>
          </cell>
          <cell r="T9">
            <v>16</v>
          </cell>
          <cell r="U9">
            <v>2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E10">
            <v>14108</v>
          </cell>
          <cell r="F10">
            <v>0</v>
          </cell>
          <cell r="G10">
            <v>0</v>
          </cell>
          <cell r="H10">
            <v>15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227</v>
          </cell>
          <cell r="R10">
            <v>0</v>
          </cell>
          <cell r="S10">
            <v>0</v>
          </cell>
          <cell r="T10">
            <v>6</v>
          </cell>
          <cell r="U10">
            <v>0</v>
          </cell>
          <cell r="V10">
            <v>10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E11">
            <v>8021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5</v>
          </cell>
          <cell r="K11">
            <v>0</v>
          </cell>
          <cell r="L11">
            <v>1.5</v>
          </cell>
          <cell r="M11">
            <v>0</v>
          </cell>
          <cell r="N11">
            <v>3</v>
          </cell>
          <cell r="O11">
            <v>0</v>
          </cell>
          <cell r="P11">
            <v>10</v>
          </cell>
          <cell r="Q11">
            <v>6</v>
          </cell>
          <cell r="R11">
            <v>0</v>
          </cell>
          <cell r="S11">
            <v>5</v>
          </cell>
          <cell r="T11">
            <v>4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E12">
            <v>14465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E13">
            <v>14446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6</v>
          </cell>
          <cell r="R13">
            <v>0</v>
          </cell>
          <cell r="S13">
            <v>0</v>
          </cell>
          <cell r="T13">
            <v>6</v>
          </cell>
          <cell r="U13">
            <v>24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E14">
            <v>14477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4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E15">
            <v>9679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62</v>
          </cell>
          <cell r="K15">
            <v>6</v>
          </cell>
          <cell r="L15">
            <v>10.5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30</v>
          </cell>
          <cell r="R15">
            <v>0</v>
          </cell>
          <cell r="S15">
            <v>81</v>
          </cell>
          <cell r="T15">
            <v>36</v>
          </cell>
          <cell r="U15">
            <v>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9669</v>
          </cell>
          <cell r="F16">
            <v>8</v>
          </cell>
          <cell r="G16">
            <v>0</v>
          </cell>
          <cell r="H16">
            <v>0</v>
          </cell>
          <cell r="I16">
            <v>0</v>
          </cell>
          <cell r="J16">
            <v>61</v>
          </cell>
          <cell r="K16">
            <v>10</v>
          </cell>
          <cell r="L16">
            <v>16</v>
          </cell>
          <cell r="M16">
            <v>0</v>
          </cell>
          <cell r="N16">
            <v>3</v>
          </cell>
          <cell r="O16">
            <v>0</v>
          </cell>
          <cell r="P16">
            <v>10</v>
          </cell>
          <cell r="Q16">
            <v>140</v>
          </cell>
          <cell r="R16">
            <v>0</v>
          </cell>
          <cell r="S16">
            <v>110</v>
          </cell>
          <cell r="T16">
            <v>108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12</v>
          </cell>
          <cell r="AA16">
            <v>24</v>
          </cell>
          <cell r="AB16">
            <v>40</v>
          </cell>
        </row>
        <row r="17">
          <cell r="E17">
            <v>11752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9</v>
          </cell>
          <cell r="R17">
            <v>0</v>
          </cell>
          <cell r="S17">
            <v>0</v>
          </cell>
          <cell r="T17">
            <v>2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9822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15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E19">
            <v>12469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6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E20">
            <v>9190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</v>
          </cell>
          <cell r="K20">
            <v>0</v>
          </cell>
          <cell r="L20">
            <v>1.5</v>
          </cell>
          <cell r="M20">
            <v>0</v>
          </cell>
          <cell r="N20">
            <v>3</v>
          </cell>
          <cell r="O20">
            <v>0</v>
          </cell>
          <cell r="P20">
            <v>0</v>
          </cell>
          <cell r="Q20">
            <v>59</v>
          </cell>
          <cell r="R20">
            <v>0</v>
          </cell>
          <cell r="S20">
            <v>19</v>
          </cell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4</v>
          </cell>
          <cell r="AA20">
            <v>0</v>
          </cell>
          <cell r="AB20">
            <v>0</v>
          </cell>
        </row>
        <row r="21">
          <cell r="E21">
            <v>13325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36</v>
          </cell>
          <cell r="K21">
            <v>0</v>
          </cell>
          <cell r="L21">
            <v>6</v>
          </cell>
          <cell r="M21">
            <v>0</v>
          </cell>
          <cell r="N21">
            <v>9</v>
          </cell>
          <cell r="O21">
            <v>0</v>
          </cell>
          <cell r="P21">
            <v>5</v>
          </cell>
          <cell r="Q21">
            <v>103</v>
          </cell>
          <cell r="R21">
            <v>0</v>
          </cell>
          <cell r="S21">
            <v>29</v>
          </cell>
          <cell r="T21">
            <v>10</v>
          </cell>
          <cell r="U21">
            <v>10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E22">
            <v>10902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38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E23">
            <v>12225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6</v>
          </cell>
          <cell r="M23">
            <v>0</v>
          </cell>
          <cell r="N23">
            <v>3</v>
          </cell>
          <cell r="O23">
            <v>3</v>
          </cell>
          <cell r="P23">
            <v>5</v>
          </cell>
          <cell r="Q23">
            <v>38</v>
          </cell>
          <cell r="R23">
            <v>0</v>
          </cell>
          <cell r="S23">
            <v>20</v>
          </cell>
          <cell r="T23">
            <v>4</v>
          </cell>
          <cell r="U23">
            <v>12</v>
          </cell>
          <cell r="V23">
            <v>0</v>
          </cell>
          <cell r="W23">
            <v>0</v>
          </cell>
          <cell r="X23">
            <v>0</v>
          </cell>
          <cell r="Y23">
            <v>30</v>
          </cell>
          <cell r="Z23">
            <v>3</v>
          </cell>
          <cell r="AA23">
            <v>16</v>
          </cell>
          <cell r="AB23">
            <v>0</v>
          </cell>
        </row>
        <row r="24">
          <cell r="E24">
            <v>14315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</v>
          </cell>
          <cell r="O24">
            <v>0</v>
          </cell>
          <cell r="P24">
            <v>0</v>
          </cell>
          <cell r="Q24">
            <v>21</v>
          </cell>
          <cell r="R24">
            <v>0</v>
          </cell>
          <cell r="S24">
            <v>5</v>
          </cell>
          <cell r="T24">
            <v>6</v>
          </cell>
          <cell r="U24">
            <v>30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>
            <v>4033</v>
          </cell>
          <cell r="F25">
            <v>8</v>
          </cell>
          <cell r="G25">
            <v>15</v>
          </cell>
          <cell r="H25">
            <v>0</v>
          </cell>
          <cell r="I25">
            <v>0</v>
          </cell>
          <cell r="J25">
            <v>148</v>
          </cell>
          <cell r="K25">
            <v>6</v>
          </cell>
          <cell r="L25">
            <v>32</v>
          </cell>
          <cell r="M25">
            <v>8</v>
          </cell>
          <cell r="N25">
            <v>0</v>
          </cell>
          <cell r="O25">
            <v>24</v>
          </cell>
          <cell r="P25">
            <v>166</v>
          </cell>
          <cell r="Q25">
            <v>131</v>
          </cell>
          <cell r="R25">
            <v>120</v>
          </cell>
          <cell r="S25">
            <v>0</v>
          </cell>
          <cell r="T25">
            <v>0</v>
          </cell>
          <cell r="U25">
            <v>42</v>
          </cell>
          <cell r="V25">
            <v>20</v>
          </cell>
          <cell r="W25">
            <v>0</v>
          </cell>
          <cell r="X25">
            <v>15</v>
          </cell>
          <cell r="Y25">
            <v>62</v>
          </cell>
          <cell r="Z25">
            <v>27</v>
          </cell>
          <cell r="AA25">
            <v>48</v>
          </cell>
          <cell r="AB25">
            <v>0</v>
          </cell>
        </row>
        <row r="26">
          <cell r="E26">
            <v>12254</v>
          </cell>
          <cell r="F26">
            <v>0</v>
          </cell>
          <cell r="G26">
            <v>5</v>
          </cell>
          <cell r="H26">
            <v>5</v>
          </cell>
          <cell r="I26">
            <v>0</v>
          </cell>
          <cell r="J26">
            <v>96</v>
          </cell>
          <cell r="K26">
            <v>0</v>
          </cell>
          <cell r="L26">
            <v>10.5</v>
          </cell>
          <cell r="M26">
            <v>0</v>
          </cell>
          <cell r="N26">
            <v>0</v>
          </cell>
          <cell r="O26">
            <v>0</v>
          </cell>
          <cell r="P26">
            <v>16</v>
          </cell>
          <cell r="Q26">
            <v>81</v>
          </cell>
          <cell r="R26">
            <v>0</v>
          </cell>
          <cell r="S26">
            <v>36</v>
          </cell>
          <cell r="T26">
            <v>22</v>
          </cell>
          <cell r="U26">
            <v>30</v>
          </cell>
          <cell r="V26">
            <v>0</v>
          </cell>
          <cell r="W26">
            <v>0</v>
          </cell>
          <cell r="X26">
            <v>0</v>
          </cell>
          <cell r="Y26">
            <v>55</v>
          </cell>
          <cell r="Z26">
            <v>10</v>
          </cell>
          <cell r="AA26">
            <v>16</v>
          </cell>
          <cell r="AB26">
            <v>60</v>
          </cell>
        </row>
        <row r="27">
          <cell r="E27">
            <v>12977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48</v>
          </cell>
          <cell r="Q27">
            <v>121</v>
          </cell>
          <cell r="R27">
            <v>420</v>
          </cell>
          <cell r="S27">
            <v>21</v>
          </cell>
          <cell r="T27">
            <v>4</v>
          </cell>
          <cell r="U27">
            <v>20</v>
          </cell>
          <cell r="V27">
            <v>0</v>
          </cell>
          <cell r="W27">
            <v>0</v>
          </cell>
          <cell r="X27">
            <v>0</v>
          </cell>
          <cell r="Y27">
            <v>270</v>
          </cell>
          <cell r="Z27">
            <v>4</v>
          </cell>
          <cell r="AA27">
            <v>20</v>
          </cell>
          <cell r="AB27">
            <v>0</v>
          </cell>
        </row>
        <row r="28">
          <cell r="E28">
            <v>13122</v>
          </cell>
          <cell r="F28">
            <v>8</v>
          </cell>
          <cell r="G28">
            <v>10</v>
          </cell>
          <cell r="H28">
            <v>0</v>
          </cell>
          <cell r="I28">
            <v>0</v>
          </cell>
          <cell r="J28">
            <v>41</v>
          </cell>
          <cell r="K28">
            <v>0</v>
          </cell>
          <cell r="L28">
            <v>26</v>
          </cell>
          <cell r="M28">
            <v>0</v>
          </cell>
          <cell r="N28">
            <v>0</v>
          </cell>
          <cell r="O28">
            <v>6</v>
          </cell>
          <cell r="P28">
            <v>32</v>
          </cell>
          <cell r="Q28">
            <v>33</v>
          </cell>
          <cell r="R28">
            <v>0</v>
          </cell>
          <cell r="S28">
            <v>84</v>
          </cell>
          <cell r="T28">
            <v>0</v>
          </cell>
          <cell r="U28">
            <v>50</v>
          </cell>
          <cell r="V28">
            <v>0</v>
          </cell>
          <cell r="W28">
            <v>0</v>
          </cell>
          <cell r="X28">
            <v>0</v>
          </cell>
          <cell r="Y28">
            <v>126</v>
          </cell>
          <cell r="Z28">
            <v>9</v>
          </cell>
          <cell r="AA28">
            <v>4</v>
          </cell>
          <cell r="AB28">
            <v>0</v>
          </cell>
        </row>
        <row r="29">
          <cell r="E29">
            <v>14423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10</v>
          </cell>
          <cell r="Q29">
            <v>3</v>
          </cell>
          <cell r="R29">
            <v>0</v>
          </cell>
          <cell r="S29">
            <v>6</v>
          </cell>
          <cell r="T29">
            <v>4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4</v>
          </cell>
          <cell r="AA29">
            <v>0</v>
          </cell>
          <cell r="AB29">
            <v>0</v>
          </cell>
        </row>
        <row r="30">
          <cell r="E30">
            <v>14484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29</v>
          </cell>
          <cell r="K30">
            <v>0</v>
          </cell>
          <cell r="L30">
            <v>5.5</v>
          </cell>
          <cell r="M30">
            <v>0</v>
          </cell>
          <cell r="N30">
            <v>0</v>
          </cell>
          <cell r="O30">
            <v>6</v>
          </cell>
          <cell r="P30">
            <v>20</v>
          </cell>
          <cell r="Q30">
            <v>65</v>
          </cell>
          <cell r="R30">
            <v>0</v>
          </cell>
          <cell r="S30">
            <v>15</v>
          </cell>
          <cell r="T30">
            <v>10</v>
          </cell>
          <cell r="U30">
            <v>10</v>
          </cell>
          <cell r="V30">
            <v>0</v>
          </cell>
          <cell r="W30">
            <v>0</v>
          </cell>
          <cell r="X30">
            <v>6</v>
          </cell>
          <cell r="Y30">
            <v>8</v>
          </cell>
          <cell r="Z30">
            <v>0</v>
          </cell>
          <cell r="AA30">
            <v>0</v>
          </cell>
          <cell r="AB30">
            <v>0</v>
          </cell>
        </row>
        <row r="31">
          <cell r="E31">
            <v>14413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10</v>
          </cell>
          <cell r="Q31">
            <v>3</v>
          </cell>
          <cell r="R31">
            <v>0</v>
          </cell>
          <cell r="S31">
            <v>0</v>
          </cell>
          <cell r="T31">
            <v>0</v>
          </cell>
          <cell r="U31">
            <v>2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E32">
            <v>12515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19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62</v>
          </cell>
          <cell r="R32">
            <v>0</v>
          </cell>
          <cell r="S32">
            <v>0</v>
          </cell>
          <cell r="T32">
            <v>6</v>
          </cell>
          <cell r="U32">
            <v>12</v>
          </cell>
          <cell r="V32">
            <v>0</v>
          </cell>
          <cell r="W32">
            <v>0</v>
          </cell>
          <cell r="X32">
            <v>3</v>
          </cell>
          <cell r="Y32">
            <v>30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12937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62</v>
          </cell>
          <cell r="R33">
            <v>0</v>
          </cell>
          <cell r="S33">
            <v>0</v>
          </cell>
          <cell r="T33">
            <v>4</v>
          </cell>
          <cell r="U33">
            <v>2</v>
          </cell>
          <cell r="V33">
            <v>0</v>
          </cell>
          <cell r="W33">
            <v>0</v>
          </cell>
          <cell r="X33">
            <v>0</v>
          </cell>
          <cell r="Y33">
            <v>16</v>
          </cell>
          <cell r="Z33">
            <v>0</v>
          </cell>
          <cell r="AA33">
            <v>0</v>
          </cell>
          <cell r="AB33">
            <v>0</v>
          </cell>
        </row>
        <row r="34">
          <cell r="E34">
            <v>14453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9</v>
          </cell>
          <cell r="R34">
            <v>0</v>
          </cell>
          <cell r="S34">
            <v>0</v>
          </cell>
          <cell r="T34">
            <v>0</v>
          </cell>
          <cell r="U34">
            <v>12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E35">
            <v>14404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53</v>
          </cell>
          <cell r="R35">
            <v>0</v>
          </cell>
          <cell r="S35">
            <v>0</v>
          </cell>
          <cell r="T35">
            <v>2</v>
          </cell>
          <cell r="U35">
            <v>14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E36">
            <v>7050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201</v>
          </cell>
          <cell r="R36">
            <v>0</v>
          </cell>
          <cell r="S36">
            <v>20</v>
          </cell>
          <cell r="T36">
            <v>22</v>
          </cell>
          <cell r="U36">
            <v>24</v>
          </cell>
          <cell r="V36">
            <v>0</v>
          </cell>
          <cell r="W36">
            <v>0</v>
          </cell>
          <cell r="X36">
            <v>0</v>
          </cell>
          <cell r="Y36">
            <v>98</v>
          </cell>
          <cell r="Z36">
            <v>0</v>
          </cell>
          <cell r="AA36">
            <v>0</v>
          </cell>
          <cell r="AB36">
            <v>10</v>
          </cell>
        </row>
        <row r="37">
          <cell r="E37">
            <v>6965</v>
          </cell>
          <cell r="F37">
            <v>0</v>
          </cell>
          <cell r="G37">
            <v>25</v>
          </cell>
          <cell r="H37">
            <v>0</v>
          </cell>
          <cell r="I37">
            <v>0</v>
          </cell>
          <cell r="J37">
            <v>87</v>
          </cell>
          <cell r="K37">
            <v>2</v>
          </cell>
          <cell r="L37">
            <v>3</v>
          </cell>
          <cell r="M37">
            <v>0</v>
          </cell>
          <cell r="N37">
            <v>12</v>
          </cell>
          <cell r="O37">
            <v>0</v>
          </cell>
          <cell r="P37">
            <v>0</v>
          </cell>
          <cell r="Q37">
            <v>244</v>
          </cell>
          <cell r="R37">
            <v>180</v>
          </cell>
          <cell r="S37">
            <v>54</v>
          </cell>
          <cell r="T37">
            <v>94</v>
          </cell>
          <cell r="U37">
            <v>34</v>
          </cell>
          <cell r="V37">
            <v>50</v>
          </cell>
          <cell r="W37">
            <v>0</v>
          </cell>
          <cell r="X37">
            <v>18</v>
          </cell>
          <cell r="Y37">
            <v>46</v>
          </cell>
          <cell r="Z37">
            <v>0</v>
          </cell>
          <cell r="AA37">
            <v>16</v>
          </cell>
          <cell r="AB37">
            <v>0</v>
          </cell>
        </row>
        <row r="38">
          <cell r="E38">
            <v>11883</v>
          </cell>
          <cell r="F38">
            <v>0</v>
          </cell>
          <cell r="G38">
            <v>0</v>
          </cell>
          <cell r="H38">
            <v>0</v>
          </cell>
          <cell r="I38">
            <v>48</v>
          </cell>
          <cell r="J38">
            <v>34</v>
          </cell>
          <cell r="K38">
            <v>0</v>
          </cell>
          <cell r="L38">
            <v>1.5</v>
          </cell>
          <cell r="M38">
            <v>0</v>
          </cell>
          <cell r="N38">
            <v>0</v>
          </cell>
          <cell r="O38">
            <v>0</v>
          </cell>
          <cell r="P38">
            <v>42</v>
          </cell>
          <cell r="Q38">
            <v>67</v>
          </cell>
          <cell r="R38">
            <v>0</v>
          </cell>
          <cell r="S38">
            <v>201</v>
          </cell>
          <cell r="T38">
            <v>28</v>
          </cell>
          <cell r="U38">
            <v>24</v>
          </cell>
          <cell r="V38">
            <v>0</v>
          </cell>
          <cell r="W38">
            <v>0</v>
          </cell>
          <cell r="X38">
            <v>21</v>
          </cell>
          <cell r="Y38">
            <v>30</v>
          </cell>
          <cell r="Z38">
            <v>0</v>
          </cell>
          <cell r="AA38">
            <v>0</v>
          </cell>
          <cell r="AB38">
            <v>0</v>
          </cell>
        </row>
        <row r="39">
          <cell r="E39">
            <v>14751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23</v>
          </cell>
          <cell r="K39">
            <v>0</v>
          </cell>
          <cell r="L39">
            <v>4.5</v>
          </cell>
          <cell r="M39">
            <v>0</v>
          </cell>
          <cell r="N39">
            <v>0</v>
          </cell>
          <cell r="O39">
            <v>0</v>
          </cell>
          <cell r="P39">
            <v>20</v>
          </cell>
          <cell r="Q39">
            <v>0</v>
          </cell>
          <cell r="R39">
            <v>0</v>
          </cell>
          <cell r="S39">
            <v>6</v>
          </cell>
          <cell r="T39">
            <v>14</v>
          </cell>
          <cell r="U39">
            <v>16</v>
          </cell>
          <cell r="V39">
            <v>0</v>
          </cell>
          <cell r="W39">
            <v>0</v>
          </cell>
          <cell r="X39">
            <v>0</v>
          </cell>
          <cell r="Y39">
            <v>38</v>
          </cell>
          <cell r="Z39">
            <v>6</v>
          </cell>
          <cell r="AA39">
            <v>0</v>
          </cell>
          <cell r="AB39">
            <v>0</v>
          </cell>
        </row>
        <row r="40">
          <cell r="E40">
            <v>14483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0</v>
          </cell>
          <cell r="L40">
            <v>6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35</v>
          </cell>
          <cell r="R40">
            <v>0</v>
          </cell>
          <cell r="S40">
            <v>24</v>
          </cell>
          <cell r="T40">
            <v>0</v>
          </cell>
          <cell r="U40">
            <v>12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8</v>
          </cell>
          <cell r="AB40">
            <v>0</v>
          </cell>
        </row>
        <row r="41">
          <cell r="E41">
            <v>14429</v>
          </cell>
          <cell r="F41">
            <v>0</v>
          </cell>
          <cell r="G41">
            <v>25</v>
          </cell>
          <cell r="H41">
            <v>0</v>
          </cell>
          <cell r="I41">
            <v>18</v>
          </cell>
          <cell r="J41">
            <v>23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16</v>
          </cell>
          <cell r="Q41">
            <v>15</v>
          </cell>
          <cell r="R41">
            <v>0</v>
          </cell>
          <cell r="S41">
            <v>19</v>
          </cell>
          <cell r="T41">
            <v>12</v>
          </cell>
          <cell r="U41">
            <v>14</v>
          </cell>
          <cell r="V41">
            <v>20</v>
          </cell>
          <cell r="W41">
            <v>0</v>
          </cell>
          <cell r="X41">
            <v>3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E42">
            <v>14379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35</v>
          </cell>
          <cell r="R42">
            <v>0</v>
          </cell>
          <cell r="S42">
            <v>9</v>
          </cell>
          <cell r="T42">
            <v>46</v>
          </cell>
          <cell r="U42">
            <v>16</v>
          </cell>
          <cell r="V42">
            <v>0</v>
          </cell>
          <cell r="W42">
            <v>0</v>
          </cell>
          <cell r="X42">
            <v>0</v>
          </cell>
          <cell r="Y42">
            <v>30</v>
          </cell>
          <cell r="Z42">
            <v>0</v>
          </cell>
          <cell r="AA42">
            <v>0</v>
          </cell>
          <cell r="AB42">
            <v>0</v>
          </cell>
        </row>
        <row r="43">
          <cell r="E43">
            <v>14419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47</v>
          </cell>
          <cell r="K43">
            <v>0</v>
          </cell>
          <cell r="L43">
            <v>3</v>
          </cell>
          <cell r="M43">
            <v>0</v>
          </cell>
          <cell r="N43">
            <v>3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8</v>
          </cell>
          <cell r="T43">
            <v>4</v>
          </cell>
          <cell r="U43">
            <v>22</v>
          </cell>
          <cell r="V43">
            <v>0</v>
          </cell>
          <cell r="W43">
            <v>0</v>
          </cell>
          <cell r="X43">
            <v>0</v>
          </cell>
          <cell r="Y43">
            <v>75</v>
          </cell>
          <cell r="Z43">
            <v>2</v>
          </cell>
          <cell r="AA43">
            <v>0</v>
          </cell>
          <cell r="AB43">
            <v>0</v>
          </cell>
        </row>
        <row r="44">
          <cell r="E44">
            <v>13127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</v>
          </cell>
          <cell r="R44">
            <v>0</v>
          </cell>
          <cell r="S44">
            <v>0</v>
          </cell>
          <cell r="T44">
            <v>34</v>
          </cell>
          <cell r="U44">
            <v>46</v>
          </cell>
          <cell r="V44">
            <v>0</v>
          </cell>
          <cell r="W44">
            <v>0</v>
          </cell>
          <cell r="X44">
            <v>0</v>
          </cell>
          <cell r="Y44">
            <v>38</v>
          </cell>
          <cell r="Z44">
            <v>0</v>
          </cell>
          <cell r="AA44">
            <v>0</v>
          </cell>
          <cell r="AB44">
            <v>0</v>
          </cell>
        </row>
        <row r="45">
          <cell r="E45">
            <v>8386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20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21</v>
          </cell>
          <cell r="Q45">
            <v>0</v>
          </cell>
          <cell r="R45">
            <v>0</v>
          </cell>
          <cell r="S45">
            <v>0</v>
          </cell>
          <cell r="T45">
            <v>2</v>
          </cell>
          <cell r="U45">
            <v>14</v>
          </cell>
          <cell r="V45">
            <v>0</v>
          </cell>
          <cell r="W45">
            <v>0</v>
          </cell>
          <cell r="X45">
            <v>0</v>
          </cell>
          <cell r="Y45">
            <v>20</v>
          </cell>
          <cell r="Z45">
            <v>0</v>
          </cell>
          <cell r="AA45">
            <v>4</v>
          </cell>
          <cell r="AB45">
            <v>0</v>
          </cell>
        </row>
        <row r="46">
          <cell r="E46">
            <v>5844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62</v>
          </cell>
          <cell r="K46">
            <v>2</v>
          </cell>
          <cell r="L46">
            <v>3</v>
          </cell>
          <cell r="M46">
            <v>0</v>
          </cell>
          <cell r="N46">
            <v>3</v>
          </cell>
          <cell r="O46">
            <v>27</v>
          </cell>
          <cell r="P46">
            <v>21</v>
          </cell>
          <cell r="Q46">
            <v>9</v>
          </cell>
          <cell r="R46">
            <v>0</v>
          </cell>
          <cell r="S46">
            <v>0</v>
          </cell>
          <cell r="T46">
            <v>2</v>
          </cell>
          <cell r="U46">
            <v>10</v>
          </cell>
          <cell r="V46">
            <v>0</v>
          </cell>
          <cell r="W46">
            <v>0</v>
          </cell>
          <cell r="X46">
            <v>0</v>
          </cell>
          <cell r="Y46">
            <v>46</v>
          </cell>
          <cell r="Z46">
            <v>0</v>
          </cell>
          <cell r="AA46">
            <v>0</v>
          </cell>
          <cell r="AB46">
            <v>0</v>
          </cell>
        </row>
        <row r="47">
          <cell r="E47">
            <v>14389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2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E48">
            <v>14451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12</v>
          </cell>
          <cell r="R48">
            <v>0</v>
          </cell>
          <cell r="S48">
            <v>0</v>
          </cell>
          <cell r="T48">
            <v>2</v>
          </cell>
          <cell r="U48">
            <v>12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E49">
            <v>11602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24</v>
          </cell>
          <cell r="K49">
            <v>4</v>
          </cell>
          <cell r="L49">
            <v>5.5</v>
          </cell>
          <cell r="M49">
            <v>0</v>
          </cell>
          <cell r="N49">
            <v>0</v>
          </cell>
          <cell r="O49">
            <v>0</v>
          </cell>
          <cell r="P49">
            <v>10</v>
          </cell>
          <cell r="Q49">
            <v>9</v>
          </cell>
          <cell r="R49">
            <v>0</v>
          </cell>
          <cell r="S49">
            <v>5</v>
          </cell>
          <cell r="T49">
            <v>4</v>
          </cell>
          <cell r="U49">
            <v>20</v>
          </cell>
          <cell r="V49">
            <v>0</v>
          </cell>
          <cell r="W49">
            <v>0</v>
          </cell>
          <cell r="X49">
            <v>0</v>
          </cell>
          <cell r="Y49">
            <v>106</v>
          </cell>
          <cell r="Z49">
            <v>0</v>
          </cell>
          <cell r="AA49">
            <v>0</v>
          </cell>
          <cell r="AB49">
            <v>0</v>
          </cell>
        </row>
        <row r="50">
          <cell r="E50">
            <v>12203</v>
          </cell>
          <cell r="F50">
            <v>8</v>
          </cell>
          <cell r="G50">
            <v>0</v>
          </cell>
          <cell r="H50">
            <v>0</v>
          </cell>
          <cell r="I50">
            <v>36</v>
          </cell>
          <cell r="J50">
            <v>22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6</v>
          </cell>
          <cell r="P50">
            <v>8</v>
          </cell>
          <cell r="Q50">
            <v>9</v>
          </cell>
          <cell r="R50">
            <v>0</v>
          </cell>
          <cell r="S50">
            <v>20</v>
          </cell>
          <cell r="T50">
            <v>14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30</v>
          </cell>
          <cell r="Z50">
            <v>0</v>
          </cell>
          <cell r="AA50">
            <v>0</v>
          </cell>
          <cell r="AB50">
            <v>0</v>
          </cell>
        </row>
        <row r="51">
          <cell r="E51">
            <v>14460</v>
          </cell>
          <cell r="F51">
            <v>0</v>
          </cell>
          <cell r="G51">
            <v>0</v>
          </cell>
          <cell r="H51">
            <v>0</v>
          </cell>
          <cell r="I51">
            <v>18</v>
          </cell>
          <cell r="J51">
            <v>12</v>
          </cell>
          <cell r="K51">
            <v>0</v>
          </cell>
          <cell r="L51">
            <v>4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15</v>
          </cell>
          <cell r="R51">
            <v>0</v>
          </cell>
          <cell r="S51">
            <v>10</v>
          </cell>
          <cell r="T51">
            <v>10</v>
          </cell>
          <cell r="U51">
            <v>20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E52">
            <v>14372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30</v>
          </cell>
          <cell r="K52">
            <v>0</v>
          </cell>
          <cell r="L52">
            <v>2</v>
          </cell>
          <cell r="M52">
            <v>2</v>
          </cell>
          <cell r="N52">
            <v>0</v>
          </cell>
          <cell r="O52">
            <v>0</v>
          </cell>
          <cell r="P52">
            <v>0</v>
          </cell>
          <cell r="Q52">
            <v>9</v>
          </cell>
          <cell r="R52">
            <v>0</v>
          </cell>
          <cell r="S52">
            <v>24</v>
          </cell>
          <cell r="T52">
            <v>20</v>
          </cell>
          <cell r="U52">
            <v>6</v>
          </cell>
          <cell r="V52">
            <v>0</v>
          </cell>
          <cell r="W52">
            <v>0</v>
          </cell>
          <cell r="X52">
            <v>3</v>
          </cell>
          <cell r="Y52">
            <v>8</v>
          </cell>
          <cell r="Z52">
            <v>0</v>
          </cell>
          <cell r="AA52">
            <v>0</v>
          </cell>
          <cell r="AB52">
            <v>0</v>
          </cell>
        </row>
        <row r="53">
          <cell r="E53">
            <v>11120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25</v>
          </cell>
          <cell r="K53">
            <v>0</v>
          </cell>
          <cell r="L53">
            <v>6</v>
          </cell>
          <cell r="M53">
            <v>0</v>
          </cell>
          <cell r="N53">
            <v>6</v>
          </cell>
          <cell r="O53">
            <v>0</v>
          </cell>
          <cell r="P53">
            <v>10</v>
          </cell>
          <cell r="Q53">
            <v>41</v>
          </cell>
          <cell r="R53">
            <v>0</v>
          </cell>
          <cell r="S53">
            <v>30</v>
          </cell>
          <cell r="T53">
            <v>12</v>
          </cell>
          <cell r="U53">
            <v>24</v>
          </cell>
          <cell r="V53">
            <v>10</v>
          </cell>
          <cell r="W53">
            <v>0</v>
          </cell>
          <cell r="X53">
            <v>0</v>
          </cell>
          <cell r="Y53">
            <v>30</v>
          </cell>
          <cell r="Z53">
            <v>0</v>
          </cell>
          <cell r="AA53">
            <v>24</v>
          </cell>
          <cell r="AB53">
            <v>0</v>
          </cell>
        </row>
        <row r="54">
          <cell r="E54">
            <v>9308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33</v>
          </cell>
          <cell r="K54">
            <v>0</v>
          </cell>
          <cell r="L54">
            <v>2</v>
          </cell>
          <cell r="M54">
            <v>0</v>
          </cell>
          <cell r="N54">
            <v>3</v>
          </cell>
          <cell r="O54">
            <v>0</v>
          </cell>
          <cell r="P54">
            <v>0</v>
          </cell>
          <cell r="Q54">
            <v>117</v>
          </cell>
          <cell r="R54">
            <v>0</v>
          </cell>
          <cell r="S54">
            <v>63</v>
          </cell>
          <cell r="T54">
            <v>4</v>
          </cell>
          <cell r="U54">
            <v>40</v>
          </cell>
          <cell r="V54">
            <v>10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E55">
            <v>12462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55</v>
          </cell>
          <cell r="K55">
            <v>4</v>
          </cell>
          <cell r="L55">
            <v>1.5</v>
          </cell>
          <cell r="M55">
            <v>0</v>
          </cell>
          <cell r="N55">
            <v>15</v>
          </cell>
          <cell r="O55">
            <v>0</v>
          </cell>
          <cell r="P55">
            <v>0</v>
          </cell>
          <cell r="Q55">
            <v>76</v>
          </cell>
          <cell r="R55">
            <v>0</v>
          </cell>
          <cell r="S55">
            <v>45</v>
          </cell>
          <cell r="T55">
            <v>8</v>
          </cell>
          <cell r="U55">
            <v>34</v>
          </cell>
          <cell r="V55">
            <v>0</v>
          </cell>
          <cell r="W55">
            <v>0</v>
          </cell>
          <cell r="X55">
            <v>0</v>
          </cell>
          <cell r="Y55">
            <v>8</v>
          </cell>
          <cell r="Z55">
            <v>0</v>
          </cell>
          <cell r="AA55">
            <v>0</v>
          </cell>
          <cell r="AB55">
            <v>40</v>
          </cell>
        </row>
        <row r="56">
          <cell r="E56">
            <v>14431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26</v>
          </cell>
          <cell r="K56">
            <v>0</v>
          </cell>
          <cell r="L56">
            <v>1.5</v>
          </cell>
          <cell r="M56">
            <v>0</v>
          </cell>
          <cell r="N56">
            <v>0</v>
          </cell>
          <cell r="O56">
            <v>3</v>
          </cell>
          <cell r="P56">
            <v>0</v>
          </cell>
          <cell r="Q56">
            <v>0</v>
          </cell>
          <cell r="R56">
            <v>0</v>
          </cell>
          <cell r="S56">
            <v>48</v>
          </cell>
          <cell r="T56">
            <v>14</v>
          </cell>
          <cell r="U56">
            <v>22</v>
          </cell>
          <cell r="V56">
            <v>0</v>
          </cell>
          <cell r="W56">
            <v>0</v>
          </cell>
          <cell r="X56">
            <v>6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E57">
            <v>14391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18</v>
          </cell>
          <cell r="T57">
            <v>2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E58">
            <v>5665</v>
          </cell>
          <cell r="F58">
            <v>0</v>
          </cell>
          <cell r="G58">
            <v>0</v>
          </cell>
          <cell r="H58">
            <v>0</v>
          </cell>
          <cell r="I58">
            <v>18</v>
          </cell>
          <cell r="J58">
            <v>66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15</v>
          </cell>
          <cell r="R58">
            <v>180</v>
          </cell>
          <cell r="S58">
            <v>12</v>
          </cell>
          <cell r="T58">
            <v>4</v>
          </cell>
          <cell r="U58">
            <v>28</v>
          </cell>
          <cell r="V58">
            <v>0</v>
          </cell>
          <cell r="W58">
            <v>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E59">
            <v>13000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25</v>
          </cell>
          <cell r="K59">
            <v>0</v>
          </cell>
          <cell r="L59">
            <v>7.5</v>
          </cell>
          <cell r="M59">
            <v>0</v>
          </cell>
          <cell r="N59">
            <v>0</v>
          </cell>
          <cell r="O59">
            <v>3</v>
          </cell>
          <cell r="P59">
            <v>20</v>
          </cell>
          <cell r="Q59">
            <v>93</v>
          </cell>
          <cell r="R59">
            <v>0</v>
          </cell>
          <cell r="S59">
            <v>39</v>
          </cell>
          <cell r="T59">
            <v>34</v>
          </cell>
          <cell r="U59">
            <v>26</v>
          </cell>
          <cell r="V59">
            <v>0</v>
          </cell>
          <cell r="W59">
            <v>0</v>
          </cell>
          <cell r="X59">
            <v>12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E60">
            <v>14374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11</v>
          </cell>
          <cell r="T60">
            <v>4</v>
          </cell>
          <cell r="U60">
            <v>4</v>
          </cell>
          <cell r="V60">
            <v>0</v>
          </cell>
          <cell r="W60">
            <v>0</v>
          </cell>
          <cell r="X60">
            <v>0</v>
          </cell>
          <cell r="Y60">
            <v>30</v>
          </cell>
          <cell r="Z60">
            <v>0</v>
          </cell>
          <cell r="AA60">
            <v>0</v>
          </cell>
          <cell r="AB60">
            <v>0</v>
          </cell>
        </row>
        <row r="61">
          <cell r="E61">
            <v>4024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38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11</v>
          </cell>
          <cell r="R61">
            <v>0</v>
          </cell>
          <cell r="S61">
            <v>0</v>
          </cell>
          <cell r="T61">
            <v>0</v>
          </cell>
          <cell r="U61">
            <v>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E62">
            <v>11335</v>
          </cell>
          <cell r="F62">
            <v>4</v>
          </cell>
          <cell r="G62">
            <v>0</v>
          </cell>
          <cell r="H62">
            <v>0</v>
          </cell>
          <cell r="I62">
            <v>0</v>
          </cell>
          <cell r="J62">
            <v>35</v>
          </cell>
          <cell r="K62">
            <v>0</v>
          </cell>
          <cell r="L62">
            <v>4.5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30</v>
          </cell>
          <cell r="R62">
            <v>0</v>
          </cell>
          <cell r="S62">
            <v>6</v>
          </cell>
          <cell r="T62">
            <v>12</v>
          </cell>
          <cell r="U62">
            <v>14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E63">
            <v>13198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29</v>
          </cell>
          <cell r="K63">
            <v>0</v>
          </cell>
          <cell r="L63">
            <v>3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9</v>
          </cell>
          <cell r="R63">
            <v>0</v>
          </cell>
          <cell r="S63">
            <v>3</v>
          </cell>
          <cell r="T63">
            <v>0</v>
          </cell>
          <cell r="U63">
            <v>14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E64">
            <v>14435</v>
          </cell>
          <cell r="F64">
            <v>0</v>
          </cell>
          <cell r="G64">
            <v>0</v>
          </cell>
          <cell r="H64">
            <v>20</v>
          </cell>
          <cell r="I64">
            <v>0</v>
          </cell>
          <cell r="J64">
            <v>32</v>
          </cell>
          <cell r="K64">
            <v>0</v>
          </cell>
          <cell r="L64">
            <v>1.5</v>
          </cell>
          <cell r="M64">
            <v>0</v>
          </cell>
          <cell r="N64">
            <v>6</v>
          </cell>
          <cell r="O64">
            <v>0</v>
          </cell>
          <cell r="P64">
            <v>0</v>
          </cell>
          <cell r="Q64">
            <v>18</v>
          </cell>
          <cell r="R64">
            <v>0</v>
          </cell>
          <cell r="S64">
            <v>16</v>
          </cell>
          <cell r="T64">
            <v>8</v>
          </cell>
          <cell r="U64">
            <v>14</v>
          </cell>
          <cell r="V64">
            <v>0</v>
          </cell>
          <cell r="W64">
            <v>0</v>
          </cell>
          <cell r="X64">
            <v>3</v>
          </cell>
          <cell r="Y64">
            <v>0</v>
          </cell>
          <cell r="Z64">
            <v>0</v>
          </cell>
          <cell r="AA64">
            <v>28</v>
          </cell>
          <cell r="AB64">
            <v>0</v>
          </cell>
        </row>
        <row r="65">
          <cell r="E65">
            <v>14426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14</v>
          </cell>
          <cell r="K65">
            <v>0</v>
          </cell>
          <cell r="L65">
            <v>3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3</v>
          </cell>
          <cell r="R65">
            <v>0</v>
          </cell>
          <cell r="S65">
            <v>11</v>
          </cell>
          <cell r="T65">
            <v>0</v>
          </cell>
          <cell r="U65">
            <v>18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8</v>
          </cell>
          <cell r="AA65">
            <v>0</v>
          </cell>
          <cell r="AB65">
            <v>0</v>
          </cell>
        </row>
        <row r="66">
          <cell r="E66">
            <v>14356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32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109</v>
          </cell>
          <cell r="R66">
            <v>0</v>
          </cell>
          <cell r="S66">
            <v>17</v>
          </cell>
          <cell r="T66">
            <v>0</v>
          </cell>
          <cell r="U66">
            <v>18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</v>
          </cell>
          <cell r="AB66">
            <v>0</v>
          </cell>
        </row>
        <row r="67">
          <cell r="E67">
            <v>5457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15</v>
          </cell>
          <cell r="R67">
            <v>0</v>
          </cell>
          <cell r="S67">
            <v>0</v>
          </cell>
          <cell r="T67">
            <v>18</v>
          </cell>
          <cell r="U67">
            <v>2</v>
          </cell>
          <cell r="V67">
            <v>0</v>
          </cell>
          <cell r="W67">
            <v>0</v>
          </cell>
          <cell r="X67">
            <v>0</v>
          </cell>
          <cell r="Y67">
            <v>76</v>
          </cell>
          <cell r="Z67">
            <v>0</v>
          </cell>
          <cell r="AA67">
            <v>0</v>
          </cell>
          <cell r="AB67">
            <v>0</v>
          </cell>
        </row>
        <row r="68">
          <cell r="E68">
            <v>10186</v>
          </cell>
          <cell r="F68">
            <v>12</v>
          </cell>
          <cell r="G68">
            <v>50</v>
          </cell>
          <cell r="H68">
            <v>0</v>
          </cell>
          <cell r="I68">
            <v>0</v>
          </cell>
          <cell r="J68">
            <v>73</v>
          </cell>
          <cell r="K68">
            <v>4</v>
          </cell>
          <cell r="L68">
            <v>14</v>
          </cell>
          <cell r="M68">
            <v>4</v>
          </cell>
          <cell r="N68">
            <v>6</v>
          </cell>
          <cell r="O68">
            <v>0</v>
          </cell>
          <cell r="P68">
            <v>10</v>
          </cell>
          <cell r="Q68">
            <v>43</v>
          </cell>
          <cell r="R68">
            <v>0</v>
          </cell>
          <cell r="S68">
            <v>0</v>
          </cell>
          <cell r="T68">
            <v>6</v>
          </cell>
          <cell r="U68">
            <v>12</v>
          </cell>
          <cell r="V68">
            <v>0</v>
          </cell>
          <cell r="W68">
            <v>7</v>
          </cell>
          <cell r="X68">
            <v>30</v>
          </cell>
          <cell r="Y68">
            <v>450</v>
          </cell>
          <cell r="Z68">
            <v>0</v>
          </cell>
          <cell r="AA68">
            <v>16</v>
          </cell>
          <cell r="AB68">
            <v>0</v>
          </cell>
        </row>
        <row r="69">
          <cell r="E69">
            <v>9331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22</v>
          </cell>
          <cell r="K69">
            <v>0</v>
          </cell>
          <cell r="L69">
            <v>11.5</v>
          </cell>
          <cell r="M69">
            <v>0</v>
          </cell>
          <cell r="N69">
            <v>0</v>
          </cell>
          <cell r="O69">
            <v>0</v>
          </cell>
          <cell r="P69">
            <v>16</v>
          </cell>
          <cell r="Q69">
            <v>12</v>
          </cell>
          <cell r="R69">
            <v>0</v>
          </cell>
          <cell r="S69">
            <v>28</v>
          </cell>
          <cell r="T69">
            <v>18</v>
          </cell>
          <cell r="U69">
            <v>6</v>
          </cell>
          <cell r="V69">
            <v>0</v>
          </cell>
          <cell r="W69">
            <v>0</v>
          </cell>
          <cell r="X69">
            <v>0</v>
          </cell>
          <cell r="Y69">
            <v>30</v>
          </cell>
          <cell r="Z69">
            <v>7</v>
          </cell>
          <cell r="AA69">
            <v>0</v>
          </cell>
          <cell r="AB69">
            <v>0</v>
          </cell>
        </row>
        <row r="70">
          <cell r="E70">
            <v>9140</v>
          </cell>
          <cell r="F70">
            <v>0</v>
          </cell>
          <cell r="G70">
            <v>0</v>
          </cell>
          <cell r="H70">
            <v>0</v>
          </cell>
          <cell r="I70">
            <v>42</v>
          </cell>
          <cell r="J70">
            <v>55</v>
          </cell>
          <cell r="K70">
            <v>0</v>
          </cell>
          <cell r="L70">
            <v>22.5</v>
          </cell>
          <cell r="M70">
            <v>8</v>
          </cell>
          <cell r="N70">
            <v>15</v>
          </cell>
          <cell r="O70">
            <v>0</v>
          </cell>
          <cell r="P70">
            <v>0</v>
          </cell>
          <cell r="Q70">
            <v>42</v>
          </cell>
          <cell r="R70">
            <v>0</v>
          </cell>
          <cell r="S70">
            <v>67</v>
          </cell>
          <cell r="T70">
            <v>38</v>
          </cell>
          <cell r="U70">
            <v>24</v>
          </cell>
          <cell r="V70">
            <v>20</v>
          </cell>
          <cell r="W70">
            <v>0</v>
          </cell>
          <cell r="X70">
            <v>6</v>
          </cell>
          <cell r="Y70">
            <v>80</v>
          </cell>
          <cell r="Z70">
            <v>15</v>
          </cell>
          <cell r="AA70">
            <v>28</v>
          </cell>
          <cell r="AB70">
            <v>0</v>
          </cell>
        </row>
        <row r="71">
          <cell r="E71">
            <v>13064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29</v>
          </cell>
          <cell r="K71">
            <v>0</v>
          </cell>
          <cell r="L71">
            <v>12</v>
          </cell>
          <cell r="M71">
            <v>0</v>
          </cell>
          <cell r="N71">
            <v>0</v>
          </cell>
          <cell r="O71">
            <v>0</v>
          </cell>
          <cell r="P71">
            <v>32</v>
          </cell>
          <cell r="Q71">
            <v>12</v>
          </cell>
          <cell r="R71">
            <v>0</v>
          </cell>
          <cell r="S71">
            <v>21</v>
          </cell>
          <cell r="T71">
            <v>16</v>
          </cell>
          <cell r="U71">
            <v>24</v>
          </cell>
          <cell r="V71">
            <v>40</v>
          </cell>
          <cell r="W71">
            <v>0</v>
          </cell>
          <cell r="X71">
            <v>3</v>
          </cell>
          <cell r="Y71">
            <v>60</v>
          </cell>
          <cell r="Z71">
            <v>0</v>
          </cell>
          <cell r="AA71">
            <v>36</v>
          </cell>
          <cell r="AB71">
            <v>0</v>
          </cell>
        </row>
        <row r="72">
          <cell r="E72">
            <v>14422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6</v>
          </cell>
          <cell r="R72">
            <v>0</v>
          </cell>
          <cell r="S72">
            <v>0</v>
          </cell>
          <cell r="T72">
            <v>0</v>
          </cell>
          <cell r="U72">
            <v>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E73">
            <v>14414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26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15</v>
          </cell>
          <cell r="R73">
            <v>0</v>
          </cell>
          <cell r="S73">
            <v>0</v>
          </cell>
          <cell r="T73">
            <v>4</v>
          </cell>
          <cell r="U73">
            <v>14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E74">
            <v>11621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9</v>
          </cell>
          <cell r="R74">
            <v>0</v>
          </cell>
          <cell r="S74">
            <v>0</v>
          </cell>
          <cell r="T74">
            <v>22</v>
          </cell>
          <cell r="U74">
            <v>10</v>
          </cell>
          <cell r="V74">
            <v>0</v>
          </cell>
          <cell r="W74">
            <v>0</v>
          </cell>
          <cell r="X74">
            <v>0</v>
          </cell>
          <cell r="Y74">
            <v>30</v>
          </cell>
          <cell r="Z74">
            <v>0</v>
          </cell>
          <cell r="AA74">
            <v>0</v>
          </cell>
          <cell r="AB74">
            <v>0</v>
          </cell>
        </row>
        <row r="75">
          <cell r="E75">
            <v>13052</v>
          </cell>
          <cell r="F75">
            <v>0</v>
          </cell>
          <cell r="G75">
            <v>5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21</v>
          </cell>
          <cell r="R75">
            <v>0</v>
          </cell>
          <cell r="S75">
            <v>0</v>
          </cell>
          <cell r="T75">
            <v>20</v>
          </cell>
          <cell r="U75">
            <v>14</v>
          </cell>
          <cell r="V75">
            <v>0</v>
          </cell>
          <cell r="W75">
            <v>0</v>
          </cell>
          <cell r="X75">
            <v>0</v>
          </cell>
          <cell r="Y75">
            <v>16</v>
          </cell>
          <cell r="Z75">
            <v>0</v>
          </cell>
          <cell r="AA75">
            <v>0</v>
          </cell>
          <cell r="AB75">
            <v>0</v>
          </cell>
        </row>
        <row r="76">
          <cell r="E76">
            <v>13581</v>
          </cell>
          <cell r="F76">
            <v>32</v>
          </cell>
          <cell r="G76">
            <v>0</v>
          </cell>
          <cell r="H76">
            <v>0</v>
          </cell>
          <cell r="I76">
            <v>0</v>
          </cell>
          <cell r="J76">
            <v>66</v>
          </cell>
          <cell r="K76">
            <v>0</v>
          </cell>
          <cell r="L76">
            <v>22.5</v>
          </cell>
          <cell r="M76">
            <v>4</v>
          </cell>
          <cell r="N76">
            <v>15</v>
          </cell>
          <cell r="O76">
            <v>0</v>
          </cell>
          <cell r="P76">
            <v>78</v>
          </cell>
          <cell r="Q76">
            <v>33</v>
          </cell>
          <cell r="R76">
            <v>120</v>
          </cell>
          <cell r="S76">
            <v>21</v>
          </cell>
          <cell r="T76">
            <v>16</v>
          </cell>
          <cell r="U76">
            <v>30</v>
          </cell>
          <cell r="V76">
            <v>10</v>
          </cell>
          <cell r="W76">
            <v>0</v>
          </cell>
          <cell r="X76">
            <v>6</v>
          </cell>
          <cell r="Y76">
            <v>57</v>
          </cell>
          <cell r="Z76">
            <v>22</v>
          </cell>
          <cell r="AA76">
            <v>24</v>
          </cell>
          <cell r="AB76">
            <v>0</v>
          </cell>
        </row>
        <row r="77">
          <cell r="E77">
            <v>6303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33</v>
          </cell>
          <cell r="R77">
            <v>0</v>
          </cell>
          <cell r="S77">
            <v>0</v>
          </cell>
          <cell r="T77">
            <v>12</v>
          </cell>
          <cell r="U77">
            <v>28</v>
          </cell>
          <cell r="V77">
            <v>0</v>
          </cell>
          <cell r="W77">
            <v>0</v>
          </cell>
          <cell r="X77">
            <v>0</v>
          </cell>
          <cell r="Y77">
            <v>157.5</v>
          </cell>
          <cell r="Z77">
            <v>0</v>
          </cell>
          <cell r="AA77">
            <v>0</v>
          </cell>
          <cell r="AB77">
            <v>0</v>
          </cell>
        </row>
        <row r="78">
          <cell r="E78">
            <v>7046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3</v>
          </cell>
          <cell r="R78">
            <v>0</v>
          </cell>
          <cell r="S78">
            <v>0</v>
          </cell>
          <cell r="T78">
            <v>12</v>
          </cell>
          <cell r="U78">
            <v>14</v>
          </cell>
          <cell r="V78">
            <v>0</v>
          </cell>
          <cell r="W78">
            <v>0</v>
          </cell>
          <cell r="X78">
            <v>0</v>
          </cell>
          <cell r="Y78">
            <v>45</v>
          </cell>
          <cell r="Z78">
            <v>0</v>
          </cell>
          <cell r="AA78">
            <v>0</v>
          </cell>
          <cell r="AB78">
            <v>0</v>
          </cell>
        </row>
        <row r="79">
          <cell r="E79">
            <v>14139</v>
          </cell>
          <cell r="F79">
            <v>12</v>
          </cell>
          <cell r="G79">
            <v>0</v>
          </cell>
          <cell r="H79">
            <v>0</v>
          </cell>
          <cell r="I79">
            <v>36</v>
          </cell>
          <cell r="J79">
            <v>152</v>
          </cell>
          <cell r="K79">
            <v>0</v>
          </cell>
          <cell r="L79">
            <v>60</v>
          </cell>
          <cell r="M79">
            <v>2</v>
          </cell>
          <cell r="N79">
            <v>6</v>
          </cell>
          <cell r="O79">
            <v>0</v>
          </cell>
          <cell r="P79">
            <v>41</v>
          </cell>
          <cell r="Q79">
            <v>47</v>
          </cell>
          <cell r="R79">
            <v>60</v>
          </cell>
          <cell r="S79">
            <v>28</v>
          </cell>
          <cell r="T79">
            <v>42</v>
          </cell>
          <cell r="U79">
            <v>24</v>
          </cell>
          <cell r="V79">
            <v>0</v>
          </cell>
          <cell r="W79">
            <v>0</v>
          </cell>
          <cell r="X79">
            <v>0</v>
          </cell>
          <cell r="Y79">
            <v>67.5</v>
          </cell>
          <cell r="Z79">
            <v>113</v>
          </cell>
          <cell r="AA79">
            <v>24</v>
          </cell>
          <cell r="AB79">
            <v>0</v>
          </cell>
        </row>
        <row r="80">
          <cell r="E80">
            <v>14380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3</v>
          </cell>
          <cell r="R80">
            <v>0</v>
          </cell>
          <cell r="S80">
            <v>0</v>
          </cell>
          <cell r="T80">
            <v>0</v>
          </cell>
          <cell r="U80">
            <v>4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E81">
            <v>11178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46</v>
          </cell>
          <cell r="K81">
            <v>4</v>
          </cell>
          <cell r="L81">
            <v>12</v>
          </cell>
          <cell r="M81">
            <v>2</v>
          </cell>
          <cell r="N81">
            <v>3</v>
          </cell>
          <cell r="O81">
            <v>0</v>
          </cell>
          <cell r="P81">
            <v>10</v>
          </cell>
          <cell r="Q81">
            <v>95</v>
          </cell>
          <cell r="R81">
            <v>0</v>
          </cell>
          <cell r="S81">
            <v>81</v>
          </cell>
          <cell r="T81">
            <v>12</v>
          </cell>
          <cell r="U81">
            <v>46</v>
          </cell>
          <cell r="V81">
            <v>20</v>
          </cell>
          <cell r="W81">
            <v>0</v>
          </cell>
          <cell r="X81">
            <v>0</v>
          </cell>
          <cell r="Y81">
            <v>114</v>
          </cell>
          <cell r="Z81">
            <v>12</v>
          </cell>
          <cell r="AA81">
            <v>0</v>
          </cell>
          <cell r="AB81">
            <v>0</v>
          </cell>
        </row>
        <row r="82">
          <cell r="E82">
            <v>6662</v>
          </cell>
          <cell r="F82">
            <v>8</v>
          </cell>
          <cell r="G82">
            <v>0</v>
          </cell>
          <cell r="H82">
            <v>10</v>
          </cell>
          <cell r="I82">
            <v>0</v>
          </cell>
          <cell r="J82">
            <v>13</v>
          </cell>
          <cell r="K82">
            <v>0</v>
          </cell>
          <cell r="L82">
            <v>8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60</v>
          </cell>
          <cell r="R82">
            <v>0</v>
          </cell>
          <cell r="S82">
            <v>100</v>
          </cell>
          <cell r="T82">
            <v>20</v>
          </cell>
          <cell r="U82">
            <v>22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8</v>
          </cell>
          <cell r="AA82">
            <v>0</v>
          </cell>
          <cell r="AB82">
            <v>0</v>
          </cell>
        </row>
        <row r="83">
          <cell r="E83">
            <v>12845</v>
          </cell>
          <cell r="F83">
            <v>0</v>
          </cell>
          <cell r="G83">
            <v>0</v>
          </cell>
          <cell r="H83">
            <v>0</v>
          </cell>
          <cell r="I83">
            <v>24</v>
          </cell>
          <cell r="J83">
            <v>13</v>
          </cell>
          <cell r="K83">
            <v>0</v>
          </cell>
          <cell r="L83">
            <v>11.5</v>
          </cell>
          <cell r="M83">
            <v>0</v>
          </cell>
          <cell r="N83">
            <v>3</v>
          </cell>
          <cell r="O83">
            <v>0</v>
          </cell>
          <cell r="P83">
            <v>0</v>
          </cell>
          <cell r="Q83">
            <v>21</v>
          </cell>
          <cell r="R83">
            <v>0</v>
          </cell>
          <cell r="S83">
            <v>37</v>
          </cell>
          <cell r="T83">
            <v>6</v>
          </cell>
          <cell r="U83">
            <v>30</v>
          </cell>
          <cell r="V83">
            <v>0</v>
          </cell>
          <cell r="W83">
            <v>0</v>
          </cell>
          <cell r="X83">
            <v>0</v>
          </cell>
          <cell r="Y83">
            <v>60</v>
          </cell>
          <cell r="Z83">
            <v>6</v>
          </cell>
          <cell r="AA83">
            <v>0</v>
          </cell>
          <cell r="AB83">
            <v>0</v>
          </cell>
        </row>
        <row r="84">
          <cell r="E84">
            <v>10930</v>
          </cell>
          <cell r="F84">
            <v>8</v>
          </cell>
          <cell r="G84">
            <v>0</v>
          </cell>
          <cell r="H84">
            <v>0</v>
          </cell>
          <cell r="I84">
            <v>0</v>
          </cell>
          <cell r="J84">
            <v>37</v>
          </cell>
          <cell r="K84">
            <v>0</v>
          </cell>
          <cell r="L84">
            <v>30</v>
          </cell>
          <cell r="M84">
            <v>2</v>
          </cell>
          <cell r="N84">
            <v>0</v>
          </cell>
          <cell r="O84">
            <v>0</v>
          </cell>
          <cell r="P84">
            <v>10</v>
          </cell>
          <cell r="Q84">
            <v>168</v>
          </cell>
          <cell r="R84">
            <v>0</v>
          </cell>
          <cell r="S84">
            <v>70</v>
          </cell>
          <cell r="T84">
            <v>26</v>
          </cell>
          <cell r="U84">
            <v>70</v>
          </cell>
          <cell r="V84">
            <v>0</v>
          </cell>
          <cell r="W84">
            <v>0</v>
          </cell>
          <cell r="X84">
            <v>0</v>
          </cell>
          <cell r="Y84">
            <v>142</v>
          </cell>
          <cell r="Z84">
            <v>0</v>
          </cell>
          <cell r="AA84">
            <v>0</v>
          </cell>
          <cell r="AB84">
            <v>0</v>
          </cell>
        </row>
        <row r="85">
          <cell r="E85">
            <v>12936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40</v>
          </cell>
          <cell r="V85">
            <v>0</v>
          </cell>
          <cell r="W85">
            <v>0</v>
          </cell>
          <cell r="X85">
            <v>0</v>
          </cell>
          <cell r="Y85">
            <v>38</v>
          </cell>
          <cell r="Z85">
            <v>0</v>
          </cell>
          <cell r="AA85">
            <v>0</v>
          </cell>
          <cell r="AB85">
            <v>0</v>
          </cell>
        </row>
        <row r="86">
          <cell r="E86">
            <v>14444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28</v>
          </cell>
          <cell r="K86">
            <v>2</v>
          </cell>
          <cell r="L86">
            <v>4</v>
          </cell>
          <cell r="M86">
            <v>2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6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E87">
            <v>14366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16</v>
          </cell>
          <cell r="K87">
            <v>0</v>
          </cell>
          <cell r="L87">
            <v>2</v>
          </cell>
          <cell r="M87">
            <v>0</v>
          </cell>
          <cell r="N87">
            <v>0</v>
          </cell>
          <cell r="O87">
            <v>3</v>
          </cell>
          <cell r="P87">
            <v>0</v>
          </cell>
          <cell r="Q87">
            <v>0</v>
          </cell>
          <cell r="R87">
            <v>0</v>
          </cell>
          <cell r="S87">
            <v>3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E88">
            <v>5519</v>
          </cell>
          <cell r="F88">
            <v>0</v>
          </cell>
          <cell r="G88">
            <v>0</v>
          </cell>
          <cell r="H88">
            <v>0</v>
          </cell>
          <cell r="I88">
            <v>6</v>
          </cell>
          <cell r="J88">
            <v>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5</v>
          </cell>
          <cell r="Q88">
            <v>6</v>
          </cell>
          <cell r="R88">
            <v>0</v>
          </cell>
          <cell r="S88">
            <v>10</v>
          </cell>
          <cell r="T88">
            <v>0</v>
          </cell>
          <cell r="U88">
            <v>8</v>
          </cell>
          <cell r="V88">
            <v>0</v>
          </cell>
          <cell r="W88">
            <v>0</v>
          </cell>
          <cell r="X88">
            <v>0</v>
          </cell>
          <cell r="Y88">
            <v>8</v>
          </cell>
          <cell r="Z88">
            <v>0</v>
          </cell>
          <cell r="AA88">
            <v>16</v>
          </cell>
          <cell r="AB88">
            <v>40</v>
          </cell>
        </row>
        <row r="89">
          <cell r="E89">
            <v>12846</v>
          </cell>
          <cell r="F89">
            <v>8</v>
          </cell>
          <cell r="G89">
            <v>15</v>
          </cell>
          <cell r="H89">
            <v>0</v>
          </cell>
          <cell r="I89">
            <v>0</v>
          </cell>
          <cell r="J89">
            <v>31</v>
          </cell>
          <cell r="K89">
            <v>0</v>
          </cell>
          <cell r="L89">
            <v>7.5</v>
          </cell>
          <cell r="M89">
            <v>2</v>
          </cell>
          <cell r="N89">
            <v>3</v>
          </cell>
          <cell r="O89">
            <v>0</v>
          </cell>
          <cell r="P89">
            <v>20</v>
          </cell>
          <cell r="Q89">
            <v>0</v>
          </cell>
          <cell r="R89">
            <v>0</v>
          </cell>
          <cell r="S89">
            <v>18</v>
          </cell>
          <cell r="T89">
            <v>32</v>
          </cell>
          <cell r="U89">
            <v>10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</v>
          </cell>
          <cell r="AA89">
            <v>0</v>
          </cell>
          <cell r="AB89">
            <v>0</v>
          </cell>
        </row>
        <row r="90">
          <cell r="E90">
            <v>14400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</v>
          </cell>
          <cell r="R90">
            <v>0</v>
          </cell>
          <cell r="S90">
            <v>0</v>
          </cell>
          <cell r="T90">
            <v>0</v>
          </cell>
          <cell r="U90">
            <v>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E91">
            <v>14481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3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9</v>
          </cell>
          <cell r="R91">
            <v>0</v>
          </cell>
          <cell r="S91">
            <v>5</v>
          </cell>
          <cell r="T91">
            <v>10</v>
          </cell>
          <cell r="U91">
            <v>8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E92">
            <v>14359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8</v>
          </cell>
          <cell r="K92">
            <v>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5</v>
          </cell>
          <cell r="Q92">
            <v>6</v>
          </cell>
          <cell r="R92">
            <v>0</v>
          </cell>
          <cell r="S92">
            <v>5</v>
          </cell>
          <cell r="T92">
            <v>18</v>
          </cell>
          <cell r="U92">
            <v>14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E93">
            <v>14474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10</v>
          </cell>
          <cell r="K93">
            <v>0</v>
          </cell>
          <cell r="L93">
            <v>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15</v>
          </cell>
          <cell r="R93">
            <v>0</v>
          </cell>
          <cell r="S93">
            <v>11</v>
          </cell>
          <cell r="T93">
            <v>4</v>
          </cell>
          <cell r="U93">
            <v>16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2</v>
          </cell>
          <cell r="AA93">
            <v>0</v>
          </cell>
          <cell r="AB93">
            <v>0</v>
          </cell>
        </row>
        <row r="94">
          <cell r="E94">
            <v>14282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10</v>
          </cell>
          <cell r="K94">
            <v>2</v>
          </cell>
          <cell r="L94">
            <v>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42</v>
          </cell>
          <cell r="R94">
            <v>0</v>
          </cell>
          <cell r="S94">
            <v>0</v>
          </cell>
          <cell r="T94">
            <v>10</v>
          </cell>
          <cell r="U94">
            <v>14</v>
          </cell>
          <cell r="V94">
            <v>0</v>
          </cell>
          <cell r="W94">
            <v>0</v>
          </cell>
          <cell r="X94">
            <v>0</v>
          </cell>
          <cell r="Y94">
            <v>30</v>
          </cell>
          <cell r="Z94">
            <v>0</v>
          </cell>
          <cell r="AA94">
            <v>0</v>
          </cell>
          <cell r="AB94">
            <v>0</v>
          </cell>
        </row>
        <row r="95">
          <cell r="E95">
            <v>10907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34</v>
          </cell>
          <cell r="K95">
            <v>0</v>
          </cell>
          <cell r="L95">
            <v>6</v>
          </cell>
          <cell r="M95">
            <v>0</v>
          </cell>
          <cell r="N95">
            <v>12</v>
          </cell>
          <cell r="O95">
            <v>0</v>
          </cell>
          <cell r="P95">
            <v>0</v>
          </cell>
          <cell r="Q95">
            <v>14</v>
          </cell>
          <cell r="R95">
            <v>0</v>
          </cell>
          <cell r="S95">
            <v>20</v>
          </cell>
          <cell r="T95">
            <v>2</v>
          </cell>
          <cell r="U95">
            <v>14</v>
          </cell>
          <cell r="V95">
            <v>0</v>
          </cell>
          <cell r="W95">
            <v>0</v>
          </cell>
          <cell r="X95">
            <v>0</v>
          </cell>
          <cell r="Y95">
            <v>252</v>
          </cell>
          <cell r="Z95">
            <v>6</v>
          </cell>
          <cell r="AA95">
            <v>8</v>
          </cell>
          <cell r="AB95">
            <v>0</v>
          </cell>
        </row>
        <row r="96">
          <cell r="E96">
            <v>11964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5</v>
          </cell>
          <cell r="K96">
            <v>0</v>
          </cell>
          <cell r="L96">
            <v>5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106</v>
          </cell>
          <cell r="R96">
            <v>0</v>
          </cell>
          <cell r="S96">
            <v>15</v>
          </cell>
          <cell r="T96">
            <v>12</v>
          </cell>
          <cell r="U96">
            <v>6</v>
          </cell>
          <cell r="V96">
            <v>0</v>
          </cell>
          <cell r="W96">
            <v>0</v>
          </cell>
          <cell r="X96">
            <v>0</v>
          </cell>
          <cell r="Y96">
            <v>256</v>
          </cell>
          <cell r="Z96">
            <v>12</v>
          </cell>
          <cell r="AA96">
            <v>0</v>
          </cell>
          <cell r="AB96">
            <v>0</v>
          </cell>
        </row>
        <row r="97">
          <cell r="E97">
            <v>12465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47</v>
          </cell>
          <cell r="R97">
            <v>0</v>
          </cell>
          <cell r="S97">
            <v>3</v>
          </cell>
          <cell r="T97">
            <v>0</v>
          </cell>
          <cell r="U97">
            <v>22</v>
          </cell>
          <cell r="V97">
            <v>0</v>
          </cell>
          <cell r="W97">
            <v>0</v>
          </cell>
          <cell r="X97">
            <v>0</v>
          </cell>
          <cell r="Y97">
            <v>31</v>
          </cell>
          <cell r="Z97">
            <v>0</v>
          </cell>
          <cell r="AA97">
            <v>0</v>
          </cell>
          <cell r="AB97">
            <v>0</v>
          </cell>
        </row>
        <row r="98">
          <cell r="E98">
            <v>12898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67</v>
          </cell>
          <cell r="K98">
            <v>0</v>
          </cell>
          <cell r="L98">
            <v>11.5</v>
          </cell>
          <cell r="M98">
            <v>0</v>
          </cell>
          <cell r="N98">
            <v>0</v>
          </cell>
          <cell r="O98">
            <v>0</v>
          </cell>
          <cell r="P98">
            <v>20</v>
          </cell>
          <cell r="Q98">
            <v>18</v>
          </cell>
          <cell r="R98">
            <v>0</v>
          </cell>
          <cell r="S98">
            <v>29</v>
          </cell>
          <cell r="T98">
            <v>6</v>
          </cell>
          <cell r="U98">
            <v>26</v>
          </cell>
          <cell r="V98">
            <v>0</v>
          </cell>
          <cell r="W98">
            <v>0</v>
          </cell>
          <cell r="X98">
            <v>0</v>
          </cell>
          <cell r="Y98">
            <v>16</v>
          </cell>
          <cell r="Z98">
            <v>0</v>
          </cell>
          <cell r="AA98">
            <v>0</v>
          </cell>
          <cell r="AB98">
            <v>0</v>
          </cell>
        </row>
        <row r="99">
          <cell r="E99">
            <v>14464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9</v>
          </cell>
          <cell r="R99">
            <v>0</v>
          </cell>
          <cell r="S99">
            <v>0</v>
          </cell>
          <cell r="T99">
            <v>14</v>
          </cell>
          <cell r="U99">
            <v>4</v>
          </cell>
          <cell r="V99">
            <v>0</v>
          </cell>
          <cell r="W99">
            <v>0</v>
          </cell>
          <cell r="X99">
            <v>0</v>
          </cell>
          <cell r="Y99">
            <v>30</v>
          </cell>
          <cell r="Z99">
            <v>0</v>
          </cell>
          <cell r="AA99">
            <v>0</v>
          </cell>
          <cell r="AB99">
            <v>0</v>
          </cell>
        </row>
        <row r="100">
          <cell r="E100">
            <v>12504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24</v>
          </cell>
          <cell r="K100">
            <v>0</v>
          </cell>
          <cell r="L100">
            <v>7.5</v>
          </cell>
          <cell r="M100">
            <v>0</v>
          </cell>
          <cell r="N100">
            <v>6</v>
          </cell>
          <cell r="O100">
            <v>0</v>
          </cell>
          <cell r="P100">
            <v>0</v>
          </cell>
          <cell r="Q100">
            <v>24</v>
          </cell>
          <cell r="R100">
            <v>0</v>
          </cell>
          <cell r="S100">
            <v>18</v>
          </cell>
          <cell r="T100">
            <v>4</v>
          </cell>
          <cell r="U100">
            <v>22</v>
          </cell>
          <cell r="V100">
            <v>0</v>
          </cell>
          <cell r="W100">
            <v>12</v>
          </cell>
          <cell r="X100">
            <v>0</v>
          </cell>
          <cell r="Y100">
            <v>36</v>
          </cell>
          <cell r="Z100">
            <v>0</v>
          </cell>
          <cell r="AA100">
            <v>20</v>
          </cell>
          <cell r="AB100">
            <v>0</v>
          </cell>
        </row>
        <row r="101">
          <cell r="E101">
            <v>7666</v>
          </cell>
          <cell r="F101">
            <v>8</v>
          </cell>
          <cell r="G101">
            <v>10</v>
          </cell>
          <cell r="H101">
            <v>15</v>
          </cell>
          <cell r="I101">
            <v>0</v>
          </cell>
          <cell r="J101">
            <v>59</v>
          </cell>
          <cell r="K101">
            <v>8</v>
          </cell>
          <cell r="L101">
            <v>4.5</v>
          </cell>
          <cell r="M101">
            <v>0</v>
          </cell>
          <cell r="N101">
            <v>6</v>
          </cell>
          <cell r="O101">
            <v>3</v>
          </cell>
          <cell r="P101">
            <v>0</v>
          </cell>
          <cell r="Q101">
            <v>59</v>
          </cell>
          <cell r="R101">
            <v>0</v>
          </cell>
          <cell r="S101">
            <v>59</v>
          </cell>
          <cell r="T101">
            <v>10</v>
          </cell>
          <cell r="U101">
            <v>20</v>
          </cell>
          <cell r="V101">
            <v>0</v>
          </cell>
          <cell r="W101">
            <v>0</v>
          </cell>
          <cell r="X101">
            <v>0</v>
          </cell>
          <cell r="Y101">
            <v>44</v>
          </cell>
          <cell r="Z101">
            <v>17</v>
          </cell>
          <cell r="AA101">
            <v>16</v>
          </cell>
          <cell r="AB101">
            <v>0</v>
          </cell>
        </row>
        <row r="102">
          <cell r="E102">
            <v>14339</v>
          </cell>
          <cell r="F102">
            <v>4</v>
          </cell>
          <cell r="G102">
            <v>0</v>
          </cell>
          <cell r="H102">
            <v>0</v>
          </cell>
          <cell r="I102">
            <v>0</v>
          </cell>
          <cell r="J102">
            <v>50</v>
          </cell>
          <cell r="K102">
            <v>2</v>
          </cell>
          <cell r="L102">
            <v>13.5</v>
          </cell>
          <cell r="M102">
            <v>0</v>
          </cell>
          <cell r="N102">
            <v>0</v>
          </cell>
          <cell r="O102">
            <v>6</v>
          </cell>
          <cell r="P102">
            <v>5</v>
          </cell>
          <cell r="Q102">
            <v>100</v>
          </cell>
          <cell r="R102">
            <v>0</v>
          </cell>
          <cell r="S102">
            <v>5</v>
          </cell>
          <cell r="T102">
            <v>20</v>
          </cell>
          <cell r="U102">
            <v>24</v>
          </cell>
          <cell r="V102">
            <v>0</v>
          </cell>
          <cell r="W102">
            <v>0</v>
          </cell>
          <cell r="X102">
            <v>0</v>
          </cell>
          <cell r="Y102">
            <v>76</v>
          </cell>
          <cell r="Z102">
            <v>8</v>
          </cell>
          <cell r="AA102">
            <v>0</v>
          </cell>
          <cell r="AB102">
            <v>0</v>
          </cell>
        </row>
        <row r="103">
          <cell r="E103">
            <v>14475</v>
          </cell>
          <cell r="F103">
            <v>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1.5</v>
          </cell>
          <cell r="M103">
            <v>0</v>
          </cell>
          <cell r="N103">
            <v>3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5</v>
          </cell>
          <cell r="T103">
            <v>6</v>
          </cell>
          <cell r="U103">
            <v>8</v>
          </cell>
          <cell r="V103">
            <v>40</v>
          </cell>
          <cell r="W103">
            <v>0</v>
          </cell>
          <cell r="X103">
            <v>0</v>
          </cell>
          <cell r="Y103">
            <v>16</v>
          </cell>
          <cell r="Z103">
            <v>2</v>
          </cell>
          <cell r="AA103">
            <v>0</v>
          </cell>
          <cell r="AB103">
            <v>0</v>
          </cell>
        </row>
        <row r="104">
          <cell r="E104">
            <v>12454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27</v>
          </cell>
          <cell r="K104">
            <v>4</v>
          </cell>
          <cell r="L104">
            <v>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9</v>
          </cell>
          <cell r="R104">
            <v>0</v>
          </cell>
          <cell r="S104">
            <v>32</v>
          </cell>
          <cell r="T104">
            <v>8</v>
          </cell>
          <cell r="U104">
            <v>26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E105">
            <v>7369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59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10</v>
          </cell>
          <cell r="Q105">
            <v>0</v>
          </cell>
          <cell r="R105">
            <v>0</v>
          </cell>
          <cell r="S105">
            <v>0</v>
          </cell>
          <cell r="T105">
            <v>20</v>
          </cell>
          <cell r="U105">
            <v>10</v>
          </cell>
          <cell r="V105">
            <v>0</v>
          </cell>
          <cell r="W105">
            <v>0</v>
          </cell>
          <cell r="X105">
            <v>12</v>
          </cell>
          <cell r="Y105">
            <v>8</v>
          </cell>
          <cell r="Z105">
            <v>0</v>
          </cell>
          <cell r="AA105">
            <v>0</v>
          </cell>
          <cell r="AB105">
            <v>40</v>
          </cell>
        </row>
        <row r="106">
          <cell r="E106">
            <v>12949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20</v>
          </cell>
          <cell r="K106">
            <v>2</v>
          </cell>
          <cell r="L106">
            <v>9.5</v>
          </cell>
          <cell r="M106">
            <v>0</v>
          </cell>
          <cell r="N106">
            <v>3</v>
          </cell>
          <cell r="O106">
            <v>0</v>
          </cell>
          <cell r="P106">
            <v>0</v>
          </cell>
          <cell r="Q106">
            <v>3</v>
          </cell>
          <cell r="R106">
            <v>0</v>
          </cell>
          <cell r="S106">
            <v>0</v>
          </cell>
          <cell r="T106">
            <v>16</v>
          </cell>
          <cell r="U106">
            <v>34</v>
          </cell>
          <cell r="V106">
            <v>0</v>
          </cell>
          <cell r="W106">
            <v>4</v>
          </cell>
          <cell r="X106">
            <v>0</v>
          </cell>
          <cell r="Y106">
            <v>30</v>
          </cell>
          <cell r="Z106">
            <v>0</v>
          </cell>
          <cell r="AA106">
            <v>16</v>
          </cell>
          <cell r="AB106">
            <v>0</v>
          </cell>
        </row>
        <row r="107">
          <cell r="E107">
            <v>11876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24</v>
          </cell>
          <cell r="K107">
            <v>0</v>
          </cell>
          <cell r="L107">
            <v>4.5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  <cell r="R107">
            <v>0</v>
          </cell>
          <cell r="S107">
            <v>9</v>
          </cell>
          <cell r="T107">
            <v>20</v>
          </cell>
          <cell r="U107">
            <v>14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E108">
            <v>14786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8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E109">
            <v>5641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41</v>
          </cell>
          <cell r="K109">
            <v>4</v>
          </cell>
          <cell r="L109">
            <v>7</v>
          </cell>
          <cell r="M109">
            <v>4</v>
          </cell>
          <cell r="N109">
            <v>0</v>
          </cell>
          <cell r="O109">
            <v>0</v>
          </cell>
          <cell r="P109">
            <v>0</v>
          </cell>
          <cell r="Q109">
            <v>12</v>
          </cell>
          <cell r="R109">
            <v>0</v>
          </cell>
          <cell r="S109">
            <v>42</v>
          </cell>
          <cell r="T109">
            <v>30</v>
          </cell>
          <cell r="U109">
            <v>76</v>
          </cell>
          <cell r="V109">
            <v>0</v>
          </cell>
          <cell r="W109">
            <v>0</v>
          </cell>
          <cell r="X109">
            <v>3</v>
          </cell>
          <cell r="Y109">
            <v>30</v>
          </cell>
          <cell r="Z109">
            <v>0</v>
          </cell>
          <cell r="AA109">
            <v>0</v>
          </cell>
          <cell r="AB109">
            <v>0</v>
          </cell>
        </row>
        <row r="110">
          <cell r="E110">
            <v>6544</v>
          </cell>
          <cell r="F110">
            <v>4</v>
          </cell>
          <cell r="G110">
            <v>0</v>
          </cell>
          <cell r="H110">
            <v>15</v>
          </cell>
          <cell r="I110">
            <v>0</v>
          </cell>
          <cell r="J110">
            <v>68</v>
          </cell>
          <cell r="K110">
            <v>0</v>
          </cell>
          <cell r="L110">
            <v>54</v>
          </cell>
          <cell r="M110">
            <v>2</v>
          </cell>
          <cell r="N110">
            <v>9</v>
          </cell>
          <cell r="O110">
            <v>0</v>
          </cell>
          <cell r="P110">
            <v>0</v>
          </cell>
          <cell r="Q110">
            <v>163</v>
          </cell>
          <cell r="R110">
            <v>0</v>
          </cell>
          <cell r="S110">
            <v>74</v>
          </cell>
          <cell r="T110">
            <v>82</v>
          </cell>
          <cell r="U110">
            <v>84</v>
          </cell>
          <cell r="V110">
            <v>0</v>
          </cell>
          <cell r="W110">
            <v>0</v>
          </cell>
          <cell r="X110">
            <v>0</v>
          </cell>
          <cell r="Y110">
            <v>30</v>
          </cell>
          <cell r="Z110">
            <v>3</v>
          </cell>
          <cell r="AA110">
            <v>0</v>
          </cell>
          <cell r="AB110">
            <v>0</v>
          </cell>
        </row>
        <row r="111">
          <cell r="E111">
            <v>4086</v>
          </cell>
          <cell r="F111">
            <v>8</v>
          </cell>
          <cell r="G111">
            <v>10</v>
          </cell>
          <cell r="H111">
            <v>0</v>
          </cell>
          <cell r="I111">
            <v>0</v>
          </cell>
          <cell r="J111">
            <v>29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3</v>
          </cell>
          <cell r="R111">
            <v>0</v>
          </cell>
          <cell r="S111">
            <v>0</v>
          </cell>
          <cell r="T111">
            <v>0</v>
          </cell>
          <cell r="U111">
            <v>22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E112">
            <v>7279</v>
          </cell>
          <cell r="F112">
            <v>0</v>
          </cell>
          <cell r="G112">
            <v>0</v>
          </cell>
          <cell r="H112">
            <v>0</v>
          </cell>
          <cell r="I112">
            <v>12</v>
          </cell>
          <cell r="J112">
            <v>36</v>
          </cell>
          <cell r="K112">
            <v>0</v>
          </cell>
          <cell r="L112">
            <v>1.5</v>
          </cell>
          <cell r="M112">
            <v>2</v>
          </cell>
          <cell r="N112">
            <v>0</v>
          </cell>
          <cell r="O112">
            <v>0</v>
          </cell>
          <cell r="P112">
            <v>21</v>
          </cell>
          <cell r="Q112">
            <v>209</v>
          </cell>
          <cell r="R112">
            <v>0</v>
          </cell>
          <cell r="S112">
            <v>3</v>
          </cell>
          <cell r="T112">
            <v>2</v>
          </cell>
          <cell r="U112">
            <v>12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4</v>
          </cell>
          <cell r="AB112">
            <v>0</v>
          </cell>
        </row>
        <row r="113">
          <cell r="E113">
            <v>14306</v>
          </cell>
          <cell r="F113">
            <v>16</v>
          </cell>
          <cell r="G113">
            <v>0</v>
          </cell>
          <cell r="H113">
            <v>0</v>
          </cell>
          <cell r="I113">
            <v>0</v>
          </cell>
          <cell r="J113">
            <v>48</v>
          </cell>
          <cell r="K113">
            <v>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16</v>
          </cell>
          <cell r="Q113">
            <v>9</v>
          </cell>
          <cell r="R113">
            <v>0</v>
          </cell>
          <cell r="S113">
            <v>28</v>
          </cell>
          <cell r="T113">
            <v>16</v>
          </cell>
          <cell r="U113">
            <v>30</v>
          </cell>
          <cell r="V113">
            <v>10</v>
          </cell>
          <cell r="W113">
            <v>0</v>
          </cell>
          <cell r="X113">
            <v>0</v>
          </cell>
          <cell r="Y113">
            <v>16</v>
          </cell>
          <cell r="Z113">
            <v>0</v>
          </cell>
          <cell r="AA113">
            <v>0</v>
          </cell>
          <cell r="AB113">
            <v>0</v>
          </cell>
        </row>
        <row r="114">
          <cell r="E114">
            <v>14468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3</v>
          </cell>
          <cell r="R114">
            <v>0</v>
          </cell>
          <cell r="S114">
            <v>0</v>
          </cell>
          <cell r="T114">
            <v>0</v>
          </cell>
          <cell r="U114">
            <v>6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15">
          <cell r="E115">
            <v>14470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16</v>
          </cell>
          <cell r="K115">
            <v>0</v>
          </cell>
          <cell r="L115">
            <v>1.5</v>
          </cell>
          <cell r="M115">
            <v>0</v>
          </cell>
          <cell r="N115">
            <v>3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2</v>
          </cell>
          <cell r="U115">
            <v>4</v>
          </cell>
          <cell r="V115">
            <v>0</v>
          </cell>
          <cell r="W115">
            <v>0</v>
          </cell>
          <cell r="X115">
            <v>3</v>
          </cell>
          <cell r="Y115">
            <v>30</v>
          </cell>
          <cell r="Z115">
            <v>0</v>
          </cell>
          <cell r="AA115">
            <v>4</v>
          </cell>
          <cell r="AB115">
            <v>0</v>
          </cell>
        </row>
        <row r="116">
          <cell r="E116">
            <v>11326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16</v>
          </cell>
          <cell r="K116">
            <v>2</v>
          </cell>
          <cell r="L116">
            <v>16</v>
          </cell>
          <cell r="M116">
            <v>0</v>
          </cell>
          <cell r="N116">
            <v>18</v>
          </cell>
          <cell r="O116">
            <v>0</v>
          </cell>
          <cell r="P116">
            <v>10</v>
          </cell>
          <cell r="Q116">
            <v>6</v>
          </cell>
          <cell r="R116">
            <v>0</v>
          </cell>
          <cell r="S116">
            <v>30</v>
          </cell>
          <cell r="T116">
            <v>32</v>
          </cell>
          <cell r="U116">
            <v>54</v>
          </cell>
          <cell r="V116">
            <v>0</v>
          </cell>
          <cell r="W116">
            <v>0</v>
          </cell>
          <cell r="X116">
            <v>0</v>
          </cell>
          <cell r="Y116">
            <v>30</v>
          </cell>
          <cell r="Z116">
            <v>4</v>
          </cell>
          <cell r="AA116">
            <v>0</v>
          </cell>
          <cell r="AB116">
            <v>0</v>
          </cell>
        </row>
        <row r="117">
          <cell r="E117">
            <v>13061</v>
          </cell>
          <cell r="F117">
            <v>24</v>
          </cell>
          <cell r="G117">
            <v>0</v>
          </cell>
          <cell r="H117">
            <v>0</v>
          </cell>
          <cell r="I117">
            <v>0</v>
          </cell>
          <cell r="J117">
            <v>61</v>
          </cell>
          <cell r="K117">
            <v>0</v>
          </cell>
          <cell r="L117">
            <v>1.5</v>
          </cell>
          <cell r="M117">
            <v>0</v>
          </cell>
          <cell r="N117">
            <v>3</v>
          </cell>
          <cell r="O117">
            <v>0</v>
          </cell>
          <cell r="P117">
            <v>40</v>
          </cell>
          <cell r="Q117">
            <v>571</v>
          </cell>
          <cell r="R117">
            <v>0</v>
          </cell>
          <cell r="S117">
            <v>54</v>
          </cell>
          <cell r="T117">
            <v>24</v>
          </cell>
          <cell r="U117">
            <v>66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14</v>
          </cell>
          <cell r="AA117">
            <v>52</v>
          </cell>
          <cell r="AB117">
            <v>0</v>
          </cell>
        </row>
        <row r="118">
          <cell r="E118">
            <v>13831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59</v>
          </cell>
          <cell r="K118">
            <v>2</v>
          </cell>
          <cell r="L118">
            <v>9</v>
          </cell>
          <cell r="M118">
            <v>0</v>
          </cell>
          <cell r="N118">
            <v>3</v>
          </cell>
          <cell r="O118">
            <v>0</v>
          </cell>
          <cell r="P118">
            <v>0</v>
          </cell>
          <cell r="Q118">
            <v>255</v>
          </cell>
          <cell r="R118">
            <v>0</v>
          </cell>
          <cell r="S118">
            <v>62</v>
          </cell>
          <cell r="T118">
            <v>18</v>
          </cell>
          <cell r="U118">
            <v>70</v>
          </cell>
          <cell r="V118">
            <v>0</v>
          </cell>
          <cell r="W118">
            <v>8</v>
          </cell>
          <cell r="X118">
            <v>12</v>
          </cell>
          <cell r="Y118">
            <v>0</v>
          </cell>
          <cell r="Z118">
            <v>26</v>
          </cell>
          <cell r="AA118">
            <v>20</v>
          </cell>
          <cell r="AB118">
            <v>40</v>
          </cell>
        </row>
        <row r="119">
          <cell r="E119">
            <v>7707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17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32</v>
          </cell>
          <cell r="R119">
            <v>0</v>
          </cell>
          <cell r="S119">
            <v>35</v>
          </cell>
          <cell r="T119">
            <v>0</v>
          </cell>
          <cell r="U119">
            <v>8</v>
          </cell>
          <cell r="V119">
            <v>0</v>
          </cell>
          <cell r="W119">
            <v>0</v>
          </cell>
          <cell r="X119">
            <v>0</v>
          </cell>
          <cell r="Y119">
            <v>52</v>
          </cell>
          <cell r="Z119">
            <v>0</v>
          </cell>
          <cell r="AA119">
            <v>0</v>
          </cell>
          <cell r="AB119">
            <v>0</v>
          </cell>
        </row>
        <row r="120">
          <cell r="E120">
            <v>12847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95</v>
          </cell>
          <cell r="K120">
            <v>2</v>
          </cell>
          <cell r="L120">
            <v>3</v>
          </cell>
          <cell r="M120">
            <v>0</v>
          </cell>
          <cell r="N120">
            <v>6</v>
          </cell>
          <cell r="O120">
            <v>0</v>
          </cell>
          <cell r="P120">
            <v>0</v>
          </cell>
          <cell r="Q120">
            <v>6</v>
          </cell>
          <cell r="R120">
            <v>0</v>
          </cell>
          <cell r="S120">
            <v>92</v>
          </cell>
          <cell r="T120">
            <v>32</v>
          </cell>
          <cell r="U120">
            <v>16</v>
          </cell>
          <cell r="V120">
            <v>0</v>
          </cell>
          <cell r="W120">
            <v>14</v>
          </cell>
          <cell r="X120">
            <v>3</v>
          </cell>
          <cell r="Y120">
            <v>0</v>
          </cell>
          <cell r="Z120">
            <v>23</v>
          </cell>
          <cell r="AA120">
            <v>0</v>
          </cell>
          <cell r="AB120">
            <v>0</v>
          </cell>
        </row>
        <row r="121">
          <cell r="E121">
            <v>13136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17</v>
          </cell>
          <cell r="K121">
            <v>6</v>
          </cell>
          <cell r="L121">
            <v>4</v>
          </cell>
          <cell r="M121">
            <v>0</v>
          </cell>
          <cell r="N121">
            <v>0</v>
          </cell>
          <cell r="O121">
            <v>0</v>
          </cell>
          <cell r="P121">
            <v>5</v>
          </cell>
          <cell r="Q121">
            <v>6</v>
          </cell>
          <cell r="R121">
            <v>0</v>
          </cell>
          <cell r="S121">
            <v>10</v>
          </cell>
          <cell r="T121">
            <v>12</v>
          </cell>
          <cell r="U121">
            <v>10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E122">
            <v>14367</v>
          </cell>
          <cell r="F122">
            <v>0</v>
          </cell>
          <cell r="G122">
            <v>0</v>
          </cell>
          <cell r="H122">
            <v>5</v>
          </cell>
          <cell r="I122">
            <v>0</v>
          </cell>
          <cell r="J122">
            <v>29</v>
          </cell>
          <cell r="K122">
            <v>0</v>
          </cell>
          <cell r="L122">
            <v>2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9</v>
          </cell>
          <cell r="R122">
            <v>0</v>
          </cell>
          <cell r="S122">
            <v>8</v>
          </cell>
          <cell r="T122">
            <v>10</v>
          </cell>
          <cell r="U122">
            <v>4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9</v>
          </cell>
          <cell r="AA122">
            <v>0</v>
          </cell>
          <cell r="AB122">
            <v>0</v>
          </cell>
        </row>
        <row r="123">
          <cell r="E123">
            <v>14402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32</v>
          </cell>
          <cell r="K123">
            <v>0</v>
          </cell>
          <cell r="L123">
            <v>1.5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45</v>
          </cell>
          <cell r="R123">
            <v>0</v>
          </cell>
          <cell r="S123">
            <v>10</v>
          </cell>
          <cell r="T123">
            <v>11</v>
          </cell>
          <cell r="U123">
            <v>32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3</v>
          </cell>
          <cell r="AA123">
            <v>0</v>
          </cell>
          <cell r="AB123">
            <v>0</v>
          </cell>
        </row>
        <row r="124">
          <cell r="E124">
            <v>11769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21</v>
          </cell>
          <cell r="T124">
            <v>4</v>
          </cell>
          <cell r="U124">
            <v>32</v>
          </cell>
          <cell r="V124">
            <v>0</v>
          </cell>
          <cell r="W124">
            <v>0</v>
          </cell>
          <cell r="X124">
            <v>0</v>
          </cell>
          <cell r="Y124">
            <v>120</v>
          </cell>
          <cell r="Z124">
            <v>0</v>
          </cell>
          <cell r="AA124">
            <v>0</v>
          </cell>
          <cell r="AB124">
            <v>70</v>
          </cell>
        </row>
        <row r="125">
          <cell r="E125">
            <v>8075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27</v>
          </cell>
          <cell r="R125">
            <v>0</v>
          </cell>
          <cell r="S125">
            <v>0</v>
          </cell>
          <cell r="T125">
            <v>64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46</v>
          </cell>
          <cell r="Z125">
            <v>0</v>
          </cell>
          <cell r="AA125">
            <v>0</v>
          </cell>
          <cell r="AB125">
            <v>0</v>
          </cell>
        </row>
        <row r="126">
          <cell r="E126">
            <v>12848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18</v>
          </cell>
          <cell r="R126">
            <v>0</v>
          </cell>
          <cell r="S126">
            <v>0</v>
          </cell>
          <cell r="T126">
            <v>0</v>
          </cell>
          <cell r="U126">
            <v>36</v>
          </cell>
          <cell r="V126">
            <v>0</v>
          </cell>
          <cell r="W126">
            <v>0</v>
          </cell>
          <cell r="X126">
            <v>0</v>
          </cell>
          <cell r="Y126">
            <v>60</v>
          </cell>
          <cell r="Z126">
            <v>0</v>
          </cell>
          <cell r="AA126">
            <v>0</v>
          </cell>
          <cell r="AB126">
            <v>0</v>
          </cell>
        </row>
        <row r="127">
          <cell r="E127">
            <v>10949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24</v>
          </cell>
          <cell r="K127">
            <v>0</v>
          </cell>
          <cell r="L127">
            <v>10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9</v>
          </cell>
          <cell r="R127">
            <v>0</v>
          </cell>
          <cell r="S127">
            <v>16</v>
          </cell>
          <cell r="T127">
            <v>16</v>
          </cell>
          <cell r="U127">
            <v>40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E128">
            <v>13409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13</v>
          </cell>
          <cell r="K128">
            <v>0</v>
          </cell>
          <cell r="L128">
            <v>3.5</v>
          </cell>
          <cell r="M128">
            <v>0</v>
          </cell>
          <cell r="N128">
            <v>12</v>
          </cell>
          <cell r="O128">
            <v>0</v>
          </cell>
          <cell r="P128">
            <v>0</v>
          </cell>
          <cell r="Q128">
            <v>6</v>
          </cell>
          <cell r="R128">
            <v>0</v>
          </cell>
          <cell r="S128">
            <v>5</v>
          </cell>
          <cell r="T128">
            <v>2</v>
          </cell>
          <cell r="U128">
            <v>36</v>
          </cell>
          <cell r="V128">
            <v>0</v>
          </cell>
          <cell r="W128">
            <v>0</v>
          </cell>
          <cell r="X128">
            <v>3</v>
          </cell>
          <cell r="Y128">
            <v>30</v>
          </cell>
          <cell r="Z128">
            <v>24</v>
          </cell>
          <cell r="AA128">
            <v>4</v>
          </cell>
          <cell r="AB128">
            <v>0</v>
          </cell>
        </row>
        <row r="129">
          <cell r="E129">
            <v>12911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6</v>
          </cell>
          <cell r="K129">
            <v>4</v>
          </cell>
          <cell r="L129">
            <v>5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</v>
          </cell>
          <cell r="R129">
            <v>0</v>
          </cell>
          <cell r="S129">
            <v>22</v>
          </cell>
          <cell r="T129">
            <v>6</v>
          </cell>
          <cell r="U129">
            <v>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2</v>
          </cell>
          <cell r="AA129">
            <v>0</v>
          </cell>
          <cell r="AB129">
            <v>0</v>
          </cell>
        </row>
        <row r="130">
          <cell r="E130">
            <v>9895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5</v>
          </cell>
          <cell r="K130">
            <v>0</v>
          </cell>
          <cell r="L130">
            <v>1.5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9</v>
          </cell>
          <cell r="R130">
            <v>0</v>
          </cell>
          <cell r="S130">
            <v>0</v>
          </cell>
          <cell r="T130">
            <v>2</v>
          </cell>
          <cell r="U130">
            <v>48</v>
          </cell>
          <cell r="V130">
            <v>0</v>
          </cell>
          <cell r="W130">
            <v>0</v>
          </cell>
          <cell r="X130">
            <v>0</v>
          </cell>
          <cell r="Y130">
            <v>30</v>
          </cell>
          <cell r="Z130">
            <v>0</v>
          </cell>
          <cell r="AA130">
            <v>0</v>
          </cell>
          <cell r="AB130">
            <v>0</v>
          </cell>
        </row>
        <row r="131">
          <cell r="E131">
            <v>8233</v>
          </cell>
          <cell r="F131">
            <v>0</v>
          </cell>
          <cell r="G131">
            <v>0</v>
          </cell>
          <cell r="H131">
            <v>15</v>
          </cell>
          <cell r="I131">
            <v>0</v>
          </cell>
          <cell r="J131">
            <v>15</v>
          </cell>
          <cell r="K131">
            <v>0</v>
          </cell>
          <cell r="L131">
            <v>8</v>
          </cell>
          <cell r="M131">
            <v>0</v>
          </cell>
          <cell r="N131">
            <v>0</v>
          </cell>
          <cell r="O131">
            <v>0</v>
          </cell>
          <cell r="P131">
            <v>10</v>
          </cell>
          <cell r="Q131">
            <v>78</v>
          </cell>
          <cell r="R131">
            <v>0</v>
          </cell>
          <cell r="S131">
            <v>0</v>
          </cell>
          <cell r="T131">
            <v>12</v>
          </cell>
          <cell r="U131">
            <v>16</v>
          </cell>
          <cell r="V131">
            <v>0</v>
          </cell>
          <cell r="W131">
            <v>0</v>
          </cell>
          <cell r="X131">
            <v>0</v>
          </cell>
          <cell r="Y131">
            <v>48</v>
          </cell>
          <cell r="Z131">
            <v>0</v>
          </cell>
          <cell r="AA131">
            <v>0</v>
          </cell>
          <cell r="AB131">
            <v>0</v>
          </cell>
        </row>
        <row r="132">
          <cell r="E132">
            <v>12940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2</v>
          </cell>
          <cell r="U132">
            <v>6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</row>
        <row r="133">
          <cell r="E133">
            <v>14171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13</v>
          </cell>
          <cell r="K133">
            <v>0</v>
          </cell>
          <cell r="L133">
            <v>1.5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33</v>
          </cell>
          <cell r="R133">
            <v>0</v>
          </cell>
          <cell r="S133">
            <v>5</v>
          </cell>
          <cell r="T133">
            <v>6</v>
          </cell>
          <cell r="U133">
            <v>8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10</v>
          </cell>
          <cell r="AA133">
            <v>0</v>
          </cell>
          <cell r="AB133">
            <v>0</v>
          </cell>
        </row>
        <row r="134">
          <cell r="E134">
            <v>13327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12</v>
          </cell>
          <cell r="K134">
            <v>2</v>
          </cell>
          <cell r="L134">
            <v>2</v>
          </cell>
          <cell r="M134">
            <v>0</v>
          </cell>
          <cell r="N134">
            <v>0</v>
          </cell>
          <cell r="O134">
            <v>0</v>
          </cell>
          <cell r="P134">
            <v>10</v>
          </cell>
          <cell r="Q134">
            <v>12</v>
          </cell>
          <cell r="R134">
            <v>0</v>
          </cell>
          <cell r="S134">
            <v>3</v>
          </cell>
          <cell r="T134">
            <v>2</v>
          </cell>
          <cell r="U134">
            <v>6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5">
          <cell r="E135">
            <v>11323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6.5</v>
          </cell>
          <cell r="M135">
            <v>0</v>
          </cell>
          <cell r="N135">
            <v>0</v>
          </cell>
          <cell r="O135">
            <v>0</v>
          </cell>
          <cell r="P135">
            <v>10</v>
          </cell>
          <cell r="Q135">
            <v>12</v>
          </cell>
          <cell r="R135">
            <v>0</v>
          </cell>
          <cell r="S135">
            <v>0</v>
          </cell>
          <cell r="T135">
            <v>22</v>
          </cell>
          <cell r="U135">
            <v>16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4</v>
          </cell>
          <cell r="AB135">
            <v>0</v>
          </cell>
        </row>
        <row r="136">
          <cell r="E136">
            <v>12446</v>
          </cell>
          <cell r="F136">
            <v>0</v>
          </cell>
          <cell r="G136">
            <v>5</v>
          </cell>
          <cell r="H136">
            <v>10</v>
          </cell>
          <cell r="I136">
            <v>0</v>
          </cell>
          <cell r="J136">
            <v>20</v>
          </cell>
          <cell r="K136">
            <v>0</v>
          </cell>
          <cell r="L136">
            <v>6.5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24</v>
          </cell>
          <cell r="R136">
            <v>0</v>
          </cell>
          <cell r="S136">
            <v>19</v>
          </cell>
          <cell r="T136">
            <v>14</v>
          </cell>
          <cell r="U136">
            <v>24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E137">
            <v>14365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</v>
          </cell>
          <cell r="L137">
            <v>6.5</v>
          </cell>
          <cell r="M137">
            <v>0</v>
          </cell>
          <cell r="N137">
            <v>3</v>
          </cell>
          <cell r="O137">
            <v>0</v>
          </cell>
          <cell r="P137">
            <v>0</v>
          </cell>
          <cell r="Q137">
            <v>3</v>
          </cell>
          <cell r="R137">
            <v>0</v>
          </cell>
          <cell r="S137">
            <v>8</v>
          </cell>
          <cell r="T137">
            <v>2</v>
          </cell>
          <cell r="U137">
            <v>14</v>
          </cell>
          <cell r="V137">
            <v>0</v>
          </cell>
          <cell r="W137">
            <v>0</v>
          </cell>
          <cell r="X137">
            <v>9</v>
          </cell>
          <cell r="Y137">
            <v>0</v>
          </cell>
          <cell r="Z137">
            <v>0</v>
          </cell>
          <cell r="AA137">
            <v>10</v>
          </cell>
          <cell r="AB137">
            <v>0</v>
          </cell>
        </row>
        <row r="138">
          <cell r="E138">
            <v>5408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34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306</v>
          </cell>
          <cell r="R138">
            <v>0</v>
          </cell>
          <cell r="S138">
            <v>57</v>
          </cell>
          <cell r="T138">
            <v>24</v>
          </cell>
          <cell r="U138">
            <v>14</v>
          </cell>
          <cell r="V138">
            <v>0</v>
          </cell>
          <cell r="W138">
            <v>0</v>
          </cell>
          <cell r="X138">
            <v>0</v>
          </cell>
          <cell r="Y138">
            <v>48</v>
          </cell>
          <cell r="Z138">
            <v>6</v>
          </cell>
          <cell r="AA138">
            <v>16</v>
          </cell>
          <cell r="AB138">
            <v>0</v>
          </cell>
        </row>
        <row r="139">
          <cell r="E139">
            <v>5701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19</v>
          </cell>
          <cell r="K139">
            <v>0</v>
          </cell>
          <cell r="L139">
            <v>25</v>
          </cell>
          <cell r="M139">
            <v>0</v>
          </cell>
          <cell r="N139">
            <v>30</v>
          </cell>
          <cell r="O139">
            <v>0</v>
          </cell>
          <cell r="P139">
            <v>0</v>
          </cell>
          <cell r="Q139">
            <v>506</v>
          </cell>
          <cell r="R139">
            <v>0</v>
          </cell>
          <cell r="S139">
            <v>29</v>
          </cell>
          <cell r="T139">
            <v>32</v>
          </cell>
          <cell r="U139">
            <v>40</v>
          </cell>
          <cell r="V139">
            <v>0</v>
          </cell>
          <cell r="W139">
            <v>0</v>
          </cell>
          <cell r="X139">
            <v>0</v>
          </cell>
          <cell r="Y139">
            <v>60</v>
          </cell>
          <cell r="Z139">
            <v>12</v>
          </cell>
          <cell r="AA139">
            <v>76</v>
          </cell>
          <cell r="AB139">
            <v>0</v>
          </cell>
        </row>
        <row r="140">
          <cell r="E140">
            <v>14425</v>
          </cell>
          <cell r="F140">
            <v>0</v>
          </cell>
          <cell r="G140">
            <v>5</v>
          </cell>
          <cell r="H140">
            <v>0</v>
          </cell>
          <cell r="I140">
            <v>0</v>
          </cell>
          <cell r="J140">
            <v>16</v>
          </cell>
          <cell r="K140">
            <v>0</v>
          </cell>
          <cell r="L140">
            <v>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18</v>
          </cell>
          <cell r="R140">
            <v>0</v>
          </cell>
          <cell r="S140">
            <v>21</v>
          </cell>
          <cell r="T140">
            <v>16</v>
          </cell>
          <cell r="U140">
            <v>10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E141">
            <v>14430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9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3</v>
          </cell>
          <cell r="R141">
            <v>0</v>
          </cell>
          <cell r="S141">
            <v>9</v>
          </cell>
          <cell r="T141">
            <v>2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E142">
            <v>5527</v>
          </cell>
          <cell r="F142">
            <v>0</v>
          </cell>
          <cell r="G142">
            <v>15</v>
          </cell>
          <cell r="H142">
            <v>0</v>
          </cell>
          <cell r="I142">
            <v>0</v>
          </cell>
          <cell r="J142">
            <v>60</v>
          </cell>
          <cell r="K142">
            <v>0</v>
          </cell>
          <cell r="L142">
            <v>36</v>
          </cell>
          <cell r="M142">
            <v>0</v>
          </cell>
          <cell r="N142">
            <v>3</v>
          </cell>
          <cell r="O142">
            <v>0</v>
          </cell>
          <cell r="P142">
            <v>0</v>
          </cell>
          <cell r="Q142">
            <v>67</v>
          </cell>
          <cell r="R142">
            <v>0</v>
          </cell>
          <cell r="S142">
            <v>18</v>
          </cell>
          <cell r="T142">
            <v>28</v>
          </cell>
          <cell r="U142">
            <v>34</v>
          </cell>
          <cell r="V142">
            <v>0</v>
          </cell>
          <cell r="W142">
            <v>4</v>
          </cell>
          <cell r="X142">
            <v>0</v>
          </cell>
          <cell r="Y142">
            <v>72</v>
          </cell>
          <cell r="Z142">
            <v>0</v>
          </cell>
          <cell r="AA142">
            <v>32</v>
          </cell>
          <cell r="AB142">
            <v>0</v>
          </cell>
        </row>
        <row r="143">
          <cell r="E143">
            <v>13405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30</v>
          </cell>
          <cell r="K143">
            <v>0</v>
          </cell>
          <cell r="L143">
            <v>27</v>
          </cell>
          <cell r="M143">
            <v>4</v>
          </cell>
          <cell r="N143">
            <v>0</v>
          </cell>
          <cell r="O143">
            <v>0</v>
          </cell>
          <cell r="P143">
            <v>10</v>
          </cell>
          <cell r="Q143">
            <v>98</v>
          </cell>
          <cell r="R143">
            <v>0</v>
          </cell>
          <cell r="S143">
            <v>31</v>
          </cell>
          <cell r="T143">
            <v>18</v>
          </cell>
          <cell r="U143">
            <v>22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22</v>
          </cell>
          <cell r="AA143">
            <v>0</v>
          </cell>
          <cell r="AB143">
            <v>0</v>
          </cell>
        </row>
        <row r="144">
          <cell r="E144">
            <v>14478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12</v>
          </cell>
          <cell r="R144">
            <v>0</v>
          </cell>
          <cell r="S144">
            <v>0</v>
          </cell>
          <cell r="T144">
            <v>4</v>
          </cell>
          <cell r="U144">
            <v>30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</row>
        <row r="145">
          <cell r="E145">
            <v>12623</v>
          </cell>
          <cell r="F145">
            <v>4</v>
          </cell>
          <cell r="G145">
            <v>0</v>
          </cell>
          <cell r="H145">
            <v>5</v>
          </cell>
          <cell r="I145">
            <v>30</v>
          </cell>
          <cell r="J145">
            <v>25</v>
          </cell>
          <cell r="K145">
            <v>0</v>
          </cell>
          <cell r="L145">
            <v>26</v>
          </cell>
          <cell r="M145">
            <v>0</v>
          </cell>
          <cell r="N145">
            <v>3</v>
          </cell>
          <cell r="O145">
            <v>9</v>
          </cell>
          <cell r="P145">
            <v>0</v>
          </cell>
          <cell r="Q145">
            <v>137</v>
          </cell>
          <cell r="R145">
            <v>0</v>
          </cell>
          <cell r="S145">
            <v>29</v>
          </cell>
          <cell r="T145">
            <v>10</v>
          </cell>
          <cell r="U145">
            <v>16</v>
          </cell>
          <cell r="V145">
            <v>0</v>
          </cell>
          <cell r="W145">
            <v>4</v>
          </cell>
          <cell r="X145">
            <v>0</v>
          </cell>
          <cell r="Y145">
            <v>82</v>
          </cell>
          <cell r="Z145">
            <v>0</v>
          </cell>
          <cell r="AA145">
            <v>0</v>
          </cell>
          <cell r="AB145">
            <v>0</v>
          </cell>
        </row>
        <row r="146">
          <cell r="E146">
            <v>7917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10</v>
          </cell>
          <cell r="K146">
            <v>2</v>
          </cell>
          <cell r="L146">
            <v>11</v>
          </cell>
          <cell r="M146">
            <v>4</v>
          </cell>
          <cell r="N146">
            <v>3</v>
          </cell>
          <cell r="O146">
            <v>0</v>
          </cell>
          <cell r="P146">
            <v>0</v>
          </cell>
          <cell r="Q146">
            <v>225</v>
          </cell>
          <cell r="R146">
            <v>0</v>
          </cell>
          <cell r="S146">
            <v>56</v>
          </cell>
          <cell r="T146">
            <v>10</v>
          </cell>
          <cell r="U146">
            <v>26</v>
          </cell>
          <cell r="V146">
            <v>20</v>
          </cell>
          <cell r="W146">
            <v>4</v>
          </cell>
          <cell r="X146">
            <v>0</v>
          </cell>
          <cell r="Y146">
            <v>98</v>
          </cell>
          <cell r="Z146">
            <v>0</v>
          </cell>
          <cell r="AA146">
            <v>0</v>
          </cell>
          <cell r="AB146">
            <v>40</v>
          </cell>
        </row>
        <row r="147">
          <cell r="E147">
            <v>14361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1.5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6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</row>
        <row r="148">
          <cell r="E148">
            <v>10951</v>
          </cell>
          <cell r="F148">
            <v>8</v>
          </cell>
          <cell r="G148">
            <v>0</v>
          </cell>
          <cell r="H148">
            <v>0</v>
          </cell>
          <cell r="I148">
            <v>0</v>
          </cell>
          <cell r="J148">
            <v>21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18</v>
          </cell>
          <cell r="P148">
            <v>0</v>
          </cell>
          <cell r="Q148">
            <v>15</v>
          </cell>
          <cell r="R148">
            <v>0</v>
          </cell>
          <cell r="S148">
            <v>37</v>
          </cell>
          <cell r="T148">
            <v>4</v>
          </cell>
          <cell r="U148">
            <v>4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E149">
            <v>12669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12</v>
          </cell>
          <cell r="R149">
            <v>0</v>
          </cell>
          <cell r="S149">
            <v>0</v>
          </cell>
          <cell r="T149">
            <v>8</v>
          </cell>
          <cell r="U149">
            <v>8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E150">
            <v>6123</v>
          </cell>
          <cell r="F150">
            <v>4</v>
          </cell>
          <cell r="G150">
            <v>0</v>
          </cell>
          <cell r="H150">
            <v>0</v>
          </cell>
          <cell r="I150">
            <v>0</v>
          </cell>
          <cell r="J150">
            <v>32</v>
          </cell>
          <cell r="K150">
            <v>2</v>
          </cell>
          <cell r="L150">
            <v>13.5</v>
          </cell>
          <cell r="M150">
            <v>4</v>
          </cell>
          <cell r="N150">
            <v>0</v>
          </cell>
          <cell r="O150">
            <v>3</v>
          </cell>
          <cell r="P150">
            <v>0</v>
          </cell>
          <cell r="Q150">
            <v>377</v>
          </cell>
          <cell r="R150">
            <v>180</v>
          </cell>
          <cell r="S150">
            <v>59</v>
          </cell>
          <cell r="T150">
            <v>34</v>
          </cell>
          <cell r="U150">
            <v>64</v>
          </cell>
          <cell r="V150">
            <v>0</v>
          </cell>
          <cell r="W150">
            <v>0</v>
          </cell>
          <cell r="X150">
            <v>0</v>
          </cell>
          <cell r="Y150">
            <v>30</v>
          </cell>
          <cell r="Z150">
            <v>8</v>
          </cell>
          <cell r="AA150">
            <v>32</v>
          </cell>
          <cell r="AB150">
            <v>10</v>
          </cell>
        </row>
        <row r="151">
          <cell r="E151">
            <v>11377</v>
          </cell>
          <cell r="F151">
            <v>4</v>
          </cell>
          <cell r="G151">
            <v>0</v>
          </cell>
          <cell r="H151">
            <v>0</v>
          </cell>
          <cell r="I151">
            <v>0</v>
          </cell>
          <cell r="J151">
            <v>35</v>
          </cell>
          <cell r="K151">
            <v>0</v>
          </cell>
          <cell r="L151">
            <v>6.5</v>
          </cell>
          <cell r="M151">
            <v>6</v>
          </cell>
          <cell r="N151">
            <v>12</v>
          </cell>
          <cell r="O151">
            <v>6</v>
          </cell>
          <cell r="P151">
            <v>42</v>
          </cell>
          <cell r="Q151">
            <v>15</v>
          </cell>
          <cell r="R151">
            <v>0</v>
          </cell>
          <cell r="S151">
            <v>52</v>
          </cell>
          <cell r="T151">
            <v>26</v>
          </cell>
          <cell r="U151">
            <v>46</v>
          </cell>
          <cell r="V151">
            <v>0</v>
          </cell>
          <cell r="W151">
            <v>21</v>
          </cell>
          <cell r="X151">
            <v>0</v>
          </cell>
          <cell r="Y151">
            <v>70</v>
          </cell>
          <cell r="Z151">
            <v>10</v>
          </cell>
          <cell r="AA151">
            <v>40</v>
          </cell>
          <cell r="AB151">
            <v>0</v>
          </cell>
        </row>
        <row r="152">
          <cell r="E152">
            <v>13410</v>
          </cell>
          <cell r="F152">
            <v>0</v>
          </cell>
          <cell r="G152">
            <v>0</v>
          </cell>
          <cell r="H152">
            <v>0</v>
          </cell>
          <cell r="I152">
            <v>6</v>
          </cell>
          <cell r="J152">
            <v>36</v>
          </cell>
          <cell r="K152">
            <v>4</v>
          </cell>
          <cell r="L152">
            <v>10</v>
          </cell>
          <cell r="M152">
            <v>2</v>
          </cell>
          <cell r="N152">
            <v>6</v>
          </cell>
          <cell r="O152">
            <v>12</v>
          </cell>
          <cell r="P152">
            <v>0</v>
          </cell>
          <cell r="Q152">
            <v>59</v>
          </cell>
          <cell r="R152">
            <v>0</v>
          </cell>
          <cell r="S152">
            <v>31</v>
          </cell>
          <cell r="T152">
            <v>16</v>
          </cell>
          <cell r="U152">
            <v>44</v>
          </cell>
          <cell r="V152">
            <v>0</v>
          </cell>
          <cell r="W152">
            <v>4</v>
          </cell>
          <cell r="X152">
            <v>0</v>
          </cell>
          <cell r="Y152">
            <v>16</v>
          </cell>
          <cell r="Z152">
            <v>0</v>
          </cell>
          <cell r="AA152">
            <v>4</v>
          </cell>
          <cell r="AB152">
            <v>0</v>
          </cell>
        </row>
        <row r="153">
          <cell r="E153">
            <v>14992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10</v>
          </cell>
          <cell r="Q153">
            <v>3</v>
          </cell>
          <cell r="R153">
            <v>0</v>
          </cell>
          <cell r="S153">
            <v>28</v>
          </cell>
          <cell r="T153">
            <v>0</v>
          </cell>
          <cell r="U153">
            <v>10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2</v>
          </cell>
          <cell r="AA153">
            <v>0</v>
          </cell>
          <cell r="AB153">
            <v>0</v>
          </cell>
        </row>
        <row r="154">
          <cell r="E154">
            <v>5471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250</v>
          </cell>
          <cell r="R154">
            <v>0</v>
          </cell>
          <cell r="S154">
            <v>17</v>
          </cell>
          <cell r="T154">
            <v>14</v>
          </cell>
          <cell r="U154">
            <v>26</v>
          </cell>
          <cell r="V154">
            <v>0</v>
          </cell>
          <cell r="W154">
            <v>11</v>
          </cell>
          <cell r="X154">
            <v>0</v>
          </cell>
          <cell r="Y154">
            <v>102</v>
          </cell>
          <cell r="Z154">
            <v>4</v>
          </cell>
          <cell r="AA154">
            <v>0</v>
          </cell>
          <cell r="AB154">
            <v>0</v>
          </cell>
        </row>
        <row r="155">
          <cell r="E155">
            <v>6454</v>
          </cell>
          <cell r="F155">
            <v>8</v>
          </cell>
          <cell r="G155">
            <v>0</v>
          </cell>
          <cell r="H155">
            <v>0</v>
          </cell>
          <cell r="I155">
            <v>0</v>
          </cell>
          <cell r="J155">
            <v>26</v>
          </cell>
          <cell r="K155">
            <v>2</v>
          </cell>
          <cell r="L155">
            <v>9.5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117</v>
          </cell>
          <cell r="R155">
            <v>0</v>
          </cell>
          <cell r="S155">
            <v>20</v>
          </cell>
          <cell r="T155">
            <v>14</v>
          </cell>
          <cell r="U155">
            <v>54</v>
          </cell>
          <cell r="V155">
            <v>0</v>
          </cell>
          <cell r="W155">
            <v>0</v>
          </cell>
          <cell r="X155">
            <v>30</v>
          </cell>
          <cell r="Y155">
            <v>0</v>
          </cell>
          <cell r="Z155">
            <v>4</v>
          </cell>
          <cell r="AA155">
            <v>4</v>
          </cell>
          <cell r="AB155">
            <v>0</v>
          </cell>
        </row>
        <row r="156">
          <cell r="E156">
            <v>11109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14</v>
          </cell>
          <cell r="M156">
            <v>0</v>
          </cell>
          <cell r="N156">
            <v>0</v>
          </cell>
          <cell r="O156">
            <v>0</v>
          </cell>
          <cell r="P156">
            <v>36</v>
          </cell>
          <cell r="Q156">
            <v>121</v>
          </cell>
          <cell r="R156">
            <v>0</v>
          </cell>
          <cell r="S156">
            <v>134</v>
          </cell>
          <cell r="T156">
            <v>22</v>
          </cell>
          <cell r="U156">
            <v>40</v>
          </cell>
          <cell r="V156">
            <v>0</v>
          </cell>
          <cell r="W156">
            <v>0</v>
          </cell>
          <cell r="X156">
            <v>0</v>
          </cell>
          <cell r="Y156">
            <v>106</v>
          </cell>
          <cell r="Z156">
            <v>10</v>
          </cell>
          <cell r="AA156">
            <v>52</v>
          </cell>
          <cell r="AB156">
            <v>0</v>
          </cell>
        </row>
        <row r="157">
          <cell r="E157">
            <v>14411</v>
          </cell>
          <cell r="F157">
            <v>0</v>
          </cell>
          <cell r="G157">
            <v>10</v>
          </cell>
          <cell r="H157">
            <v>0</v>
          </cell>
          <cell r="I157">
            <v>0</v>
          </cell>
          <cell r="J157">
            <v>24</v>
          </cell>
          <cell r="K157">
            <v>4</v>
          </cell>
          <cell r="L157">
            <v>19</v>
          </cell>
          <cell r="M157">
            <v>0</v>
          </cell>
          <cell r="N157">
            <v>0</v>
          </cell>
          <cell r="O157">
            <v>0</v>
          </cell>
          <cell r="P157">
            <v>58</v>
          </cell>
          <cell r="Q157">
            <v>6</v>
          </cell>
          <cell r="R157">
            <v>0</v>
          </cell>
          <cell r="S157">
            <v>72</v>
          </cell>
          <cell r="T157">
            <v>26</v>
          </cell>
          <cell r="U157">
            <v>28</v>
          </cell>
          <cell r="V157">
            <v>0</v>
          </cell>
          <cell r="W157">
            <v>11</v>
          </cell>
          <cell r="X157">
            <v>0</v>
          </cell>
          <cell r="Y157">
            <v>30</v>
          </cell>
          <cell r="Z157">
            <v>4</v>
          </cell>
          <cell r="AA157">
            <v>4</v>
          </cell>
          <cell r="AB157">
            <v>0</v>
          </cell>
        </row>
        <row r="158">
          <cell r="E158">
            <v>5501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8</v>
          </cell>
          <cell r="K158">
            <v>0</v>
          </cell>
          <cell r="L158">
            <v>5</v>
          </cell>
          <cell r="M158">
            <v>0</v>
          </cell>
          <cell r="N158">
            <v>3</v>
          </cell>
          <cell r="O158">
            <v>0</v>
          </cell>
          <cell r="P158">
            <v>0</v>
          </cell>
          <cell r="Q158">
            <v>42</v>
          </cell>
          <cell r="R158">
            <v>0</v>
          </cell>
          <cell r="S158">
            <v>0</v>
          </cell>
          <cell r="T158">
            <v>14</v>
          </cell>
          <cell r="U158">
            <v>30</v>
          </cell>
          <cell r="V158">
            <v>0</v>
          </cell>
          <cell r="W158">
            <v>0</v>
          </cell>
          <cell r="X158">
            <v>0</v>
          </cell>
          <cell r="Y158">
            <v>100</v>
          </cell>
          <cell r="Z158">
            <v>0</v>
          </cell>
          <cell r="AA158">
            <v>0</v>
          </cell>
          <cell r="AB158">
            <v>0</v>
          </cell>
        </row>
        <row r="159">
          <cell r="E159">
            <v>14199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4</v>
          </cell>
          <cell r="K159">
            <v>0</v>
          </cell>
          <cell r="L159">
            <v>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21</v>
          </cell>
          <cell r="R159">
            <v>0</v>
          </cell>
          <cell r="S159">
            <v>11</v>
          </cell>
          <cell r="T159">
            <v>16</v>
          </cell>
          <cell r="U159">
            <v>18</v>
          </cell>
          <cell r="V159">
            <v>0</v>
          </cell>
          <cell r="W159">
            <v>0</v>
          </cell>
          <cell r="X159">
            <v>9</v>
          </cell>
          <cell r="Y159">
            <v>60</v>
          </cell>
          <cell r="Z159">
            <v>0</v>
          </cell>
          <cell r="AA159">
            <v>0</v>
          </cell>
          <cell r="AB159">
            <v>0</v>
          </cell>
        </row>
        <row r="160">
          <cell r="E160">
            <v>4311</v>
          </cell>
          <cell r="F160">
            <v>4</v>
          </cell>
          <cell r="G160">
            <v>0</v>
          </cell>
          <cell r="H160">
            <v>0</v>
          </cell>
          <cell r="I160">
            <v>0</v>
          </cell>
          <cell r="J160">
            <v>23</v>
          </cell>
          <cell r="K160">
            <v>0</v>
          </cell>
          <cell r="L160">
            <v>3</v>
          </cell>
          <cell r="M160">
            <v>2</v>
          </cell>
          <cell r="N160">
            <v>3</v>
          </cell>
          <cell r="O160">
            <v>0</v>
          </cell>
          <cell r="P160">
            <v>20</v>
          </cell>
          <cell r="Q160">
            <v>245</v>
          </cell>
          <cell r="R160">
            <v>0</v>
          </cell>
          <cell r="S160">
            <v>15</v>
          </cell>
          <cell r="T160">
            <v>0</v>
          </cell>
          <cell r="U160">
            <v>16</v>
          </cell>
          <cell r="V160">
            <v>0</v>
          </cell>
          <cell r="W160">
            <v>0</v>
          </cell>
          <cell r="X160">
            <v>0</v>
          </cell>
          <cell r="Y160">
            <v>60</v>
          </cell>
          <cell r="Z160">
            <v>2</v>
          </cell>
          <cell r="AA160">
            <v>0</v>
          </cell>
          <cell r="AB160">
            <v>0</v>
          </cell>
        </row>
        <row r="161">
          <cell r="E161">
            <v>9130</v>
          </cell>
          <cell r="F161">
            <v>4</v>
          </cell>
          <cell r="G161">
            <v>0</v>
          </cell>
          <cell r="H161">
            <v>0</v>
          </cell>
          <cell r="I161">
            <v>0</v>
          </cell>
          <cell r="J161">
            <v>11</v>
          </cell>
          <cell r="K161">
            <v>0</v>
          </cell>
          <cell r="L161">
            <v>11</v>
          </cell>
          <cell r="M161">
            <v>2</v>
          </cell>
          <cell r="N161">
            <v>0</v>
          </cell>
          <cell r="O161">
            <v>0</v>
          </cell>
          <cell r="P161">
            <v>26</v>
          </cell>
          <cell r="Q161">
            <v>136</v>
          </cell>
          <cell r="R161">
            <v>0</v>
          </cell>
          <cell r="S161">
            <v>35</v>
          </cell>
          <cell r="T161">
            <v>8</v>
          </cell>
          <cell r="U161">
            <v>26</v>
          </cell>
          <cell r="V161">
            <v>0</v>
          </cell>
          <cell r="W161">
            <v>0</v>
          </cell>
          <cell r="X161">
            <v>0</v>
          </cell>
          <cell r="Y161">
            <v>30</v>
          </cell>
          <cell r="Z161">
            <v>4</v>
          </cell>
          <cell r="AA161">
            <v>0</v>
          </cell>
          <cell r="AB161">
            <v>30</v>
          </cell>
        </row>
        <row r="162">
          <cell r="E162">
            <v>12468</v>
          </cell>
          <cell r="F162">
            <v>20</v>
          </cell>
          <cell r="G162">
            <v>0</v>
          </cell>
          <cell r="H162">
            <v>0</v>
          </cell>
          <cell r="I162">
            <v>0</v>
          </cell>
          <cell r="J162">
            <v>9</v>
          </cell>
          <cell r="K162">
            <v>0</v>
          </cell>
          <cell r="L162">
            <v>18</v>
          </cell>
          <cell r="M162">
            <v>0</v>
          </cell>
          <cell r="N162">
            <v>9</v>
          </cell>
          <cell r="O162">
            <v>0</v>
          </cell>
          <cell r="P162">
            <v>0</v>
          </cell>
          <cell r="Q162">
            <v>42</v>
          </cell>
          <cell r="R162">
            <v>0</v>
          </cell>
          <cell r="S162">
            <v>5</v>
          </cell>
          <cell r="T162">
            <v>0</v>
          </cell>
          <cell r="U162">
            <v>10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15</v>
          </cell>
          <cell r="AA162">
            <v>24</v>
          </cell>
          <cell r="AB162">
            <v>0</v>
          </cell>
        </row>
        <row r="163">
          <cell r="E163">
            <v>14452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6</v>
          </cell>
          <cell r="K163">
            <v>0</v>
          </cell>
          <cell r="L163">
            <v>9</v>
          </cell>
          <cell r="M163">
            <v>2</v>
          </cell>
          <cell r="N163">
            <v>3</v>
          </cell>
          <cell r="O163">
            <v>0</v>
          </cell>
          <cell r="P163">
            <v>0</v>
          </cell>
          <cell r="Q163">
            <v>3</v>
          </cell>
          <cell r="R163">
            <v>0</v>
          </cell>
          <cell r="S163">
            <v>5</v>
          </cell>
          <cell r="T163">
            <v>2</v>
          </cell>
          <cell r="U163">
            <v>8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20</v>
          </cell>
          <cell r="AB163">
            <v>0</v>
          </cell>
        </row>
        <row r="164">
          <cell r="E164">
            <v>14388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50</v>
          </cell>
          <cell r="K164">
            <v>0</v>
          </cell>
          <cell r="L164">
            <v>12.5</v>
          </cell>
          <cell r="M164">
            <v>6</v>
          </cell>
          <cell r="N164">
            <v>0</v>
          </cell>
          <cell r="O164">
            <v>0</v>
          </cell>
          <cell r="P164">
            <v>20</v>
          </cell>
          <cell r="Q164">
            <v>6</v>
          </cell>
          <cell r="R164">
            <v>0</v>
          </cell>
          <cell r="S164">
            <v>25</v>
          </cell>
          <cell r="T164">
            <v>16</v>
          </cell>
          <cell r="U164">
            <v>24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4</v>
          </cell>
          <cell r="AA164">
            <v>0</v>
          </cell>
          <cell r="AB164">
            <v>0</v>
          </cell>
        </row>
        <row r="165">
          <cell r="E165">
            <v>14454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26</v>
          </cell>
          <cell r="K165">
            <v>0</v>
          </cell>
          <cell r="L165">
            <v>6.5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3</v>
          </cell>
          <cell r="R165">
            <v>0</v>
          </cell>
          <cell r="S165">
            <v>13</v>
          </cell>
          <cell r="T165">
            <v>12</v>
          </cell>
          <cell r="U165">
            <v>8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7</v>
          </cell>
          <cell r="AA165">
            <v>0</v>
          </cell>
          <cell r="AB165">
            <v>0</v>
          </cell>
        </row>
        <row r="166">
          <cell r="E166">
            <v>13209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21</v>
          </cell>
          <cell r="K166">
            <v>0</v>
          </cell>
          <cell r="L166">
            <v>19</v>
          </cell>
          <cell r="M166">
            <v>0</v>
          </cell>
          <cell r="N166">
            <v>12</v>
          </cell>
          <cell r="O166">
            <v>0</v>
          </cell>
          <cell r="P166">
            <v>0</v>
          </cell>
          <cell r="Q166">
            <v>71</v>
          </cell>
          <cell r="R166">
            <v>0</v>
          </cell>
          <cell r="S166">
            <v>5</v>
          </cell>
          <cell r="T166">
            <v>0</v>
          </cell>
          <cell r="U166">
            <v>14</v>
          </cell>
          <cell r="V166">
            <v>0</v>
          </cell>
          <cell r="W166">
            <v>0</v>
          </cell>
          <cell r="X166">
            <v>3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E167">
            <v>11143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103</v>
          </cell>
          <cell r="K167">
            <v>0</v>
          </cell>
          <cell r="L167">
            <v>11</v>
          </cell>
          <cell r="M167">
            <v>2</v>
          </cell>
          <cell r="N167">
            <v>6</v>
          </cell>
          <cell r="O167">
            <v>51</v>
          </cell>
          <cell r="P167">
            <v>0</v>
          </cell>
          <cell r="Q167">
            <v>201</v>
          </cell>
          <cell r="R167">
            <v>0</v>
          </cell>
          <cell r="S167">
            <v>71</v>
          </cell>
          <cell r="T167">
            <v>10</v>
          </cell>
          <cell r="U167">
            <v>16</v>
          </cell>
          <cell r="V167">
            <v>20</v>
          </cell>
          <cell r="W167">
            <v>0</v>
          </cell>
          <cell r="X167">
            <v>0</v>
          </cell>
          <cell r="Y167">
            <v>45</v>
          </cell>
          <cell r="Z167">
            <v>7</v>
          </cell>
          <cell r="AA167">
            <v>20</v>
          </cell>
          <cell r="AB167">
            <v>10</v>
          </cell>
        </row>
        <row r="168">
          <cell r="E168">
            <v>8972</v>
          </cell>
          <cell r="F168">
            <v>8</v>
          </cell>
          <cell r="G168">
            <v>0</v>
          </cell>
          <cell r="H168">
            <v>0</v>
          </cell>
          <cell r="I168">
            <v>0</v>
          </cell>
          <cell r="J168">
            <v>175</v>
          </cell>
          <cell r="K168">
            <v>0</v>
          </cell>
          <cell r="L168">
            <v>6</v>
          </cell>
          <cell r="M168">
            <v>0</v>
          </cell>
          <cell r="N168">
            <v>0</v>
          </cell>
          <cell r="O168">
            <v>6</v>
          </cell>
          <cell r="P168">
            <v>0</v>
          </cell>
          <cell r="Q168">
            <v>40</v>
          </cell>
          <cell r="R168">
            <v>0</v>
          </cell>
          <cell r="S168">
            <v>11</v>
          </cell>
          <cell r="T168">
            <v>26</v>
          </cell>
          <cell r="U168">
            <v>22</v>
          </cell>
          <cell r="V168">
            <v>0</v>
          </cell>
          <cell r="W168">
            <v>0</v>
          </cell>
          <cell r="X168">
            <v>0</v>
          </cell>
          <cell r="Y168">
            <v>6</v>
          </cell>
          <cell r="Z168">
            <v>4</v>
          </cell>
          <cell r="AA168">
            <v>16</v>
          </cell>
          <cell r="AB168">
            <v>0</v>
          </cell>
        </row>
        <row r="169">
          <cell r="E169">
            <v>11382</v>
          </cell>
          <cell r="F169">
            <v>4</v>
          </cell>
          <cell r="G169">
            <v>10</v>
          </cell>
          <cell r="H169">
            <v>0</v>
          </cell>
          <cell r="I169">
            <v>12</v>
          </cell>
          <cell r="J169">
            <v>92</v>
          </cell>
          <cell r="K169">
            <v>0</v>
          </cell>
          <cell r="L169">
            <v>1.5</v>
          </cell>
          <cell r="M169">
            <v>0</v>
          </cell>
          <cell r="N169">
            <v>0</v>
          </cell>
          <cell r="O169">
            <v>18</v>
          </cell>
          <cell r="P169">
            <v>32</v>
          </cell>
          <cell r="Q169">
            <v>317</v>
          </cell>
          <cell r="R169">
            <v>0</v>
          </cell>
          <cell r="S169">
            <v>15</v>
          </cell>
          <cell r="T169">
            <v>18</v>
          </cell>
          <cell r="U169">
            <v>28</v>
          </cell>
          <cell r="V169">
            <v>40</v>
          </cell>
          <cell r="W169">
            <v>0</v>
          </cell>
          <cell r="X169">
            <v>0</v>
          </cell>
          <cell r="Y169">
            <v>68</v>
          </cell>
          <cell r="Z169">
            <v>6</v>
          </cell>
          <cell r="AA169">
            <v>16</v>
          </cell>
          <cell r="AB169">
            <v>0</v>
          </cell>
        </row>
        <row r="170">
          <cell r="E170">
            <v>14420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3</v>
          </cell>
          <cell r="R170">
            <v>0</v>
          </cell>
          <cell r="S170">
            <v>0</v>
          </cell>
          <cell r="T170">
            <v>6</v>
          </cell>
          <cell r="U170">
            <v>10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</row>
        <row r="171">
          <cell r="E171">
            <v>7006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1.5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41</v>
          </cell>
          <cell r="R171">
            <v>0</v>
          </cell>
          <cell r="S171">
            <v>11</v>
          </cell>
          <cell r="T171">
            <v>0</v>
          </cell>
          <cell r="U171">
            <v>10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E172">
            <v>14065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21</v>
          </cell>
          <cell r="K172">
            <v>0</v>
          </cell>
          <cell r="L172">
            <v>1.5</v>
          </cell>
          <cell r="M172">
            <v>0</v>
          </cell>
          <cell r="N172">
            <v>3</v>
          </cell>
          <cell r="O172">
            <v>0</v>
          </cell>
          <cell r="P172">
            <v>0</v>
          </cell>
          <cell r="Q172">
            <v>64</v>
          </cell>
          <cell r="R172">
            <v>0</v>
          </cell>
          <cell r="S172">
            <v>0</v>
          </cell>
          <cell r="T172">
            <v>2</v>
          </cell>
          <cell r="U172">
            <v>10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2</v>
          </cell>
          <cell r="AA172">
            <v>0</v>
          </cell>
          <cell r="AB172">
            <v>0</v>
          </cell>
        </row>
        <row r="173">
          <cell r="E173">
            <v>8940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12</v>
          </cell>
          <cell r="R173">
            <v>0</v>
          </cell>
          <cell r="S173">
            <v>0</v>
          </cell>
          <cell r="T173">
            <v>10</v>
          </cell>
          <cell r="U173">
            <v>6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E174">
            <v>13020</v>
          </cell>
          <cell r="F174">
            <v>0</v>
          </cell>
          <cell r="G174">
            <v>0</v>
          </cell>
          <cell r="H174">
            <v>5</v>
          </cell>
          <cell r="I174">
            <v>0</v>
          </cell>
          <cell r="J174">
            <v>6</v>
          </cell>
          <cell r="K174">
            <v>0</v>
          </cell>
          <cell r="L174">
            <v>11.5</v>
          </cell>
          <cell r="M174">
            <v>0</v>
          </cell>
          <cell r="N174">
            <v>0</v>
          </cell>
          <cell r="O174">
            <v>0</v>
          </cell>
          <cell r="P174">
            <v>5</v>
          </cell>
          <cell r="Q174">
            <v>48</v>
          </cell>
          <cell r="R174">
            <v>0</v>
          </cell>
          <cell r="S174">
            <v>0</v>
          </cell>
          <cell r="T174">
            <v>20</v>
          </cell>
          <cell r="U174">
            <v>36</v>
          </cell>
          <cell r="V174">
            <v>0</v>
          </cell>
          <cell r="W174">
            <v>0</v>
          </cell>
          <cell r="X174">
            <v>0</v>
          </cell>
          <cell r="Y174">
            <v>60</v>
          </cell>
          <cell r="Z174">
            <v>0</v>
          </cell>
          <cell r="AA174">
            <v>0</v>
          </cell>
          <cell r="AB174">
            <v>0</v>
          </cell>
        </row>
        <row r="175">
          <cell r="E175">
            <v>4435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26</v>
          </cell>
          <cell r="K175">
            <v>0</v>
          </cell>
          <cell r="L175">
            <v>17.5</v>
          </cell>
          <cell r="M175">
            <v>0</v>
          </cell>
          <cell r="N175">
            <v>6</v>
          </cell>
          <cell r="O175">
            <v>0</v>
          </cell>
          <cell r="P175">
            <v>0</v>
          </cell>
          <cell r="Q175">
            <v>115</v>
          </cell>
          <cell r="R175">
            <v>0</v>
          </cell>
          <cell r="S175">
            <v>11</v>
          </cell>
          <cell r="T175">
            <v>0</v>
          </cell>
          <cell r="U175">
            <v>20</v>
          </cell>
          <cell r="V175">
            <v>0</v>
          </cell>
          <cell r="W175">
            <v>0</v>
          </cell>
          <cell r="X175">
            <v>6</v>
          </cell>
          <cell r="Y175">
            <v>12</v>
          </cell>
          <cell r="Z175">
            <v>0</v>
          </cell>
          <cell r="AA175">
            <v>0</v>
          </cell>
          <cell r="AB175">
            <v>0</v>
          </cell>
        </row>
        <row r="176">
          <cell r="E176">
            <v>13164</v>
          </cell>
          <cell r="F176">
            <v>68</v>
          </cell>
          <cell r="G176">
            <v>0</v>
          </cell>
          <cell r="H176">
            <v>0</v>
          </cell>
          <cell r="I176">
            <v>0</v>
          </cell>
          <cell r="J176">
            <v>52</v>
          </cell>
          <cell r="K176">
            <v>0</v>
          </cell>
          <cell r="L176">
            <v>35</v>
          </cell>
          <cell r="M176">
            <v>0</v>
          </cell>
          <cell r="N176">
            <v>9</v>
          </cell>
          <cell r="O176">
            <v>21</v>
          </cell>
          <cell r="P176">
            <v>30</v>
          </cell>
          <cell r="Q176">
            <v>125</v>
          </cell>
          <cell r="R176">
            <v>120</v>
          </cell>
          <cell r="S176">
            <v>20</v>
          </cell>
          <cell r="T176">
            <v>18</v>
          </cell>
          <cell r="U176">
            <v>44</v>
          </cell>
          <cell r="V176">
            <v>20</v>
          </cell>
          <cell r="W176">
            <v>0</v>
          </cell>
          <cell r="X176">
            <v>6</v>
          </cell>
          <cell r="Y176">
            <v>62</v>
          </cell>
          <cell r="Z176">
            <v>0</v>
          </cell>
          <cell r="AA176">
            <v>36</v>
          </cell>
          <cell r="AB176">
            <v>10</v>
          </cell>
        </row>
        <row r="177">
          <cell r="E177">
            <v>11004</v>
          </cell>
          <cell r="F177">
            <v>0</v>
          </cell>
          <cell r="G177">
            <v>0</v>
          </cell>
          <cell r="H177">
            <v>15</v>
          </cell>
          <cell r="I177">
            <v>0</v>
          </cell>
          <cell r="J177">
            <v>4</v>
          </cell>
          <cell r="K177">
            <v>0</v>
          </cell>
          <cell r="L177">
            <v>1.5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11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9</v>
          </cell>
          <cell r="Y177">
            <v>30</v>
          </cell>
          <cell r="Z177">
            <v>0</v>
          </cell>
          <cell r="AA177">
            <v>0</v>
          </cell>
          <cell r="AB177">
            <v>0</v>
          </cell>
        </row>
        <row r="178">
          <cell r="E178">
            <v>11642</v>
          </cell>
          <cell r="F178">
            <v>4</v>
          </cell>
          <cell r="G178">
            <v>0</v>
          </cell>
          <cell r="H178">
            <v>0</v>
          </cell>
          <cell r="I178">
            <v>0</v>
          </cell>
          <cell r="J178">
            <v>37</v>
          </cell>
          <cell r="K178">
            <v>0</v>
          </cell>
          <cell r="L178">
            <v>4.5</v>
          </cell>
          <cell r="M178">
            <v>0</v>
          </cell>
          <cell r="N178">
            <v>9</v>
          </cell>
          <cell r="O178">
            <v>9</v>
          </cell>
          <cell r="P178">
            <v>0</v>
          </cell>
          <cell r="Q178">
            <v>30</v>
          </cell>
          <cell r="R178">
            <v>0</v>
          </cell>
          <cell r="S178">
            <v>56</v>
          </cell>
          <cell r="T178">
            <v>36</v>
          </cell>
          <cell r="U178">
            <v>12</v>
          </cell>
          <cell r="V178">
            <v>10</v>
          </cell>
          <cell r="W178">
            <v>4</v>
          </cell>
          <cell r="X178">
            <v>6</v>
          </cell>
          <cell r="Y178">
            <v>0</v>
          </cell>
          <cell r="Z178">
            <v>64</v>
          </cell>
          <cell r="AA178">
            <v>0</v>
          </cell>
          <cell r="AB178">
            <v>0</v>
          </cell>
        </row>
        <row r="179">
          <cell r="E179">
            <v>13124</v>
          </cell>
          <cell r="F179">
            <v>4</v>
          </cell>
          <cell r="G179">
            <v>0</v>
          </cell>
          <cell r="H179">
            <v>0</v>
          </cell>
          <cell r="I179">
            <v>0</v>
          </cell>
          <cell r="J179">
            <v>28</v>
          </cell>
          <cell r="K179">
            <v>0</v>
          </cell>
          <cell r="L179">
            <v>12</v>
          </cell>
          <cell r="M179">
            <v>0</v>
          </cell>
          <cell r="N179">
            <v>3</v>
          </cell>
          <cell r="O179">
            <v>3</v>
          </cell>
          <cell r="P179">
            <v>0</v>
          </cell>
          <cell r="Q179">
            <v>212</v>
          </cell>
          <cell r="R179">
            <v>60</v>
          </cell>
          <cell r="S179">
            <v>11</v>
          </cell>
          <cell r="T179">
            <v>6</v>
          </cell>
          <cell r="U179">
            <v>38</v>
          </cell>
          <cell r="V179">
            <v>0</v>
          </cell>
          <cell r="W179">
            <v>0</v>
          </cell>
          <cell r="X179">
            <v>0</v>
          </cell>
          <cell r="Y179">
            <v>24</v>
          </cell>
          <cell r="Z179">
            <v>55</v>
          </cell>
          <cell r="AA179">
            <v>0</v>
          </cell>
          <cell r="AB179">
            <v>0</v>
          </cell>
        </row>
        <row r="180">
          <cell r="E180">
            <v>14427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59</v>
          </cell>
          <cell r="R180">
            <v>0</v>
          </cell>
          <cell r="S180">
            <v>0</v>
          </cell>
          <cell r="T180">
            <v>12</v>
          </cell>
          <cell r="U180">
            <v>4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E181">
            <v>14387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3</v>
          </cell>
          <cell r="R181">
            <v>0</v>
          </cell>
          <cell r="S181">
            <v>0</v>
          </cell>
          <cell r="T181">
            <v>2</v>
          </cell>
          <cell r="U181">
            <v>16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E182">
            <v>11487</v>
          </cell>
          <cell r="F182">
            <v>0</v>
          </cell>
          <cell r="G182">
            <v>0</v>
          </cell>
          <cell r="H182">
            <v>0</v>
          </cell>
          <cell r="I182">
            <v>18</v>
          </cell>
          <cell r="J182">
            <v>8</v>
          </cell>
          <cell r="K182">
            <v>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127</v>
          </cell>
          <cell r="R182">
            <v>0</v>
          </cell>
          <cell r="S182">
            <v>0</v>
          </cell>
          <cell r="T182">
            <v>0</v>
          </cell>
          <cell r="U182">
            <v>12</v>
          </cell>
          <cell r="V182">
            <v>0</v>
          </cell>
          <cell r="W182">
            <v>0</v>
          </cell>
          <cell r="X182">
            <v>0</v>
          </cell>
          <cell r="Y182">
            <v>60</v>
          </cell>
          <cell r="Z182">
            <v>0</v>
          </cell>
          <cell r="AA182">
            <v>16</v>
          </cell>
          <cell r="AB182">
            <v>0</v>
          </cell>
        </row>
        <row r="183">
          <cell r="E183">
            <v>9749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34</v>
          </cell>
          <cell r="K183">
            <v>0</v>
          </cell>
          <cell r="L183">
            <v>9</v>
          </cell>
          <cell r="M183">
            <v>4</v>
          </cell>
          <cell r="N183">
            <v>0</v>
          </cell>
          <cell r="O183">
            <v>0</v>
          </cell>
          <cell r="P183">
            <v>0</v>
          </cell>
          <cell r="Q183">
            <v>126</v>
          </cell>
          <cell r="R183">
            <v>0</v>
          </cell>
          <cell r="S183">
            <v>37</v>
          </cell>
          <cell r="T183">
            <v>10</v>
          </cell>
          <cell r="U183">
            <v>20</v>
          </cell>
          <cell r="V183">
            <v>0</v>
          </cell>
          <cell r="W183">
            <v>0</v>
          </cell>
          <cell r="X183">
            <v>0</v>
          </cell>
          <cell r="Y183">
            <v>52</v>
          </cell>
          <cell r="Z183">
            <v>0</v>
          </cell>
          <cell r="AA183">
            <v>36</v>
          </cell>
          <cell r="AB183">
            <v>0</v>
          </cell>
        </row>
        <row r="184">
          <cell r="E184">
            <v>5347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187</v>
          </cell>
          <cell r="R184">
            <v>0</v>
          </cell>
          <cell r="S184">
            <v>15</v>
          </cell>
          <cell r="T184">
            <v>22</v>
          </cell>
          <cell r="U184">
            <v>10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9</v>
          </cell>
          <cell r="AA184">
            <v>16</v>
          </cell>
          <cell r="AB184">
            <v>10</v>
          </cell>
        </row>
        <row r="185">
          <cell r="E185">
            <v>12164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85</v>
          </cell>
          <cell r="R185">
            <v>0</v>
          </cell>
          <cell r="S185">
            <v>0</v>
          </cell>
          <cell r="T185">
            <v>18</v>
          </cell>
          <cell r="U185">
            <v>6</v>
          </cell>
          <cell r="V185">
            <v>0</v>
          </cell>
          <cell r="W185">
            <v>0</v>
          </cell>
          <cell r="X185">
            <v>0</v>
          </cell>
          <cell r="Y185">
            <v>70</v>
          </cell>
          <cell r="Z185">
            <v>4</v>
          </cell>
          <cell r="AA185">
            <v>0</v>
          </cell>
          <cell r="AB185">
            <v>0</v>
          </cell>
        </row>
        <row r="186">
          <cell r="E186">
            <v>14399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47</v>
          </cell>
          <cell r="R186">
            <v>0</v>
          </cell>
          <cell r="S186">
            <v>0</v>
          </cell>
          <cell r="T186">
            <v>10</v>
          </cell>
          <cell r="U186">
            <v>12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E187">
            <v>11463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27</v>
          </cell>
          <cell r="M187">
            <v>2</v>
          </cell>
          <cell r="N187">
            <v>6</v>
          </cell>
          <cell r="O187">
            <v>0</v>
          </cell>
          <cell r="P187">
            <v>5</v>
          </cell>
          <cell r="Q187">
            <v>132</v>
          </cell>
          <cell r="R187">
            <v>0</v>
          </cell>
          <cell r="S187">
            <v>10</v>
          </cell>
          <cell r="T187">
            <v>8</v>
          </cell>
          <cell r="U187">
            <v>16</v>
          </cell>
          <cell r="V187">
            <v>0</v>
          </cell>
          <cell r="W187">
            <v>0</v>
          </cell>
          <cell r="X187">
            <v>0</v>
          </cell>
          <cell r="Y187">
            <v>6</v>
          </cell>
          <cell r="Z187">
            <v>0</v>
          </cell>
          <cell r="AA187">
            <v>4</v>
          </cell>
          <cell r="AB187">
            <v>30</v>
          </cell>
        </row>
        <row r="188">
          <cell r="E188">
            <v>13293</v>
          </cell>
          <cell r="F188">
            <v>0</v>
          </cell>
          <cell r="G188">
            <v>0</v>
          </cell>
          <cell r="H188">
            <v>0</v>
          </cell>
          <cell r="I188">
            <v>18</v>
          </cell>
          <cell r="J188">
            <v>0</v>
          </cell>
          <cell r="K188">
            <v>2</v>
          </cell>
          <cell r="L188">
            <v>0</v>
          </cell>
          <cell r="M188">
            <v>0</v>
          </cell>
          <cell r="N188">
            <v>6</v>
          </cell>
          <cell r="O188">
            <v>0</v>
          </cell>
          <cell r="P188">
            <v>16</v>
          </cell>
          <cell r="Q188">
            <v>32</v>
          </cell>
          <cell r="R188">
            <v>0</v>
          </cell>
          <cell r="S188">
            <v>5</v>
          </cell>
          <cell r="T188">
            <v>0</v>
          </cell>
          <cell r="U188">
            <v>26</v>
          </cell>
          <cell r="V188">
            <v>0</v>
          </cell>
          <cell r="W188">
            <v>0</v>
          </cell>
          <cell r="X188">
            <v>0</v>
          </cell>
          <cell r="Y188">
            <v>30</v>
          </cell>
          <cell r="Z188">
            <v>2</v>
          </cell>
          <cell r="AA188">
            <v>0</v>
          </cell>
          <cell r="AB188">
            <v>0</v>
          </cell>
        </row>
        <row r="189">
          <cell r="E189">
            <v>8763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5</v>
          </cell>
          <cell r="K189">
            <v>0</v>
          </cell>
          <cell r="L189">
            <v>3</v>
          </cell>
          <cell r="M189">
            <v>0</v>
          </cell>
          <cell r="N189">
            <v>0</v>
          </cell>
          <cell r="O189">
            <v>0</v>
          </cell>
          <cell r="P189">
            <v>15</v>
          </cell>
          <cell r="Q189">
            <v>58</v>
          </cell>
          <cell r="R189">
            <v>0</v>
          </cell>
          <cell r="S189">
            <v>20</v>
          </cell>
          <cell r="T189">
            <v>14</v>
          </cell>
          <cell r="U189">
            <v>4</v>
          </cell>
          <cell r="V189">
            <v>0</v>
          </cell>
          <cell r="W189">
            <v>4</v>
          </cell>
          <cell r="X189">
            <v>0</v>
          </cell>
          <cell r="Y189">
            <v>76</v>
          </cell>
          <cell r="Z189">
            <v>2</v>
          </cell>
          <cell r="AA189">
            <v>0</v>
          </cell>
          <cell r="AB189">
            <v>0</v>
          </cell>
        </row>
        <row r="190">
          <cell r="E190">
            <v>9295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13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6</v>
          </cell>
          <cell r="R190">
            <v>0</v>
          </cell>
          <cell r="S190">
            <v>0</v>
          </cell>
          <cell r="T190">
            <v>4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16</v>
          </cell>
          <cell r="Z190">
            <v>3</v>
          </cell>
          <cell r="AA190">
            <v>0</v>
          </cell>
          <cell r="AB190">
            <v>0</v>
          </cell>
        </row>
        <row r="191">
          <cell r="E191">
            <v>14390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6</v>
          </cell>
          <cell r="R191">
            <v>0</v>
          </cell>
          <cell r="S191">
            <v>0</v>
          </cell>
          <cell r="T191">
            <v>0</v>
          </cell>
          <cell r="U191">
            <v>22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</row>
        <row r="192">
          <cell r="E192">
            <v>14416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6</v>
          </cell>
          <cell r="R192">
            <v>0</v>
          </cell>
          <cell r="S192">
            <v>3</v>
          </cell>
          <cell r="T192">
            <v>4</v>
          </cell>
          <cell r="U192">
            <v>12</v>
          </cell>
          <cell r="V192">
            <v>0</v>
          </cell>
          <cell r="W192">
            <v>4</v>
          </cell>
          <cell r="X192">
            <v>0</v>
          </cell>
          <cell r="Y192">
            <v>0</v>
          </cell>
          <cell r="Z192">
            <v>4</v>
          </cell>
          <cell r="AA192">
            <v>0</v>
          </cell>
          <cell r="AB192">
            <v>0</v>
          </cell>
        </row>
        <row r="193">
          <cell r="E193">
            <v>12216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10</v>
          </cell>
          <cell r="K193">
            <v>0</v>
          </cell>
          <cell r="L193">
            <v>5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32</v>
          </cell>
          <cell r="R193">
            <v>0</v>
          </cell>
          <cell r="S193">
            <v>0</v>
          </cell>
          <cell r="T193">
            <v>22</v>
          </cell>
          <cell r="U193">
            <v>14</v>
          </cell>
          <cell r="V193">
            <v>0</v>
          </cell>
          <cell r="W193">
            <v>0</v>
          </cell>
          <cell r="X193">
            <v>3</v>
          </cell>
          <cell r="Y193">
            <v>30</v>
          </cell>
          <cell r="Z193">
            <v>0</v>
          </cell>
          <cell r="AA193">
            <v>0</v>
          </cell>
          <cell r="AB193">
            <v>0</v>
          </cell>
        </row>
        <row r="194">
          <cell r="E194">
            <v>14062</v>
          </cell>
          <cell r="F194">
            <v>4</v>
          </cell>
          <cell r="G194">
            <v>0</v>
          </cell>
          <cell r="H194">
            <v>0</v>
          </cell>
          <cell r="I194">
            <v>0</v>
          </cell>
          <cell r="J194">
            <v>60</v>
          </cell>
          <cell r="K194">
            <v>4</v>
          </cell>
          <cell r="L194">
            <v>28.5</v>
          </cell>
          <cell r="M194">
            <v>0</v>
          </cell>
          <cell r="N194">
            <v>12</v>
          </cell>
          <cell r="O194">
            <v>0</v>
          </cell>
          <cell r="P194">
            <v>0</v>
          </cell>
          <cell r="Q194">
            <v>21</v>
          </cell>
          <cell r="R194">
            <v>0</v>
          </cell>
          <cell r="S194">
            <v>0</v>
          </cell>
          <cell r="T194">
            <v>13</v>
          </cell>
          <cell r="U194">
            <v>26</v>
          </cell>
          <cell r="V194">
            <v>10</v>
          </cell>
          <cell r="W194">
            <v>0</v>
          </cell>
          <cell r="X194">
            <v>0</v>
          </cell>
          <cell r="Y194">
            <v>30</v>
          </cell>
          <cell r="Z194">
            <v>15</v>
          </cell>
          <cell r="AA194">
            <v>0</v>
          </cell>
          <cell r="AB194">
            <v>0</v>
          </cell>
        </row>
        <row r="195">
          <cell r="E195">
            <v>15005</v>
          </cell>
          <cell r="F195">
            <v>0</v>
          </cell>
          <cell r="G195">
            <v>0</v>
          </cell>
          <cell r="H195">
            <v>0</v>
          </cell>
          <cell r="I195">
            <v>36</v>
          </cell>
          <cell r="J195">
            <v>6</v>
          </cell>
          <cell r="K195">
            <v>0</v>
          </cell>
          <cell r="L195">
            <v>16</v>
          </cell>
          <cell r="M195">
            <v>0</v>
          </cell>
          <cell r="N195">
            <v>0</v>
          </cell>
          <cell r="O195">
            <v>0</v>
          </cell>
          <cell r="P195">
            <v>10</v>
          </cell>
          <cell r="Q195">
            <v>0</v>
          </cell>
          <cell r="R195">
            <v>0</v>
          </cell>
          <cell r="S195">
            <v>5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E196">
            <v>4304</v>
          </cell>
          <cell r="F196">
            <v>4</v>
          </cell>
          <cell r="G196">
            <v>0</v>
          </cell>
          <cell r="H196">
            <v>0</v>
          </cell>
          <cell r="I196">
            <v>0</v>
          </cell>
          <cell r="J196">
            <v>88</v>
          </cell>
          <cell r="K196">
            <v>8</v>
          </cell>
          <cell r="L196">
            <v>11.5</v>
          </cell>
          <cell r="M196">
            <v>0</v>
          </cell>
          <cell r="N196">
            <v>6</v>
          </cell>
          <cell r="O196">
            <v>15</v>
          </cell>
          <cell r="P196">
            <v>16</v>
          </cell>
          <cell r="Q196">
            <v>33</v>
          </cell>
          <cell r="R196">
            <v>0</v>
          </cell>
          <cell r="S196">
            <v>50</v>
          </cell>
          <cell r="T196">
            <v>0</v>
          </cell>
          <cell r="U196">
            <v>10</v>
          </cell>
          <cell r="V196">
            <v>20</v>
          </cell>
          <cell r="W196">
            <v>0</v>
          </cell>
          <cell r="X196">
            <v>57</v>
          </cell>
          <cell r="Y196">
            <v>0</v>
          </cell>
          <cell r="Z196">
            <v>17</v>
          </cell>
          <cell r="AA196">
            <v>20</v>
          </cell>
          <cell r="AB196">
            <v>0</v>
          </cell>
        </row>
        <row r="197">
          <cell r="E197">
            <v>14007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3</v>
          </cell>
          <cell r="R197">
            <v>0</v>
          </cell>
          <cell r="S197">
            <v>0</v>
          </cell>
          <cell r="T197">
            <v>2</v>
          </cell>
          <cell r="U197">
            <v>12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198">
          <cell r="E198">
            <v>12464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6</v>
          </cell>
          <cell r="R198">
            <v>0</v>
          </cell>
          <cell r="S198">
            <v>0</v>
          </cell>
          <cell r="T198">
            <v>20</v>
          </cell>
          <cell r="U198">
            <v>34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</row>
        <row r="199">
          <cell r="E199">
            <v>13144</v>
          </cell>
          <cell r="F199">
            <v>8</v>
          </cell>
          <cell r="G199">
            <v>0</v>
          </cell>
          <cell r="H199">
            <v>0</v>
          </cell>
          <cell r="I199">
            <v>0</v>
          </cell>
          <cell r="J199">
            <v>20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56</v>
          </cell>
          <cell r="R199">
            <v>0</v>
          </cell>
          <cell r="S199">
            <v>10</v>
          </cell>
          <cell r="T199">
            <v>34</v>
          </cell>
          <cell r="U199">
            <v>84</v>
          </cell>
          <cell r="V199">
            <v>0</v>
          </cell>
          <cell r="W199">
            <v>0</v>
          </cell>
          <cell r="X199">
            <v>0</v>
          </cell>
          <cell r="Y199">
            <v>42</v>
          </cell>
          <cell r="Z199">
            <v>25</v>
          </cell>
          <cell r="AA199">
            <v>4</v>
          </cell>
          <cell r="AB199">
            <v>0</v>
          </cell>
        </row>
        <row r="200">
          <cell r="E200">
            <v>4093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8</v>
          </cell>
          <cell r="K200">
            <v>0</v>
          </cell>
          <cell r="L200">
            <v>4.5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109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10</v>
          </cell>
          <cell r="W200">
            <v>0</v>
          </cell>
          <cell r="X200">
            <v>33</v>
          </cell>
          <cell r="Y200">
            <v>360</v>
          </cell>
          <cell r="Z200">
            <v>0</v>
          </cell>
          <cell r="AA200">
            <v>0</v>
          </cell>
          <cell r="AB200">
            <v>0</v>
          </cell>
        </row>
        <row r="201">
          <cell r="E201">
            <v>4302</v>
          </cell>
          <cell r="F201">
            <v>0</v>
          </cell>
          <cell r="G201">
            <v>15</v>
          </cell>
          <cell r="H201">
            <v>0</v>
          </cell>
          <cell r="I201">
            <v>0</v>
          </cell>
          <cell r="J201">
            <v>8</v>
          </cell>
          <cell r="K201">
            <v>0</v>
          </cell>
          <cell r="L201">
            <v>1.5</v>
          </cell>
          <cell r="M201">
            <v>0</v>
          </cell>
          <cell r="N201">
            <v>0</v>
          </cell>
          <cell r="O201">
            <v>0</v>
          </cell>
          <cell r="P201">
            <v>10</v>
          </cell>
          <cell r="Q201">
            <v>65</v>
          </cell>
          <cell r="R201">
            <v>0</v>
          </cell>
          <cell r="S201">
            <v>6</v>
          </cell>
          <cell r="T201">
            <v>6</v>
          </cell>
          <cell r="U201">
            <v>2</v>
          </cell>
          <cell r="V201">
            <v>0</v>
          </cell>
          <cell r="W201">
            <v>0</v>
          </cell>
          <cell r="X201">
            <v>51</v>
          </cell>
          <cell r="Y201">
            <v>162</v>
          </cell>
          <cell r="Z201">
            <v>5</v>
          </cell>
          <cell r="AA201">
            <v>4</v>
          </cell>
          <cell r="AB201">
            <v>0</v>
          </cell>
        </row>
        <row r="202">
          <cell r="E202">
            <v>6456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29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6</v>
          </cell>
          <cell r="R202">
            <v>0</v>
          </cell>
          <cell r="S202">
            <v>0</v>
          </cell>
          <cell r="T202">
            <v>2</v>
          </cell>
          <cell r="U202">
            <v>16</v>
          </cell>
          <cell r="V202">
            <v>0</v>
          </cell>
          <cell r="W202">
            <v>0</v>
          </cell>
          <cell r="X202">
            <v>66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</row>
        <row r="203">
          <cell r="E203">
            <v>13986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6</v>
          </cell>
          <cell r="R203">
            <v>0</v>
          </cell>
          <cell r="S203">
            <v>0</v>
          </cell>
          <cell r="T203">
            <v>10</v>
          </cell>
          <cell r="U203">
            <v>14</v>
          </cell>
          <cell r="V203">
            <v>0</v>
          </cell>
          <cell r="W203">
            <v>0</v>
          </cell>
          <cell r="X203">
            <v>0</v>
          </cell>
          <cell r="Y203">
            <v>60</v>
          </cell>
          <cell r="Z203">
            <v>0</v>
          </cell>
          <cell r="AA203">
            <v>0</v>
          </cell>
          <cell r="AB203">
            <v>0</v>
          </cell>
        </row>
        <row r="204">
          <cell r="E204">
            <v>7583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160</v>
          </cell>
          <cell r="K204">
            <v>0</v>
          </cell>
          <cell r="L204">
            <v>38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453</v>
          </cell>
          <cell r="R204">
            <v>0</v>
          </cell>
          <cell r="S204">
            <v>0</v>
          </cell>
          <cell r="T204">
            <v>30</v>
          </cell>
          <cell r="U204">
            <v>22</v>
          </cell>
          <cell r="V204">
            <v>0</v>
          </cell>
          <cell r="W204">
            <v>0</v>
          </cell>
          <cell r="X204">
            <v>9</v>
          </cell>
          <cell r="Y204">
            <v>8</v>
          </cell>
          <cell r="Z204">
            <v>57</v>
          </cell>
          <cell r="AA204">
            <v>20</v>
          </cell>
          <cell r="AB204">
            <v>0</v>
          </cell>
        </row>
        <row r="205">
          <cell r="E205">
            <v>10932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39</v>
          </cell>
          <cell r="K205">
            <v>0</v>
          </cell>
          <cell r="L205">
            <v>13.5</v>
          </cell>
          <cell r="M205">
            <v>0</v>
          </cell>
          <cell r="N205">
            <v>6</v>
          </cell>
          <cell r="O205">
            <v>0</v>
          </cell>
          <cell r="P205">
            <v>114</v>
          </cell>
          <cell r="Q205">
            <v>9</v>
          </cell>
          <cell r="R205">
            <v>0</v>
          </cell>
          <cell r="S205">
            <v>20</v>
          </cell>
          <cell r="T205">
            <v>18</v>
          </cell>
          <cell r="U205">
            <v>48</v>
          </cell>
          <cell r="V205">
            <v>0</v>
          </cell>
          <cell r="W205">
            <v>0</v>
          </cell>
          <cell r="X205">
            <v>27</v>
          </cell>
          <cell r="Y205">
            <v>30</v>
          </cell>
          <cell r="Z205">
            <v>3</v>
          </cell>
          <cell r="AA205">
            <v>0</v>
          </cell>
          <cell r="AB205">
            <v>0</v>
          </cell>
        </row>
        <row r="206">
          <cell r="E206">
            <v>13019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21</v>
          </cell>
          <cell r="K206">
            <v>0</v>
          </cell>
          <cell r="L206">
            <v>2</v>
          </cell>
          <cell r="M206">
            <v>0</v>
          </cell>
          <cell r="N206">
            <v>0</v>
          </cell>
          <cell r="O206">
            <v>0</v>
          </cell>
          <cell r="P206">
            <v>46</v>
          </cell>
          <cell r="Q206">
            <v>6</v>
          </cell>
          <cell r="R206">
            <v>0</v>
          </cell>
          <cell r="S206">
            <v>15</v>
          </cell>
          <cell r="T206">
            <v>4</v>
          </cell>
          <cell r="U206">
            <v>16</v>
          </cell>
          <cell r="V206">
            <v>0</v>
          </cell>
          <cell r="W206">
            <v>0</v>
          </cell>
          <cell r="X206">
            <v>21</v>
          </cell>
          <cell r="Y206">
            <v>80</v>
          </cell>
          <cell r="Z206">
            <v>0</v>
          </cell>
          <cell r="AA206">
            <v>0</v>
          </cell>
          <cell r="AB206">
            <v>0</v>
          </cell>
        </row>
        <row r="207">
          <cell r="E207">
            <v>13329</v>
          </cell>
          <cell r="F207">
            <v>0</v>
          </cell>
          <cell r="G207">
            <v>0</v>
          </cell>
          <cell r="H207">
            <v>0</v>
          </cell>
          <cell r="I207">
            <v>12</v>
          </cell>
          <cell r="J207">
            <v>0</v>
          </cell>
          <cell r="K207">
            <v>0</v>
          </cell>
          <cell r="L207">
            <v>11</v>
          </cell>
          <cell r="M207">
            <v>0</v>
          </cell>
          <cell r="N207">
            <v>0</v>
          </cell>
          <cell r="O207">
            <v>0</v>
          </cell>
          <cell r="P207">
            <v>68</v>
          </cell>
          <cell r="Q207">
            <v>9</v>
          </cell>
          <cell r="R207">
            <v>0</v>
          </cell>
          <cell r="S207">
            <v>0</v>
          </cell>
          <cell r="T207">
            <v>12</v>
          </cell>
          <cell r="U207">
            <v>12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3</v>
          </cell>
          <cell r="AA207">
            <v>0</v>
          </cell>
          <cell r="AB207">
            <v>0</v>
          </cell>
        </row>
        <row r="208">
          <cell r="E208">
            <v>14437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2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3</v>
          </cell>
          <cell r="R208">
            <v>0</v>
          </cell>
          <cell r="S208">
            <v>0</v>
          </cell>
          <cell r="T208">
            <v>12</v>
          </cell>
          <cell r="U208">
            <v>12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10</v>
          </cell>
          <cell r="AA208">
            <v>0</v>
          </cell>
          <cell r="AB208">
            <v>0</v>
          </cell>
        </row>
        <row r="209">
          <cell r="E209">
            <v>6814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63</v>
          </cell>
          <cell r="K209">
            <v>4</v>
          </cell>
          <cell r="L209">
            <v>0</v>
          </cell>
          <cell r="M209">
            <v>6</v>
          </cell>
          <cell r="N209">
            <v>0</v>
          </cell>
          <cell r="O209">
            <v>0</v>
          </cell>
          <cell r="P209">
            <v>0</v>
          </cell>
          <cell r="Q209">
            <v>220</v>
          </cell>
          <cell r="R209">
            <v>0</v>
          </cell>
          <cell r="S209">
            <v>20</v>
          </cell>
          <cell r="T209">
            <v>30</v>
          </cell>
          <cell r="U209">
            <v>26</v>
          </cell>
          <cell r="V209">
            <v>0</v>
          </cell>
          <cell r="W209">
            <v>0</v>
          </cell>
          <cell r="X209">
            <v>78</v>
          </cell>
          <cell r="Y209">
            <v>140</v>
          </cell>
          <cell r="Z209">
            <v>0</v>
          </cell>
          <cell r="AA209">
            <v>0</v>
          </cell>
          <cell r="AB209">
            <v>0</v>
          </cell>
        </row>
        <row r="210">
          <cell r="E210">
            <v>13100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27</v>
          </cell>
          <cell r="K210">
            <v>0</v>
          </cell>
          <cell r="L210">
            <v>5</v>
          </cell>
          <cell r="M210">
            <v>0</v>
          </cell>
          <cell r="N210">
            <v>0</v>
          </cell>
          <cell r="O210">
            <v>0</v>
          </cell>
          <cell r="P210">
            <v>80</v>
          </cell>
          <cell r="Q210">
            <v>3</v>
          </cell>
          <cell r="R210">
            <v>0</v>
          </cell>
          <cell r="S210">
            <v>13</v>
          </cell>
          <cell r="T210">
            <v>22</v>
          </cell>
          <cell r="U210">
            <v>22</v>
          </cell>
          <cell r="V210">
            <v>60</v>
          </cell>
          <cell r="W210">
            <v>4</v>
          </cell>
          <cell r="X210">
            <v>15</v>
          </cell>
          <cell r="Y210">
            <v>218</v>
          </cell>
          <cell r="Z210">
            <v>0</v>
          </cell>
          <cell r="AA210">
            <v>0</v>
          </cell>
          <cell r="AB210">
            <v>0</v>
          </cell>
        </row>
        <row r="211">
          <cell r="E211">
            <v>14371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4</v>
          </cell>
          <cell r="U211">
            <v>4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</row>
        <row r="212">
          <cell r="E212">
            <v>14355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9</v>
          </cell>
          <cell r="R212">
            <v>0</v>
          </cell>
          <cell r="S212">
            <v>0</v>
          </cell>
          <cell r="T212">
            <v>2</v>
          </cell>
          <cell r="U212">
            <v>2</v>
          </cell>
          <cell r="V212">
            <v>0</v>
          </cell>
          <cell r="W212">
            <v>0</v>
          </cell>
          <cell r="X212">
            <v>0</v>
          </cell>
          <cell r="Y212">
            <v>30</v>
          </cell>
          <cell r="Z212">
            <v>0</v>
          </cell>
          <cell r="AA212">
            <v>0</v>
          </cell>
          <cell r="AB212">
            <v>0</v>
          </cell>
        </row>
        <row r="213">
          <cell r="E213">
            <v>13300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12</v>
          </cell>
          <cell r="R213">
            <v>0</v>
          </cell>
          <cell r="S213">
            <v>0</v>
          </cell>
          <cell r="T213">
            <v>0</v>
          </cell>
          <cell r="U213">
            <v>10</v>
          </cell>
          <cell r="V213">
            <v>0</v>
          </cell>
          <cell r="W213">
            <v>0</v>
          </cell>
          <cell r="X213">
            <v>0</v>
          </cell>
          <cell r="Y213">
            <v>66</v>
          </cell>
          <cell r="Z213">
            <v>0</v>
          </cell>
          <cell r="AA213">
            <v>0</v>
          </cell>
          <cell r="AB213">
            <v>0</v>
          </cell>
        </row>
        <row r="214">
          <cell r="E214">
            <v>14747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15</v>
          </cell>
          <cell r="K214">
            <v>0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24</v>
          </cell>
          <cell r="R214">
            <v>60</v>
          </cell>
          <cell r="S214">
            <v>16</v>
          </cell>
          <cell r="T214">
            <v>14</v>
          </cell>
          <cell r="U214">
            <v>26</v>
          </cell>
          <cell r="V214">
            <v>0</v>
          </cell>
          <cell r="W214">
            <v>0</v>
          </cell>
          <cell r="X214">
            <v>21</v>
          </cell>
          <cell r="Y214">
            <v>48</v>
          </cell>
          <cell r="Z214">
            <v>0</v>
          </cell>
          <cell r="AA214">
            <v>0</v>
          </cell>
          <cell r="AB214">
            <v>0</v>
          </cell>
        </row>
        <row r="215">
          <cell r="E215">
            <v>14463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6</v>
          </cell>
          <cell r="R215">
            <v>0</v>
          </cell>
          <cell r="S215">
            <v>26</v>
          </cell>
          <cell r="T215">
            <v>0</v>
          </cell>
          <cell r="U215">
            <v>18</v>
          </cell>
          <cell r="V215">
            <v>0</v>
          </cell>
          <cell r="W215">
            <v>0</v>
          </cell>
          <cell r="X215">
            <v>12</v>
          </cell>
          <cell r="Y215">
            <v>16</v>
          </cell>
          <cell r="Z215">
            <v>0</v>
          </cell>
          <cell r="AA215">
            <v>0</v>
          </cell>
          <cell r="AB215">
            <v>20</v>
          </cell>
        </row>
        <row r="216">
          <cell r="E216">
            <v>14407</v>
          </cell>
          <cell r="F216">
            <v>0</v>
          </cell>
          <cell r="G216">
            <v>0</v>
          </cell>
          <cell r="H216">
            <v>0</v>
          </cell>
          <cell r="I216">
            <v>6</v>
          </cell>
          <cell r="J216">
            <v>8</v>
          </cell>
          <cell r="K216">
            <v>0</v>
          </cell>
          <cell r="L216">
            <v>3</v>
          </cell>
          <cell r="M216">
            <v>0</v>
          </cell>
          <cell r="N216">
            <v>3</v>
          </cell>
          <cell r="O216">
            <v>3</v>
          </cell>
          <cell r="P216">
            <v>0</v>
          </cell>
          <cell r="Q216">
            <v>0</v>
          </cell>
          <cell r="R216">
            <v>0</v>
          </cell>
          <cell r="S216">
            <v>3</v>
          </cell>
          <cell r="T216">
            <v>4</v>
          </cell>
          <cell r="U216">
            <v>6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3</v>
          </cell>
          <cell r="AA216">
            <v>0</v>
          </cell>
          <cell r="AB216">
            <v>0</v>
          </cell>
        </row>
        <row r="217">
          <cell r="E217">
            <v>4301</v>
          </cell>
          <cell r="F217">
            <v>8</v>
          </cell>
          <cell r="G217">
            <v>0</v>
          </cell>
          <cell r="H217">
            <v>0</v>
          </cell>
          <cell r="I217">
            <v>0</v>
          </cell>
          <cell r="J217">
            <v>36</v>
          </cell>
          <cell r="K217">
            <v>2</v>
          </cell>
          <cell r="L217">
            <v>3.5</v>
          </cell>
          <cell r="M217">
            <v>0</v>
          </cell>
          <cell r="N217">
            <v>0</v>
          </cell>
          <cell r="O217">
            <v>0</v>
          </cell>
          <cell r="P217">
            <v>180</v>
          </cell>
          <cell r="Q217">
            <v>235</v>
          </cell>
          <cell r="R217">
            <v>0</v>
          </cell>
          <cell r="S217">
            <v>15</v>
          </cell>
          <cell r="T217">
            <v>0</v>
          </cell>
          <cell r="U217">
            <v>40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</v>
          </cell>
          <cell r="AB217">
            <v>0</v>
          </cell>
        </row>
        <row r="218">
          <cell r="E218">
            <v>10931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35</v>
          </cell>
          <cell r="K218">
            <v>0</v>
          </cell>
          <cell r="L218">
            <v>13.5</v>
          </cell>
          <cell r="M218">
            <v>0</v>
          </cell>
          <cell r="N218">
            <v>3</v>
          </cell>
          <cell r="O218">
            <v>0</v>
          </cell>
          <cell r="P218">
            <v>0</v>
          </cell>
          <cell r="Q218">
            <v>9</v>
          </cell>
          <cell r="R218">
            <v>0</v>
          </cell>
          <cell r="S218">
            <v>0</v>
          </cell>
          <cell r="T218">
            <v>16</v>
          </cell>
          <cell r="U218">
            <v>50</v>
          </cell>
          <cell r="V218">
            <v>0</v>
          </cell>
          <cell r="W218">
            <v>0</v>
          </cell>
          <cell r="X218">
            <v>0</v>
          </cell>
          <cell r="Y218">
            <v>8</v>
          </cell>
          <cell r="Z218">
            <v>0</v>
          </cell>
          <cell r="AA218">
            <v>0</v>
          </cell>
          <cell r="AB218">
            <v>0</v>
          </cell>
        </row>
        <row r="219">
          <cell r="E219">
            <v>14458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6</v>
          </cell>
          <cell r="K219">
            <v>0</v>
          </cell>
          <cell r="L219">
            <v>3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8</v>
          </cell>
          <cell r="U219">
            <v>22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</row>
        <row r="220">
          <cell r="E220">
            <v>14466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8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9</v>
          </cell>
          <cell r="R220">
            <v>0</v>
          </cell>
          <cell r="S220">
            <v>0</v>
          </cell>
          <cell r="T220">
            <v>0</v>
          </cell>
          <cell r="U220">
            <v>22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</row>
        <row r="221">
          <cell r="E221">
            <v>6830</v>
          </cell>
          <cell r="F221">
            <v>0</v>
          </cell>
          <cell r="G221">
            <v>0</v>
          </cell>
          <cell r="H221">
            <v>0</v>
          </cell>
          <cell r="I221">
            <v>66</v>
          </cell>
          <cell r="J221">
            <v>37</v>
          </cell>
          <cell r="K221">
            <v>0</v>
          </cell>
          <cell r="L221">
            <v>13</v>
          </cell>
          <cell r="M221">
            <v>0</v>
          </cell>
          <cell r="N221">
            <v>3</v>
          </cell>
          <cell r="O221">
            <v>3</v>
          </cell>
          <cell r="P221">
            <v>25</v>
          </cell>
          <cell r="Q221">
            <v>117</v>
          </cell>
          <cell r="R221">
            <v>0</v>
          </cell>
          <cell r="S221">
            <v>63</v>
          </cell>
          <cell r="T221">
            <v>40</v>
          </cell>
          <cell r="U221">
            <v>6</v>
          </cell>
          <cell r="V221">
            <v>0</v>
          </cell>
          <cell r="W221">
            <v>0</v>
          </cell>
          <cell r="X221">
            <v>51</v>
          </cell>
          <cell r="Y221">
            <v>164</v>
          </cell>
          <cell r="Z221">
            <v>14</v>
          </cell>
          <cell r="AA221">
            <v>14</v>
          </cell>
          <cell r="AB221">
            <v>80</v>
          </cell>
        </row>
        <row r="222">
          <cell r="E222">
            <v>6831</v>
          </cell>
          <cell r="F222">
            <v>0</v>
          </cell>
          <cell r="G222">
            <v>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9</v>
          </cell>
          <cell r="R222">
            <v>0</v>
          </cell>
          <cell r="S222">
            <v>0</v>
          </cell>
          <cell r="T222">
            <v>6</v>
          </cell>
          <cell r="U222">
            <v>10</v>
          </cell>
          <cell r="V222">
            <v>0</v>
          </cell>
          <cell r="W222">
            <v>0</v>
          </cell>
          <cell r="X222">
            <v>0</v>
          </cell>
          <cell r="Y222">
            <v>30</v>
          </cell>
          <cell r="Z222">
            <v>0</v>
          </cell>
          <cell r="AA222">
            <v>0</v>
          </cell>
          <cell r="AB222">
            <v>0</v>
          </cell>
        </row>
        <row r="223">
          <cell r="E223">
            <v>5344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76</v>
          </cell>
          <cell r="R223">
            <v>0</v>
          </cell>
          <cell r="S223">
            <v>0</v>
          </cell>
          <cell r="T223">
            <v>4</v>
          </cell>
          <cell r="U223">
            <v>18</v>
          </cell>
          <cell r="V223">
            <v>0</v>
          </cell>
          <cell r="W223">
            <v>0</v>
          </cell>
          <cell r="X223">
            <v>0</v>
          </cell>
          <cell r="Y223">
            <v>98</v>
          </cell>
          <cell r="Z223">
            <v>0</v>
          </cell>
          <cell r="AA223">
            <v>0</v>
          </cell>
          <cell r="AB223">
            <v>0</v>
          </cell>
        </row>
        <row r="224">
          <cell r="E224">
            <v>14405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</row>
        <row r="225">
          <cell r="E225">
            <v>9760</v>
          </cell>
          <cell r="F225">
            <v>12</v>
          </cell>
          <cell r="G225">
            <v>0</v>
          </cell>
          <cell r="H225">
            <v>15</v>
          </cell>
          <cell r="I225">
            <v>0</v>
          </cell>
          <cell r="J225">
            <v>42</v>
          </cell>
          <cell r="K225">
            <v>0</v>
          </cell>
          <cell r="L225">
            <v>16</v>
          </cell>
          <cell r="M225">
            <v>2</v>
          </cell>
          <cell r="N225">
            <v>6</v>
          </cell>
          <cell r="O225">
            <v>0</v>
          </cell>
          <cell r="P225">
            <v>15</v>
          </cell>
          <cell r="Q225">
            <v>0</v>
          </cell>
          <cell r="R225">
            <v>0</v>
          </cell>
          <cell r="S225">
            <v>28</v>
          </cell>
          <cell r="T225">
            <v>0</v>
          </cell>
          <cell r="U225">
            <v>30</v>
          </cell>
          <cell r="V225">
            <v>0</v>
          </cell>
          <cell r="W225">
            <v>0</v>
          </cell>
          <cell r="X225">
            <v>0</v>
          </cell>
          <cell r="Y225">
            <v>46</v>
          </cell>
          <cell r="Z225">
            <v>0</v>
          </cell>
          <cell r="AA225">
            <v>0</v>
          </cell>
          <cell r="AB225">
            <v>0</v>
          </cell>
        </row>
        <row r="226">
          <cell r="E226">
            <v>12157</v>
          </cell>
          <cell r="F226">
            <v>8</v>
          </cell>
          <cell r="G226">
            <v>0</v>
          </cell>
          <cell r="H226">
            <v>0</v>
          </cell>
          <cell r="I226">
            <v>0</v>
          </cell>
          <cell r="J226">
            <v>59</v>
          </cell>
          <cell r="K226">
            <v>2</v>
          </cell>
          <cell r="L226">
            <v>3</v>
          </cell>
          <cell r="M226">
            <v>0</v>
          </cell>
          <cell r="N226">
            <v>3</v>
          </cell>
          <cell r="O226">
            <v>3</v>
          </cell>
          <cell r="P226">
            <v>20</v>
          </cell>
          <cell r="Q226">
            <v>33</v>
          </cell>
          <cell r="R226">
            <v>0</v>
          </cell>
          <cell r="S226">
            <v>20</v>
          </cell>
          <cell r="T226">
            <v>20</v>
          </cell>
          <cell r="U226">
            <v>22</v>
          </cell>
          <cell r="V226">
            <v>0</v>
          </cell>
          <cell r="W226">
            <v>0</v>
          </cell>
          <cell r="X226">
            <v>0</v>
          </cell>
          <cell r="Y226">
            <v>8</v>
          </cell>
          <cell r="Z226">
            <v>0</v>
          </cell>
          <cell r="AA226">
            <v>0</v>
          </cell>
          <cell r="AB226">
            <v>0</v>
          </cell>
        </row>
        <row r="227">
          <cell r="E227">
            <v>13148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13</v>
          </cell>
          <cell r="K227">
            <v>0</v>
          </cell>
          <cell r="L227">
            <v>3.5</v>
          </cell>
          <cell r="M227">
            <v>0</v>
          </cell>
          <cell r="N227">
            <v>3</v>
          </cell>
          <cell r="O227">
            <v>0</v>
          </cell>
          <cell r="P227">
            <v>10</v>
          </cell>
          <cell r="Q227">
            <v>63</v>
          </cell>
          <cell r="R227">
            <v>0</v>
          </cell>
          <cell r="S227">
            <v>25</v>
          </cell>
          <cell r="T227">
            <v>8</v>
          </cell>
          <cell r="U227">
            <v>16</v>
          </cell>
          <cell r="V227">
            <v>0</v>
          </cell>
          <cell r="W227">
            <v>8</v>
          </cell>
          <cell r="X227">
            <v>15</v>
          </cell>
          <cell r="Y227">
            <v>46</v>
          </cell>
          <cell r="Z227">
            <v>8</v>
          </cell>
          <cell r="AA227">
            <v>16</v>
          </cell>
          <cell r="AB227">
            <v>0</v>
          </cell>
        </row>
        <row r="228">
          <cell r="E228">
            <v>14376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2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</row>
        <row r="229">
          <cell r="E229">
            <v>14398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</row>
        <row r="230">
          <cell r="E230">
            <v>11537</v>
          </cell>
          <cell r="F230">
            <v>4</v>
          </cell>
          <cell r="G230">
            <v>0</v>
          </cell>
          <cell r="H230">
            <v>0</v>
          </cell>
          <cell r="I230">
            <v>0</v>
          </cell>
          <cell r="J230">
            <v>8</v>
          </cell>
          <cell r="K230">
            <v>2</v>
          </cell>
          <cell r="L230">
            <v>6.5</v>
          </cell>
          <cell r="M230">
            <v>0</v>
          </cell>
          <cell r="N230">
            <v>0</v>
          </cell>
          <cell r="O230">
            <v>0</v>
          </cell>
          <cell r="P230">
            <v>10</v>
          </cell>
          <cell r="Q230">
            <v>125</v>
          </cell>
          <cell r="R230">
            <v>0</v>
          </cell>
          <cell r="S230">
            <v>9</v>
          </cell>
          <cell r="T230">
            <v>4</v>
          </cell>
          <cell r="U230">
            <v>22</v>
          </cell>
          <cell r="V230">
            <v>0</v>
          </cell>
          <cell r="W230">
            <v>0</v>
          </cell>
          <cell r="X230">
            <v>0</v>
          </cell>
          <cell r="Y230">
            <v>30</v>
          </cell>
          <cell r="Z230">
            <v>2</v>
          </cell>
          <cell r="AA230">
            <v>0</v>
          </cell>
          <cell r="AB230">
            <v>0</v>
          </cell>
        </row>
        <row r="231">
          <cell r="E231">
            <v>13304</v>
          </cell>
          <cell r="F231">
            <v>4</v>
          </cell>
          <cell r="G231">
            <v>0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1.5</v>
          </cell>
          <cell r="M231">
            <v>0</v>
          </cell>
          <cell r="N231">
            <v>3</v>
          </cell>
          <cell r="O231">
            <v>3</v>
          </cell>
          <cell r="P231">
            <v>5</v>
          </cell>
          <cell r="Q231">
            <v>9</v>
          </cell>
          <cell r="R231">
            <v>0</v>
          </cell>
          <cell r="S231">
            <v>26</v>
          </cell>
          <cell r="T231">
            <v>0</v>
          </cell>
          <cell r="U231">
            <v>34</v>
          </cell>
          <cell r="V231">
            <v>0</v>
          </cell>
          <cell r="W231">
            <v>0</v>
          </cell>
          <cell r="X231">
            <v>6</v>
          </cell>
          <cell r="Y231">
            <v>62</v>
          </cell>
          <cell r="Z231">
            <v>4</v>
          </cell>
          <cell r="AA231">
            <v>0</v>
          </cell>
          <cell r="AB231">
            <v>0</v>
          </cell>
        </row>
        <row r="232">
          <cell r="E232">
            <v>4044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24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8</v>
          </cell>
          <cell r="Q232">
            <v>6</v>
          </cell>
          <cell r="R232">
            <v>60</v>
          </cell>
          <cell r="S232">
            <v>20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38</v>
          </cell>
          <cell r="Z232">
            <v>8</v>
          </cell>
          <cell r="AA232">
            <v>0</v>
          </cell>
          <cell r="AB232">
            <v>0</v>
          </cell>
        </row>
        <row r="233">
          <cell r="E233">
            <v>4444</v>
          </cell>
          <cell r="F233">
            <v>0</v>
          </cell>
          <cell r="G233">
            <v>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0</v>
          </cell>
          <cell r="W233">
            <v>0</v>
          </cell>
          <cell r="X233">
            <v>0</v>
          </cell>
          <cell r="Y233">
            <v>30</v>
          </cell>
          <cell r="Z233">
            <v>6</v>
          </cell>
          <cell r="AA233">
            <v>0</v>
          </cell>
          <cell r="AB233">
            <v>40</v>
          </cell>
        </row>
        <row r="234">
          <cell r="E234">
            <v>8798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32</v>
          </cell>
          <cell r="R234">
            <v>240</v>
          </cell>
          <cell r="S234">
            <v>20</v>
          </cell>
          <cell r="T234">
            <v>16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</row>
        <row r="235">
          <cell r="E235">
            <v>13286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80</v>
          </cell>
        </row>
        <row r="236">
          <cell r="E236">
            <v>10816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5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377</v>
          </cell>
          <cell r="R236">
            <v>0</v>
          </cell>
          <cell r="S236">
            <v>20</v>
          </cell>
          <cell r="T236">
            <v>8</v>
          </cell>
          <cell r="U236">
            <v>0</v>
          </cell>
          <cell r="V236">
            <v>0</v>
          </cell>
          <cell r="W236">
            <v>0</v>
          </cell>
          <cell r="X236">
            <v>6</v>
          </cell>
          <cell r="Y236">
            <v>16</v>
          </cell>
          <cell r="Z236">
            <v>0</v>
          </cell>
          <cell r="AA236">
            <v>0</v>
          </cell>
          <cell r="AB236">
            <v>0</v>
          </cell>
        </row>
        <row r="237">
          <cell r="E237">
            <v>14251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17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30</v>
          </cell>
          <cell r="R237">
            <v>0</v>
          </cell>
          <cell r="S237">
            <v>8</v>
          </cell>
          <cell r="T237">
            <v>10</v>
          </cell>
          <cell r="U237">
            <v>4</v>
          </cell>
          <cell r="V237">
            <v>0</v>
          </cell>
          <cell r="W237">
            <v>0</v>
          </cell>
          <cell r="X237">
            <v>3</v>
          </cell>
          <cell r="Y237">
            <v>30</v>
          </cell>
          <cell r="Z237">
            <v>10</v>
          </cell>
          <cell r="AA237">
            <v>4</v>
          </cell>
          <cell r="AB237">
            <v>0</v>
          </cell>
        </row>
        <row r="238">
          <cell r="E238">
            <v>14418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53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E239">
            <v>14472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E240">
            <v>6607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28</v>
          </cell>
          <cell r="K240">
            <v>0</v>
          </cell>
          <cell r="L240">
            <v>3</v>
          </cell>
          <cell r="M240">
            <v>4</v>
          </cell>
          <cell r="N240">
            <v>3</v>
          </cell>
          <cell r="O240">
            <v>0</v>
          </cell>
          <cell r="P240">
            <v>117</v>
          </cell>
          <cell r="Q240">
            <v>15</v>
          </cell>
          <cell r="R240">
            <v>60</v>
          </cell>
          <cell r="S240">
            <v>14</v>
          </cell>
          <cell r="T240">
            <v>28</v>
          </cell>
          <cell r="U240">
            <v>24</v>
          </cell>
          <cell r="V240">
            <v>0</v>
          </cell>
          <cell r="W240">
            <v>0</v>
          </cell>
          <cell r="X240">
            <v>0</v>
          </cell>
          <cell r="Y240">
            <v>44</v>
          </cell>
          <cell r="Z240">
            <v>0</v>
          </cell>
          <cell r="AA240">
            <v>4</v>
          </cell>
          <cell r="AB240">
            <v>0</v>
          </cell>
        </row>
        <row r="241">
          <cell r="E241">
            <v>10177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56</v>
          </cell>
          <cell r="K241">
            <v>0</v>
          </cell>
          <cell r="L241">
            <v>6</v>
          </cell>
          <cell r="M241">
            <v>0</v>
          </cell>
          <cell r="N241">
            <v>9</v>
          </cell>
          <cell r="O241">
            <v>0</v>
          </cell>
          <cell r="P241">
            <v>53</v>
          </cell>
          <cell r="Q241">
            <v>9</v>
          </cell>
          <cell r="R241">
            <v>0</v>
          </cell>
          <cell r="S241">
            <v>0</v>
          </cell>
          <cell r="T241">
            <v>32</v>
          </cell>
          <cell r="U241">
            <v>54</v>
          </cell>
          <cell r="V241">
            <v>0</v>
          </cell>
          <cell r="W241">
            <v>0</v>
          </cell>
          <cell r="X241">
            <v>0</v>
          </cell>
          <cell r="Y241">
            <v>40</v>
          </cell>
          <cell r="Z241">
            <v>0</v>
          </cell>
          <cell r="AA241">
            <v>56</v>
          </cell>
          <cell r="AB241">
            <v>50</v>
          </cell>
        </row>
        <row r="242">
          <cell r="E242">
            <v>14473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6</v>
          </cell>
          <cell r="R242">
            <v>0</v>
          </cell>
          <cell r="S242">
            <v>0</v>
          </cell>
          <cell r="T242">
            <v>2</v>
          </cell>
          <cell r="U242">
            <v>22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</row>
        <row r="243">
          <cell r="E243">
            <v>8060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18</v>
          </cell>
          <cell r="R243">
            <v>0</v>
          </cell>
          <cell r="S243">
            <v>0</v>
          </cell>
          <cell r="T243">
            <v>0</v>
          </cell>
          <cell r="U243">
            <v>18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E244">
            <v>14438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22</v>
          </cell>
          <cell r="K244">
            <v>2</v>
          </cell>
          <cell r="L244">
            <v>23</v>
          </cell>
          <cell r="M244">
            <v>0</v>
          </cell>
          <cell r="N244">
            <v>9</v>
          </cell>
          <cell r="O244">
            <v>0</v>
          </cell>
          <cell r="P244">
            <v>0</v>
          </cell>
          <cell r="Q244">
            <v>38</v>
          </cell>
          <cell r="R244">
            <v>0</v>
          </cell>
          <cell r="S244">
            <v>15</v>
          </cell>
          <cell r="T244">
            <v>12</v>
          </cell>
          <cell r="U244">
            <v>22</v>
          </cell>
          <cell r="V244">
            <v>0</v>
          </cell>
          <cell r="W244">
            <v>0</v>
          </cell>
          <cell r="X244">
            <v>24</v>
          </cell>
          <cell r="Y244">
            <v>56</v>
          </cell>
          <cell r="Z244">
            <v>0</v>
          </cell>
          <cell r="AA244">
            <v>0</v>
          </cell>
          <cell r="AB244">
            <v>30</v>
          </cell>
        </row>
        <row r="245">
          <cell r="E245">
            <v>11504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118</v>
          </cell>
          <cell r="R245">
            <v>0</v>
          </cell>
          <cell r="S245">
            <v>0</v>
          </cell>
          <cell r="T245">
            <v>2</v>
          </cell>
          <cell r="U245">
            <v>16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E246">
            <v>13282</v>
          </cell>
          <cell r="F246">
            <v>0</v>
          </cell>
          <cell r="G246">
            <v>5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2</v>
          </cell>
          <cell r="U246">
            <v>16</v>
          </cell>
          <cell r="V246">
            <v>0</v>
          </cell>
          <cell r="W246">
            <v>0</v>
          </cell>
          <cell r="X246">
            <v>18</v>
          </cell>
          <cell r="Y246">
            <v>0</v>
          </cell>
          <cell r="Z246">
            <v>0</v>
          </cell>
          <cell r="AA246">
            <v>16</v>
          </cell>
          <cell r="AB246">
            <v>0</v>
          </cell>
        </row>
        <row r="247">
          <cell r="E247">
            <v>14395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6</v>
          </cell>
          <cell r="R247">
            <v>0</v>
          </cell>
          <cell r="S247">
            <v>0</v>
          </cell>
          <cell r="T247">
            <v>0</v>
          </cell>
          <cell r="U247">
            <v>16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E248">
            <v>11318</v>
          </cell>
          <cell r="F248">
            <v>0</v>
          </cell>
          <cell r="G248">
            <v>20</v>
          </cell>
          <cell r="H248">
            <v>0</v>
          </cell>
          <cell r="I248">
            <v>0</v>
          </cell>
          <cell r="J248">
            <v>11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224</v>
          </cell>
          <cell r="R248">
            <v>0</v>
          </cell>
          <cell r="S248">
            <v>5</v>
          </cell>
          <cell r="T248">
            <v>12</v>
          </cell>
          <cell r="U248">
            <v>4</v>
          </cell>
          <cell r="V248">
            <v>10</v>
          </cell>
          <cell r="W248">
            <v>0</v>
          </cell>
          <cell r="X248">
            <v>108</v>
          </cell>
          <cell r="Y248">
            <v>60</v>
          </cell>
          <cell r="Z248">
            <v>0</v>
          </cell>
          <cell r="AA248">
            <v>0</v>
          </cell>
          <cell r="AB248">
            <v>0</v>
          </cell>
        </row>
        <row r="249">
          <cell r="E249">
            <v>14415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10</v>
          </cell>
          <cell r="K249">
            <v>0</v>
          </cell>
          <cell r="L249">
            <v>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6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E250">
            <v>12135</v>
          </cell>
          <cell r="F250">
            <v>16</v>
          </cell>
          <cell r="G250">
            <v>0</v>
          </cell>
          <cell r="H250">
            <v>0</v>
          </cell>
          <cell r="I250">
            <v>0</v>
          </cell>
          <cell r="J250">
            <v>18</v>
          </cell>
          <cell r="K250">
            <v>0</v>
          </cell>
          <cell r="L250">
            <v>12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177</v>
          </cell>
          <cell r="R250">
            <v>0</v>
          </cell>
          <cell r="S250">
            <v>13</v>
          </cell>
          <cell r="T250">
            <v>18</v>
          </cell>
          <cell r="U250">
            <v>4</v>
          </cell>
          <cell r="V250">
            <v>0</v>
          </cell>
          <cell r="W250">
            <v>0</v>
          </cell>
          <cell r="X250">
            <v>69</v>
          </cell>
          <cell r="Y250">
            <v>6</v>
          </cell>
          <cell r="Z250">
            <v>0</v>
          </cell>
          <cell r="AA250">
            <v>0</v>
          </cell>
          <cell r="AB250">
            <v>0</v>
          </cell>
        </row>
        <row r="251">
          <cell r="E251">
            <v>12990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6</v>
          </cell>
          <cell r="R251">
            <v>0</v>
          </cell>
          <cell r="S251">
            <v>0</v>
          </cell>
          <cell r="T251">
            <v>10</v>
          </cell>
          <cell r="U251">
            <v>20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252">
          <cell r="E252">
            <v>14457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6</v>
          </cell>
          <cell r="R252">
            <v>0</v>
          </cell>
          <cell r="S252">
            <v>0</v>
          </cell>
          <cell r="T252">
            <v>8</v>
          </cell>
          <cell r="U252">
            <v>10</v>
          </cell>
          <cell r="V252">
            <v>0</v>
          </cell>
          <cell r="W252">
            <v>0</v>
          </cell>
          <cell r="X252">
            <v>0</v>
          </cell>
          <cell r="Y252">
            <v>30</v>
          </cell>
          <cell r="Z252">
            <v>0</v>
          </cell>
          <cell r="AA252">
            <v>0</v>
          </cell>
          <cell r="AB252">
            <v>0</v>
          </cell>
        </row>
        <row r="253">
          <cell r="E253">
            <v>14401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8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</row>
        <row r="254">
          <cell r="E254">
            <v>4117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45</v>
          </cell>
          <cell r="K254">
            <v>0</v>
          </cell>
          <cell r="L254">
            <v>18.5</v>
          </cell>
          <cell r="M254">
            <v>4</v>
          </cell>
          <cell r="N254">
            <v>9</v>
          </cell>
          <cell r="O254">
            <v>0</v>
          </cell>
          <cell r="P254">
            <v>0</v>
          </cell>
          <cell r="Q254">
            <v>75</v>
          </cell>
          <cell r="R254">
            <v>0</v>
          </cell>
          <cell r="S254">
            <v>3</v>
          </cell>
          <cell r="T254">
            <v>0</v>
          </cell>
          <cell r="U254">
            <v>14</v>
          </cell>
          <cell r="V254">
            <v>50</v>
          </cell>
          <cell r="W254">
            <v>0</v>
          </cell>
          <cell r="X254">
            <v>0</v>
          </cell>
          <cell r="Y254">
            <v>42</v>
          </cell>
          <cell r="Z254">
            <v>0</v>
          </cell>
          <cell r="AA254">
            <v>4</v>
          </cell>
          <cell r="AB254">
            <v>0</v>
          </cell>
        </row>
        <row r="255">
          <cell r="E255">
            <v>8400</v>
          </cell>
          <cell r="F255">
            <v>4</v>
          </cell>
          <cell r="G255">
            <v>0</v>
          </cell>
          <cell r="H255">
            <v>0</v>
          </cell>
          <cell r="I255">
            <v>0</v>
          </cell>
          <cell r="J255">
            <v>23</v>
          </cell>
          <cell r="K255">
            <v>0</v>
          </cell>
          <cell r="L255">
            <v>10.5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18</v>
          </cell>
          <cell r="R255">
            <v>0</v>
          </cell>
          <cell r="S255">
            <v>33</v>
          </cell>
          <cell r="T255">
            <v>6</v>
          </cell>
          <cell r="U255">
            <v>28</v>
          </cell>
          <cell r="V255">
            <v>10</v>
          </cell>
          <cell r="W255">
            <v>8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</row>
        <row r="256">
          <cell r="E256">
            <v>14439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6</v>
          </cell>
          <cell r="R256">
            <v>0</v>
          </cell>
          <cell r="S256">
            <v>0</v>
          </cell>
          <cell r="T256">
            <v>4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</row>
        <row r="257">
          <cell r="E257">
            <v>14403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6</v>
          </cell>
          <cell r="R257">
            <v>0</v>
          </cell>
          <cell r="S257">
            <v>10</v>
          </cell>
          <cell r="T257">
            <v>8</v>
          </cell>
          <cell r="U257">
            <v>10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E258">
            <v>14417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2</v>
          </cell>
          <cell r="U258">
            <v>4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</row>
        <row r="259">
          <cell r="E259">
            <v>14377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2</v>
          </cell>
          <cell r="U259">
            <v>4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</row>
        <row r="260">
          <cell r="E260">
            <v>12505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21</v>
          </cell>
          <cell r="K260">
            <v>2</v>
          </cell>
          <cell r="L260">
            <v>10</v>
          </cell>
          <cell r="M260">
            <v>0</v>
          </cell>
          <cell r="N260">
            <v>0</v>
          </cell>
          <cell r="O260">
            <v>3</v>
          </cell>
          <cell r="P260">
            <v>0</v>
          </cell>
          <cell r="Q260">
            <v>18</v>
          </cell>
          <cell r="R260">
            <v>0</v>
          </cell>
          <cell r="S260">
            <v>38</v>
          </cell>
          <cell r="T260">
            <v>22</v>
          </cell>
          <cell r="U260">
            <v>20</v>
          </cell>
          <cell r="V260">
            <v>0</v>
          </cell>
          <cell r="W260">
            <v>0</v>
          </cell>
          <cell r="X260">
            <v>6</v>
          </cell>
          <cell r="Y260">
            <v>30</v>
          </cell>
          <cell r="Z260">
            <v>10</v>
          </cell>
          <cell r="AA260">
            <v>0</v>
          </cell>
          <cell r="AB260">
            <v>0</v>
          </cell>
        </row>
        <row r="261">
          <cell r="E261">
            <v>12905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22</v>
          </cell>
          <cell r="K261">
            <v>0</v>
          </cell>
          <cell r="L261">
            <v>4</v>
          </cell>
          <cell r="M261">
            <v>0</v>
          </cell>
          <cell r="N261">
            <v>3</v>
          </cell>
          <cell r="O261">
            <v>0</v>
          </cell>
          <cell r="P261">
            <v>0</v>
          </cell>
          <cell r="Q261">
            <v>6</v>
          </cell>
          <cell r="R261">
            <v>0</v>
          </cell>
          <cell r="S261">
            <v>40</v>
          </cell>
          <cell r="T261">
            <v>36</v>
          </cell>
          <cell r="U261">
            <v>12</v>
          </cell>
          <cell r="V261">
            <v>0</v>
          </cell>
          <cell r="W261">
            <v>0</v>
          </cell>
          <cell r="X261">
            <v>9</v>
          </cell>
          <cell r="Y261">
            <v>0</v>
          </cell>
          <cell r="Z261">
            <v>30</v>
          </cell>
          <cell r="AA261">
            <v>4</v>
          </cell>
          <cell r="AB261">
            <v>0</v>
          </cell>
        </row>
        <row r="262">
          <cell r="E262">
            <v>14363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19</v>
          </cell>
          <cell r="K262">
            <v>0</v>
          </cell>
          <cell r="L262">
            <v>6</v>
          </cell>
          <cell r="M262">
            <v>0</v>
          </cell>
          <cell r="N262">
            <v>3</v>
          </cell>
          <cell r="O262">
            <v>0</v>
          </cell>
          <cell r="P262">
            <v>0</v>
          </cell>
          <cell r="Q262">
            <v>12</v>
          </cell>
          <cell r="R262">
            <v>0</v>
          </cell>
          <cell r="S262">
            <v>15</v>
          </cell>
          <cell r="T262">
            <v>0</v>
          </cell>
          <cell r="U262">
            <v>14</v>
          </cell>
          <cell r="V262">
            <v>0</v>
          </cell>
          <cell r="W262">
            <v>0</v>
          </cell>
          <cell r="X262">
            <v>18</v>
          </cell>
          <cell r="Y262">
            <v>38</v>
          </cell>
          <cell r="Z262">
            <v>16</v>
          </cell>
          <cell r="AA262">
            <v>12</v>
          </cell>
          <cell r="AB262">
            <v>0</v>
          </cell>
        </row>
        <row r="263">
          <cell r="E263">
            <v>14385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29</v>
          </cell>
          <cell r="K263">
            <v>0</v>
          </cell>
          <cell r="L263">
            <v>10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21</v>
          </cell>
          <cell r="R263">
            <v>0</v>
          </cell>
          <cell r="S263">
            <v>8</v>
          </cell>
          <cell r="T263">
            <v>12</v>
          </cell>
          <cell r="U263">
            <v>10</v>
          </cell>
          <cell r="V263">
            <v>0</v>
          </cell>
          <cell r="W263">
            <v>0</v>
          </cell>
          <cell r="X263">
            <v>3</v>
          </cell>
          <cell r="Y263">
            <v>16</v>
          </cell>
          <cell r="Z263">
            <v>12</v>
          </cell>
          <cell r="AA263">
            <v>20</v>
          </cell>
          <cell r="AB263">
            <v>0</v>
          </cell>
        </row>
        <row r="264">
          <cell r="E264">
            <v>12451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9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10</v>
          </cell>
          <cell r="Q264">
            <v>6</v>
          </cell>
          <cell r="R264">
            <v>0</v>
          </cell>
          <cell r="S264">
            <v>10</v>
          </cell>
          <cell r="T264">
            <v>4</v>
          </cell>
          <cell r="U264">
            <v>18</v>
          </cell>
          <cell r="V264">
            <v>0</v>
          </cell>
          <cell r="W264">
            <v>0</v>
          </cell>
          <cell r="X264">
            <v>9</v>
          </cell>
          <cell r="Y264">
            <v>16</v>
          </cell>
          <cell r="Z264">
            <v>0</v>
          </cell>
          <cell r="AA264">
            <v>0</v>
          </cell>
          <cell r="AB264">
            <v>90</v>
          </cell>
        </row>
        <row r="265">
          <cell r="E265">
            <v>13161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9</v>
          </cell>
          <cell r="K265">
            <v>0</v>
          </cell>
          <cell r="L265">
            <v>8.5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83</v>
          </cell>
          <cell r="R265">
            <v>0</v>
          </cell>
          <cell r="S265">
            <v>0</v>
          </cell>
          <cell r="T265">
            <v>0</v>
          </cell>
          <cell r="U265">
            <v>16</v>
          </cell>
          <cell r="V265">
            <v>0</v>
          </cell>
          <cell r="W265">
            <v>0</v>
          </cell>
          <cell r="X265">
            <v>3</v>
          </cell>
          <cell r="Y265">
            <v>24</v>
          </cell>
          <cell r="Z265">
            <v>0</v>
          </cell>
          <cell r="AA265">
            <v>0</v>
          </cell>
          <cell r="AB265">
            <v>0</v>
          </cell>
        </row>
        <row r="266">
          <cell r="E266">
            <v>14392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2</v>
          </cell>
          <cell r="U266">
            <v>4</v>
          </cell>
          <cell r="V266">
            <v>0</v>
          </cell>
          <cell r="W266">
            <v>0</v>
          </cell>
          <cell r="X266">
            <v>0</v>
          </cell>
          <cell r="Y266">
            <v>8</v>
          </cell>
          <cell r="Z266">
            <v>0</v>
          </cell>
          <cell r="AA266">
            <v>0</v>
          </cell>
          <cell r="AB266">
            <v>0</v>
          </cell>
        </row>
        <row r="267">
          <cell r="E267">
            <v>12886</v>
          </cell>
          <cell r="F267">
            <v>0</v>
          </cell>
          <cell r="G267">
            <v>0</v>
          </cell>
          <cell r="H267">
            <v>0</v>
          </cell>
          <cell r="I267">
            <v>36</v>
          </cell>
          <cell r="J267">
            <v>46</v>
          </cell>
          <cell r="K267">
            <v>2</v>
          </cell>
          <cell r="L267">
            <v>9</v>
          </cell>
          <cell r="M267">
            <v>0</v>
          </cell>
          <cell r="N267">
            <v>0</v>
          </cell>
          <cell r="O267">
            <v>0</v>
          </cell>
          <cell r="P267">
            <v>30</v>
          </cell>
          <cell r="Q267">
            <v>30</v>
          </cell>
          <cell r="R267">
            <v>240</v>
          </cell>
          <cell r="S267">
            <v>96</v>
          </cell>
          <cell r="T267">
            <v>6</v>
          </cell>
          <cell r="U267">
            <v>26</v>
          </cell>
          <cell r="V267">
            <v>0</v>
          </cell>
          <cell r="W267">
            <v>0</v>
          </cell>
          <cell r="X267">
            <v>3</v>
          </cell>
          <cell r="Y267">
            <v>0</v>
          </cell>
          <cell r="Z267">
            <v>41</v>
          </cell>
          <cell r="AA267">
            <v>52</v>
          </cell>
          <cell r="AB267">
            <v>0</v>
          </cell>
        </row>
        <row r="268">
          <cell r="E268">
            <v>14442</v>
          </cell>
          <cell r="F268">
            <v>8</v>
          </cell>
          <cell r="G268">
            <v>0</v>
          </cell>
          <cell r="H268">
            <v>0</v>
          </cell>
          <cell r="I268">
            <v>0</v>
          </cell>
          <cell r="J268">
            <v>5</v>
          </cell>
          <cell r="K268">
            <v>2</v>
          </cell>
          <cell r="L268">
            <v>4</v>
          </cell>
          <cell r="M268">
            <v>2</v>
          </cell>
          <cell r="N268">
            <v>0</v>
          </cell>
          <cell r="O268">
            <v>0</v>
          </cell>
          <cell r="P268">
            <v>0</v>
          </cell>
          <cell r="Q268">
            <v>6</v>
          </cell>
          <cell r="R268">
            <v>0</v>
          </cell>
          <cell r="S268">
            <v>11</v>
          </cell>
          <cell r="T268">
            <v>20</v>
          </cell>
          <cell r="U268">
            <v>8</v>
          </cell>
          <cell r="V268">
            <v>20</v>
          </cell>
          <cell r="W268">
            <v>0</v>
          </cell>
          <cell r="X268">
            <v>0</v>
          </cell>
          <cell r="Y268">
            <v>30</v>
          </cell>
          <cell r="Z268">
            <v>10</v>
          </cell>
          <cell r="AA268">
            <v>0</v>
          </cell>
          <cell r="AB268">
            <v>0</v>
          </cell>
        </row>
        <row r="269">
          <cell r="E269">
            <v>14456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7</v>
          </cell>
          <cell r="K269">
            <v>0</v>
          </cell>
          <cell r="L269">
            <v>12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3</v>
          </cell>
          <cell r="R269">
            <v>0</v>
          </cell>
          <cell r="S269">
            <v>12</v>
          </cell>
          <cell r="T269">
            <v>2</v>
          </cell>
          <cell r="U269">
            <v>6</v>
          </cell>
          <cell r="V269">
            <v>0</v>
          </cell>
          <cell r="W269">
            <v>0</v>
          </cell>
          <cell r="X269">
            <v>6</v>
          </cell>
          <cell r="Y269">
            <v>16</v>
          </cell>
          <cell r="Z269">
            <v>2</v>
          </cell>
          <cell r="AA269">
            <v>0</v>
          </cell>
          <cell r="AB269">
            <v>0</v>
          </cell>
        </row>
        <row r="270">
          <cell r="E270">
            <v>13940</v>
          </cell>
          <cell r="F270">
            <v>8</v>
          </cell>
          <cell r="G270">
            <v>0</v>
          </cell>
          <cell r="H270">
            <v>0</v>
          </cell>
          <cell r="I270">
            <v>0</v>
          </cell>
          <cell r="J270">
            <v>3</v>
          </cell>
          <cell r="K270">
            <v>0</v>
          </cell>
          <cell r="L270">
            <v>3</v>
          </cell>
          <cell r="M270">
            <v>0</v>
          </cell>
          <cell r="N270">
            <v>0</v>
          </cell>
          <cell r="O270">
            <v>0</v>
          </cell>
          <cell r="P270">
            <v>8</v>
          </cell>
          <cell r="Q270">
            <v>78</v>
          </cell>
          <cell r="R270">
            <v>0</v>
          </cell>
          <cell r="S270">
            <v>35</v>
          </cell>
          <cell r="T270">
            <v>16</v>
          </cell>
          <cell r="U270">
            <v>14</v>
          </cell>
          <cell r="V270">
            <v>20</v>
          </cell>
          <cell r="W270">
            <v>0</v>
          </cell>
          <cell r="X270">
            <v>0</v>
          </cell>
          <cell r="Y270">
            <v>105</v>
          </cell>
          <cell r="Z270">
            <v>0</v>
          </cell>
          <cell r="AA270">
            <v>0</v>
          </cell>
          <cell r="AB270">
            <v>0</v>
          </cell>
        </row>
        <row r="271">
          <cell r="E271">
            <v>14493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27</v>
          </cell>
          <cell r="R271">
            <v>0</v>
          </cell>
          <cell r="S271">
            <v>0</v>
          </cell>
          <cell r="T271">
            <v>10</v>
          </cell>
          <cell r="U271">
            <v>20</v>
          </cell>
          <cell r="V271">
            <v>0</v>
          </cell>
          <cell r="W271">
            <v>0</v>
          </cell>
          <cell r="X271">
            <v>0</v>
          </cell>
          <cell r="Y271">
            <v>182</v>
          </cell>
          <cell r="Z271">
            <v>0</v>
          </cell>
          <cell r="AA271">
            <v>0</v>
          </cell>
          <cell r="AB271">
            <v>0</v>
          </cell>
        </row>
        <row r="272">
          <cell r="E272">
            <v>14443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11</v>
          </cell>
          <cell r="K272">
            <v>0</v>
          </cell>
          <cell r="L272">
            <v>3</v>
          </cell>
          <cell r="M272">
            <v>0</v>
          </cell>
          <cell r="N272">
            <v>0</v>
          </cell>
          <cell r="O272">
            <v>0</v>
          </cell>
          <cell r="P272">
            <v>10</v>
          </cell>
          <cell r="Q272">
            <v>109</v>
          </cell>
          <cell r="R272">
            <v>0</v>
          </cell>
          <cell r="S272">
            <v>0</v>
          </cell>
          <cell r="T272">
            <v>10</v>
          </cell>
          <cell r="U272">
            <v>0</v>
          </cell>
          <cell r="V272">
            <v>20</v>
          </cell>
          <cell r="W272">
            <v>0</v>
          </cell>
          <cell r="X272">
            <v>0</v>
          </cell>
          <cell r="Y272">
            <v>16</v>
          </cell>
          <cell r="Z272">
            <v>10</v>
          </cell>
          <cell r="AA272">
            <v>0</v>
          </cell>
          <cell r="AB272">
            <v>0</v>
          </cell>
        </row>
        <row r="273">
          <cell r="E273">
            <v>14441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5</v>
          </cell>
          <cell r="K273">
            <v>0</v>
          </cell>
          <cell r="L273">
            <v>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3</v>
          </cell>
          <cell r="R273">
            <v>0</v>
          </cell>
          <cell r="S273">
            <v>43</v>
          </cell>
          <cell r="T273">
            <v>6</v>
          </cell>
          <cell r="U273">
            <v>6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10</v>
          </cell>
          <cell r="AA273">
            <v>72</v>
          </cell>
          <cell r="AB273">
            <v>0</v>
          </cell>
        </row>
        <row r="274">
          <cell r="E274">
            <v>10468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28</v>
          </cell>
          <cell r="K274">
            <v>4</v>
          </cell>
          <cell r="L274">
            <v>7</v>
          </cell>
          <cell r="M274">
            <v>2</v>
          </cell>
          <cell r="N274">
            <v>0</v>
          </cell>
          <cell r="O274">
            <v>0</v>
          </cell>
          <cell r="P274">
            <v>0</v>
          </cell>
          <cell r="Q274">
            <v>94</v>
          </cell>
          <cell r="R274">
            <v>180</v>
          </cell>
          <cell r="S274">
            <v>14</v>
          </cell>
          <cell r="T274">
            <v>24</v>
          </cell>
          <cell r="U274">
            <v>10</v>
          </cell>
          <cell r="V274">
            <v>10</v>
          </cell>
          <cell r="W274">
            <v>0</v>
          </cell>
          <cell r="X274">
            <v>3</v>
          </cell>
          <cell r="Y274">
            <v>110</v>
          </cell>
          <cell r="Z274">
            <v>28</v>
          </cell>
          <cell r="AA274">
            <v>16</v>
          </cell>
          <cell r="AB274">
            <v>60</v>
          </cell>
        </row>
        <row r="275">
          <cell r="E275">
            <v>14842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11</v>
          </cell>
          <cell r="K275">
            <v>4</v>
          </cell>
          <cell r="L275">
            <v>4.5</v>
          </cell>
          <cell r="M275">
            <v>0</v>
          </cell>
          <cell r="N275">
            <v>6</v>
          </cell>
          <cell r="O275">
            <v>0</v>
          </cell>
          <cell r="P275">
            <v>15</v>
          </cell>
          <cell r="Q275">
            <v>0</v>
          </cell>
          <cell r="R275">
            <v>0</v>
          </cell>
          <cell r="S275">
            <v>5</v>
          </cell>
          <cell r="T275">
            <v>22</v>
          </cell>
          <cell r="U275">
            <v>32</v>
          </cell>
          <cell r="V275">
            <v>10</v>
          </cell>
          <cell r="W275">
            <v>8</v>
          </cell>
          <cell r="X275">
            <v>12</v>
          </cell>
          <cell r="Y275">
            <v>60</v>
          </cell>
          <cell r="Z275">
            <v>2</v>
          </cell>
          <cell r="AA275">
            <v>0</v>
          </cell>
          <cell r="AB275">
            <v>0</v>
          </cell>
        </row>
        <row r="276">
          <cell r="E276">
            <v>14358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11</v>
          </cell>
          <cell r="K276">
            <v>0</v>
          </cell>
          <cell r="L276">
            <v>9</v>
          </cell>
          <cell r="M276">
            <v>4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32</v>
          </cell>
          <cell r="T276">
            <v>20</v>
          </cell>
          <cell r="U276">
            <v>30</v>
          </cell>
          <cell r="V276">
            <v>20</v>
          </cell>
          <cell r="W276">
            <v>14</v>
          </cell>
          <cell r="X276">
            <v>18</v>
          </cell>
          <cell r="Y276">
            <v>180</v>
          </cell>
          <cell r="Z276">
            <v>4</v>
          </cell>
          <cell r="AA276">
            <v>0</v>
          </cell>
          <cell r="AB276">
            <v>0</v>
          </cell>
        </row>
        <row r="277">
          <cell r="E277">
            <v>14362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7</v>
          </cell>
          <cell r="K277">
            <v>0</v>
          </cell>
          <cell r="L277">
            <v>1.5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5</v>
          </cell>
          <cell r="T277">
            <v>8</v>
          </cell>
          <cell r="U277">
            <v>2</v>
          </cell>
          <cell r="V277">
            <v>0</v>
          </cell>
          <cell r="W277">
            <v>0</v>
          </cell>
          <cell r="X277">
            <v>3</v>
          </cell>
          <cell r="Y277">
            <v>16</v>
          </cell>
          <cell r="Z277">
            <v>23</v>
          </cell>
          <cell r="AA277">
            <v>0</v>
          </cell>
          <cell r="AB277">
            <v>0</v>
          </cell>
        </row>
        <row r="278">
          <cell r="E278">
            <v>12255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4</v>
          </cell>
          <cell r="L278">
            <v>3.5</v>
          </cell>
          <cell r="M278">
            <v>0</v>
          </cell>
          <cell r="N278">
            <v>3</v>
          </cell>
          <cell r="O278">
            <v>0</v>
          </cell>
          <cell r="P278">
            <v>21</v>
          </cell>
          <cell r="Q278">
            <v>21</v>
          </cell>
          <cell r="R278">
            <v>0</v>
          </cell>
          <cell r="S278">
            <v>3</v>
          </cell>
          <cell r="T278">
            <v>12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60</v>
          </cell>
          <cell r="Z278">
            <v>0</v>
          </cell>
          <cell r="AA278">
            <v>48</v>
          </cell>
          <cell r="AB278">
            <v>0</v>
          </cell>
        </row>
        <row r="279">
          <cell r="E279">
            <v>13186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6</v>
          </cell>
          <cell r="K279">
            <v>2</v>
          </cell>
          <cell r="L279">
            <v>25.5</v>
          </cell>
          <cell r="M279">
            <v>2</v>
          </cell>
          <cell r="N279">
            <v>3</v>
          </cell>
          <cell r="O279">
            <v>0</v>
          </cell>
          <cell r="P279">
            <v>26</v>
          </cell>
          <cell r="Q279">
            <v>63</v>
          </cell>
          <cell r="R279">
            <v>0</v>
          </cell>
          <cell r="S279">
            <v>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22</v>
          </cell>
          <cell r="Z279">
            <v>0</v>
          </cell>
          <cell r="AA279">
            <v>36</v>
          </cell>
          <cell r="AB279">
            <v>0</v>
          </cell>
        </row>
        <row r="280">
          <cell r="E280">
            <v>14434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6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3</v>
          </cell>
          <cell r="R280">
            <v>0</v>
          </cell>
          <cell r="S280">
            <v>14</v>
          </cell>
          <cell r="T280">
            <v>12</v>
          </cell>
          <cell r="U280">
            <v>0</v>
          </cell>
          <cell r="V280">
            <v>0</v>
          </cell>
          <cell r="W280">
            <v>0</v>
          </cell>
          <cell r="X280">
            <v>6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E281">
            <v>14394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1.5</v>
          </cell>
          <cell r="M281">
            <v>0</v>
          </cell>
          <cell r="N281">
            <v>3</v>
          </cell>
          <cell r="O281">
            <v>0</v>
          </cell>
          <cell r="P281">
            <v>0</v>
          </cell>
          <cell r="Q281">
            <v>30</v>
          </cell>
          <cell r="R281">
            <v>0</v>
          </cell>
          <cell r="S281">
            <v>0</v>
          </cell>
          <cell r="T281">
            <v>12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8</v>
          </cell>
          <cell r="Z281">
            <v>12</v>
          </cell>
          <cell r="AA281">
            <v>44</v>
          </cell>
          <cell r="AB281">
            <v>0</v>
          </cell>
        </row>
        <row r="282">
          <cell r="E282">
            <v>11453</v>
          </cell>
          <cell r="F282">
            <v>12</v>
          </cell>
          <cell r="G282">
            <v>0</v>
          </cell>
          <cell r="H282">
            <v>20</v>
          </cell>
          <cell r="I282">
            <v>0</v>
          </cell>
          <cell r="J282">
            <v>4</v>
          </cell>
          <cell r="K282">
            <v>2</v>
          </cell>
          <cell r="L282">
            <v>3</v>
          </cell>
          <cell r="M282">
            <v>0</v>
          </cell>
          <cell r="N282">
            <v>3</v>
          </cell>
          <cell r="O282">
            <v>0</v>
          </cell>
          <cell r="P282">
            <v>36</v>
          </cell>
          <cell r="Q282">
            <v>0</v>
          </cell>
          <cell r="R282">
            <v>0</v>
          </cell>
          <cell r="S282">
            <v>0</v>
          </cell>
          <cell r="T282">
            <v>6</v>
          </cell>
          <cell r="U282">
            <v>14</v>
          </cell>
          <cell r="V282">
            <v>0</v>
          </cell>
          <cell r="W282">
            <v>0</v>
          </cell>
          <cell r="X282">
            <v>0</v>
          </cell>
          <cell r="Y282">
            <v>45</v>
          </cell>
          <cell r="Z282">
            <v>19</v>
          </cell>
          <cell r="AA282">
            <v>0</v>
          </cell>
          <cell r="AB282">
            <v>0</v>
          </cell>
        </row>
        <row r="283">
          <cell r="E283">
            <v>11231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12</v>
          </cell>
          <cell r="K283">
            <v>0</v>
          </cell>
          <cell r="L283">
            <v>4.5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12</v>
          </cell>
          <cell r="R283">
            <v>0</v>
          </cell>
          <cell r="S283">
            <v>3</v>
          </cell>
          <cell r="T283">
            <v>8</v>
          </cell>
          <cell r="U283">
            <v>16</v>
          </cell>
          <cell r="V283">
            <v>0</v>
          </cell>
          <cell r="W283">
            <v>0</v>
          </cell>
          <cell r="X283">
            <v>0</v>
          </cell>
          <cell r="Y283">
            <v>45</v>
          </cell>
          <cell r="Z283">
            <v>2</v>
          </cell>
          <cell r="AA283">
            <v>0</v>
          </cell>
          <cell r="AB283">
            <v>0</v>
          </cell>
        </row>
        <row r="284">
          <cell r="E284">
            <v>12528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3</v>
          </cell>
          <cell r="R284">
            <v>0</v>
          </cell>
          <cell r="S284">
            <v>0</v>
          </cell>
          <cell r="T284">
            <v>4</v>
          </cell>
          <cell r="U284">
            <v>40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E285">
            <v>14364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8</v>
          </cell>
          <cell r="K285">
            <v>0</v>
          </cell>
          <cell r="L285">
            <v>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3</v>
          </cell>
          <cell r="R285">
            <v>0</v>
          </cell>
          <cell r="S285">
            <v>9</v>
          </cell>
          <cell r="T285">
            <v>2</v>
          </cell>
          <cell r="U285">
            <v>22</v>
          </cell>
          <cell r="V285">
            <v>0</v>
          </cell>
          <cell r="W285">
            <v>0</v>
          </cell>
          <cell r="X285">
            <v>0</v>
          </cell>
          <cell r="Y285">
            <v>8</v>
          </cell>
          <cell r="Z285">
            <v>0</v>
          </cell>
          <cell r="AA285">
            <v>0</v>
          </cell>
          <cell r="AB285">
            <v>0</v>
          </cell>
        </row>
        <row r="286">
          <cell r="E286">
            <v>14397</v>
          </cell>
          <cell r="F286">
            <v>0</v>
          </cell>
          <cell r="G286">
            <v>0</v>
          </cell>
          <cell r="H286">
            <v>0</v>
          </cell>
          <cell r="I286">
            <v>6</v>
          </cell>
          <cell r="J286">
            <v>20</v>
          </cell>
          <cell r="K286">
            <v>0</v>
          </cell>
          <cell r="L286">
            <v>11</v>
          </cell>
          <cell r="M286">
            <v>0</v>
          </cell>
          <cell r="N286">
            <v>3</v>
          </cell>
          <cell r="O286">
            <v>0</v>
          </cell>
          <cell r="P286">
            <v>0</v>
          </cell>
          <cell r="Q286">
            <v>21</v>
          </cell>
          <cell r="R286">
            <v>0</v>
          </cell>
          <cell r="S286">
            <v>16</v>
          </cell>
          <cell r="T286">
            <v>18</v>
          </cell>
          <cell r="U286">
            <v>28</v>
          </cell>
          <cell r="V286">
            <v>0</v>
          </cell>
          <cell r="W286">
            <v>0</v>
          </cell>
          <cell r="X286">
            <v>6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E287">
            <v>4188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37</v>
          </cell>
          <cell r="K287">
            <v>0</v>
          </cell>
          <cell r="L287">
            <v>10</v>
          </cell>
          <cell r="M287">
            <v>0</v>
          </cell>
          <cell r="N287">
            <v>3</v>
          </cell>
          <cell r="O287">
            <v>0</v>
          </cell>
          <cell r="P287">
            <v>10</v>
          </cell>
          <cell r="Q287">
            <v>6</v>
          </cell>
          <cell r="R287">
            <v>0</v>
          </cell>
          <cell r="S287">
            <v>5</v>
          </cell>
          <cell r="T287">
            <v>0</v>
          </cell>
          <cell r="U287">
            <v>14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9</v>
          </cell>
          <cell r="AA287">
            <v>0</v>
          </cell>
          <cell r="AB287">
            <v>10</v>
          </cell>
        </row>
        <row r="288">
          <cell r="E288">
            <v>11880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5</v>
          </cell>
          <cell r="Q288">
            <v>24</v>
          </cell>
          <cell r="R288">
            <v>0</v>
          </cell>
          <cell r="S288">
            <v>0</v>
          </cell>
          <cell r="T288">
            <v>6</v>
          </cell>
          <cell r="U288">
            <v>4</v>
          </cell>
          <cell r="V288">
            <v>0</v>
          </cell>
          <cell r="W288">
            <v>0</v>
          </cell>
          <cell r="X288">
            <v>0</v>
          </cell>
          <cell r="Y288">
            <v>150</v>
          </cell>
          <cell r="Z288">
            <v>3</v>
          </cell>
          <cell r="AA288">
            <v>0</v>
          </cell>
          <cell r="AB288">
            <v>70</v>
          </cell>
        </row>
        <row r="289">
          <cell r="E289">
            <v>12954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20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E290">
            <v>14393</v>
          </cell>
          <cell r="F290">
            <v>4</v>
          </cell>
          <cell r="G290">
            <v>0</v>
          </cell>
          <cell r="H290">
            <v>0</v>
          </cell>
          <cell r="I290">
            <v>0</v>
          </cell>
          <cell r="J290">
            <v>6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104</v>
          </cell>
          <cell r="R290">
            <v>0</v>
          </cell>
          <cell r="S290">
            <v>13</v>
          </cell>
          <cell r="T290">
            <v>2</v>
          </cell>
          <cell r="U290">
            <v>36</v>
          </cell>
          <cell r="V290">
            <v>0</v>
          </cell>
          <cell r="W290">
            <v>0</v>
          </cell>
          <cell r="X290">
            <v>0</v>
          </cell>
          <cell r="Y290">
            <v>82</v>
          </cell>
          <cell r="Z290">
            <v>0</v>
          </cell>
          <cell r="AA290">
            <v>0</v>
          </cell>
          <cell r="AB290">
            <v>0</v>
          </cell>
        </row>
        <row r="291">
          <cell r="E291">
            <v>12144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18</v>
          </cell>
          <cell r="K291">
            <v>2</v>
          </cell>
          <cell r="L291">
            <v>7.5</v>
          </cell>
          <cell r="M291">
            <v>2</v>
          </cell>
          <cell r="N291">
            <v>15</v>
          </cell>
          <cell r="O291">
            <v>0</v>
          </cell>
          <cell r="P291">
            <v>0</v>
          </cell>
          <cell r="Q291">
            <v>233</v>
          </cell>
          <cell r="R291">
            <v>0</v>
          </cell>
          <cell r="S291">
            <v>0</v>
          </cell>
          <cell r="T291">
            <v>2</v>
          </cell>
          <cell r="U291">
            <v>16</v>
          </cell>
          <cell r="V291">
            <v>10</v>
          </cell>
          <cell r="W291">
            <v>0</v>
          </cell>
          <cell r="X291">
            <v>0</v>
          </cell>
          <cell r="Y291">
            <v>86</v>
          </cell>
          <cell r="Z291">
            <v>0</v>
          </cell>
          <cell r="AA291">
            <v>0</v>
          </cell>
          <cell r="AB291">
            <v>0</v>
          </cell>
        </row>
        <row r="292">
          <cell r="E292">
            <v>12147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12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3</v>
          </cell>
          <cell r="R292">
            <v>0</v>
          </cell>
          <cell r="S292">
            <v>0</v>
          </cell>
          <cell r="T292">
            <v>0</v>
          </cell>
          <cell r="U292">
            <v>2</v>
          </cell>
          <cell r="V292">
            <v>0</v>
          </cell>
          <cell r="W292">
            <v>0</v>
          </cell>
          <cell r="X292">
            <v>0</v>
          </cell>
          <cell r="Y292">
            <v>8</v>
          </cell>
          <cell r="Z292">
            <v>0</v>
          </cell>
          <cell r="AA292">
            <v>0</v>
          </cell>
          <cell r="AB292">
            <v>0</v>
          </cell>
        </row>
        <row r="293">
          <cell r="E293">
            <v>12989</v>
          </cell>
          <cell r="F293">
            <v>0</v>
          </cell>
          <cell r="G293">
            <v>0</v>
          </cell>
          <cell r="H293">
            <v>15</v>
          </cell>
          <cell r="I293">
            <v>0</v>
          </cell>
          <cell r="J293">
            <v>20</v>
          </cell>
          <cell r="K293">
            <v>0</v>
          </cell>
          <cell r="L293">
            <v>13.5</v>
          </cell>
          <cell r="M293">
            <v>2</v>
          </cell>
          <cell r="N293">
            <v>3</v>
          </cell>
          <cell r="O293">
            <v>0</v>
          </cell>
          <cell r="P293">
            <v>0</v>
          </cell>
          <cell r="Q293">
            <v>9</v>
          </cell>
          <cell r="R293">
            <v>0</v>
          </cell>
          <cell r="S293">
            <v>18</v>
          </cell>
          <cell r="T293">
            <v>16</v>
          </cell>
          <cell r="U293">
            <v>16</v>
          </cell>
          <cell r="V293">
            <v>30</v>
          </cell>
          <cell r="W293">
            <v>0</v>
          </cell>
          <cell r="X293">
            <v>0</v>
          </cell>
          <cell r="Y293">
            <v>146</v>
          </cell>
          <cell r="Z293">
            <v>0</v>
          </cell>
          <cell r="AA293">
            <v>0</v>
          </cell>
          <cell r="AB293">
            <v>0</v>
          </cell>
        </row>
        <row r="294">
          <cell r="E294">
            <v>14373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9</v>
          </cell>
          <cell r="R294">
            <v>0</v>
          </cell>
          <cell r="S294">
            <v>0</v>
          </cell>
          <cell r="T294">
            <v>6</v>
          </cell>
          <cell r="U294">
            <v>38</v>
          </cell>
          <cell r="V294">
            <v>0</v>
          </cell>
          <cell r="W294">
            <v>0</v>
          </cell>
          <cell r="X294">
            <v>0</v>
          </cell>
          <cell r="Y294">
            <v>40</v>
          </cell>
          <cell r="Z294">
            <v>0</v>
          </cell>
          <cell r="AA294">
            <v>0</v>
          </cell>
          <cell r="AB294">
            <v>0</v>
          </cell>
        </row>
        <row r="295">
          <cell r="E295">
            <v>11624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13</v>
          </cell>
          <cell r="K295">
            <v>0</v>
          </cell>
          <cell r="L295">
            <v>1.5</v>
          </cell>
          <cell r="M295">
            <v>0</v>
          </cell>
          <cell r="N295">
            <v>0</v>
          </cell>
          <cell r="O295">
            <v>3</v>
          </cell>
          <cell r="P295">
            <v>0</v>
          </cell>
          <cell r="Q295">
            <v>115</v>
          </cell>
          <cell r="R295">
            <v>0</v>
          </cell>
          <cell r="S295">
            <v>11</v>
          </cell>
          <cell r="T295">
            <v>18</v>
          </cell>
          <cell r="U295">
            <v>32</v>
          </cell>
          <cell r="V295">
            <v>0</v>
          </cell>
          <cell r="W295">
            <v>0</v>
          </cell>
          <cell r="X295">
            <v>30</v>
          </cell>
          <cell r="Y295">
            <v>0</v>
          </cell>
          <cell r="Z295">
            <v>2</v>
          </cell>
          <cell r="AA295">
            <v>0</v>
          </cell>
          <cell r="AB295">
            <v>0</v>
          </cell>
        </row>
        <row r="296">
          <cell r="E296">
            <v>13296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30</v>
          </cell>
          <cell r="K296">
            <v>2</v>
          </cell>
          <cell r="L296">
            <v>5.5</v>
          </cell>
          <cell r="M296">
            <v>0</v>
          </cell>
          <cell r="N296">
            <v>0</v>
          </cell>
          <cell r="O296">
            <v>0</v>
          </cell>
          <cell r="P296">
            <v>10</v>
          </cell>
          <cell r="Q296">
            <v>286</v>
          </cell>
          <cell r="R296">
            <v>0</v>
          </cell>
          <cell r="S296">
            <v>0</v>
          </cell>
          <cell r="T296">
            <v>2</v>
          </cell>
          <cell r="U296">
            <v>22</v>
          </cell>
          <cell r="V296">
            <v>0</v>
          </cell>
          <cell r="W296">
            <v>0</v>
          </cell>
          <cell r="X296">
            <v>0</v>
          </cell>
          <cell r="Y296">
            <v>30</v>
          </cell>
          <cell r="Z296">
            <v>4</v>
          </cell>
          <cell r="AA296">
            <v>0</v>
          </cell>
          <cell r="AB296">
            <v>0</v>
          </cell>
        </row>
        <row r="297">
          <cell r="E297">
            <v>12471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22</v>
          </cell>
          <cell r="K297">
            <v>2</v>
          </cell>
          <cell r="L297">
            <v>14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9</v>
          </cell>
          <cell r="R297">
            <v>0</v>
          </cell>
          <cell r="S297">
            <v>15</v>
          </cell>
          <cell r="T297">
            <v>10</v>
          </cell>
          <cell r="U297">
            <v>18</v>
          </cell>
          <cell r="V297">
            <v>0</v>
          </cell>
          <cell r="W297">
            <v>0</v>
          </cell>
          <cell r="X297">
            <v>54</v>
          </cell>
          <cell r="Y297">
            <v>0</v>
          </cell>
          <cell r="Z297">
            <v>0</v>
          </cell>
          <cell r="AA297">
            <v>32</v>
          </cell>
          <cell r="AB297">
            <v>0</v>
          </cell>
        </row>
        <row r="298">
          <cell r="E298">
            <v>13698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40</v>
          </cell>
          <cell r="U298">
            <v>22</v>
          </cell>
          <cell r="V298">
            <v>0</v>
          </cell>
          <cell r="W298">
            <v>0</v>
          </cell>
          <cell r="X298">
            <v>0</v>
          </cell>
          <cell r="Y298">
            <v>106</v>
          </cell>
          <cell r="Z298">
            <v>0</v>
          </cell>
          <cell r="AA298">
            <v>16</v>
          </cell>
          <cell r="AB298">
            <v>0</v>
          </cell>
        </row>
        <row r="299">
          <cell r="E299">
            <v>14360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30</v>
          </cell>
          <cell r="K299">
            <v>0</v>
          </cell>
          <cell r="L299">
            <v>7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34</v>
          </cell>
          <cell r="U299">
            <v>12</v>
          </cell>
          <cell r="V299">
            <v>0</v>
          </cell>
          <cell r="W299">
            <v>0</v>
          </cell>
          <cell r="X299">
            <v>12</v>
          </cell>
          <cell r="Y299">
            <v>0</v>
          </cell>
          <cell r="Z299">
            <v>4</v>
          </cell>
          <cell r="AA299">
            <v>8</v>
          </cell>
          <cell r="AB299">
            <v>0</v>
          </cell>
        </row>
        <row r="300">
          <cell r="E300">
            <v>14433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1.5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15</v>
          </cell>
          <cell r="R300">
            <v>0</v>
          </cell>
          <cell r="S300">
            <v>0</v>
          </cell>
          <cell r="T300">
            <v>32</v>
          </cell>
          <cell r="U300">
            <v>10</v>
          </cell>
          <cell r="V300">
            <v>0</v>
          </cell>
          <cell r="W300">
            <v>0</v>
          </cell>
          <cell r="X300">
            <v>3</v>
          </cell>
          <cell r="Y300">
            <v>30</v>
          </cell>
          <cell r="Z300">
            <v>0</v>
          </cell>
          <cell r="AA300">
            <v>12</v>
          </cell>
          <cell r="AB300">
            <v>0</v>
          </cell>
        </row>
        <row r="301">
          <cell r="E301">
            <v>13149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9</v>
          </cell>
          <cell r="R301">
            <v>0</v>
          </cell>
          <cell r="S301">
            <v>0</v>
          </cell>
          <cell r="T301">
            <v>20</v>
          </cell>
          <cell r="U301">
            <v>20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E302">
            <v>14421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8</v>
          </cell>
          <cell r="K302">
            <v>0</v>
          </cell>
          <cell r="L302">
            <v>1.5</v>
          </cell>
          <cell r="M302">
            <v>0</v>
          </cell>
          <cell r="N302">
            <v>0</v>
          </cell>
          <cell r="O302">
            <v>3</v>
          </cell>
          <cell r="P302">
            <v>0</v>
          </cell>
          <cell r="Q302">
            <v>6</v>
          </cell>
          <cell r="R302">
            <v>0</v>
          </cell>
          <cell r="S302">
            <v>15</v>
          </cell>
          <cell r="T302">
            <v>2</v>
          </cell>
          <cell r="U302">
            <v>28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E303">
            <v>12909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6</v>
          </cell>
          <cell r="K303">
            <v>0</v>
          </cell>
          <cell r="L303">
            <v>1.5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15</v>
          </cell>
          <cell r="R303">
            <v>0</v>
          </cell>
          <cell r="S303">
            <v>0</v>
          </cell>
          <cell r="T303">
            <v>0</v>
          </cell>
          <cell r="U303">
            <v>6</v>
          </cell>
          <cell r="V303">
            <v>0</v>
          </cell>
          <cell r="W303">
            <v>0</v>
          </cell>
          <cell r="X303">
            <v>0</v>
          </cell>
          <cell r="Y303">
            <v>8</v>
          </cell>
          <cell r="Z303">
            <v>0</v>
          </cell>
          <cell r="AA303">
            <v>0</v>
          </cell>
          <cell r="AB303">
            <v>0</v>
          </cell>
        </row>
        <row r="304">
          <cell r="E304">
            <v>13199</v>
          </cell>
          <cell r="F304">
            <v>0</v>
          </cell>
          <cell r="G304">
            <v>5</v>
          </cell>
          <cell r="H304">
            <v>0</v>
          </cell>
          <cell r="I304">
            <v>0</v>
          </cell>
          <cell r="J304">
            <v>43</v>
          </cell>
          <cell r="K304">
            <v>0</v>
          </cell>
          <cell r="L304">
            <v>6</v>
          </cell>
          <cell r="M304">
            <v>0</v>
          </cell>
          <cell r="N304">
            <v>6</v>
          </cell>
          <cell r="O304">
            <v>0</v>
          </cell>
          <cell r="P304">
            <v>0</v>
          </cell>
          <cell r="Q304">
            <v>57</v>
          </cell>
          <cell r="R304">
            <v>0</v>
          </cell>
          <cell r="S304">
            <v>5</v>
          </cell>
          <cell r="T304">
            <v>0</v>
          </cell>
          <cell r="U304">
            <v>42</v>
          </cell>
          <cell r="V304">
            <v>0</v>
          </cell>
          <cell r="W304">
            <v>0</v>
          </cell>
          <cell r="X304">
            <v>6</v>
          </cell>
          <cell r="Y304">
            <v>0</v>
          </cell>
          <cell r="Z304">
            <v>5</v>
          </cell>
          <cell r="AA304">
            <v>0</v>
          </cell>
          <cell r="AB304">
            <v>0</v>
          </cell>
        </row>
        <row r="305">
          <cell r="E305">
            <v>12185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3</v>
          </cell>
          <cell r="O305">
            <v>3</v>
          </cell>
          <cell r="P305">
            <v>0</v>
          </cell>
          <cell r="Q305">
            <v>56</v>
          </cell>
          <cell r="R305">
            <v>0</v>
          </cell>
          <cell r="S305">
            <v>6</v>
          </cell>
          <cell r="T305">
            <v>4</v>
          </cell>
          <cell r="U305">
            <v>18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10</v>
          </cell>
          <cell r="AA305">
            <v>4</v>
          </cell>
          <cell r="AB305">
            <v>0</v>
          </cell>
        </row>
        <row r="306">
          <cell r="E306">
            <v>13279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109</v>
          </cell>
          <cell r="R306">
            <v>0</v>
          </cell>
          <cell r="S306">
            <v>13</v>
          </cell>
          <cell r="T306">
            <v>28</v>
          </cell>
          <cell r="U306">
            <v>22</v>
          </cell>
          <cell r="V306">
            <v>0</v>
          </cell>
          <cell r="W306">
            <v>0</v>
          </cell>
          <cell r="X306">
            <v>0</v>
          </cell>
          <cell r="Y306">
            <v>16</v>
          </cell>
          <cell r="Z306">
            <v>0</v>
          </cell>
          <cell r="AA306">
            <v>12</v>
          </cell>
          <cell r="AB306">
            <v>0</v>
          </cell>
        </row>
        <row r="307">
          <cell r="E307">
            <v>12158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10</v>
          </cell>
          <cell r="K307">
            <v>0</v>
          </cell>
          <cell r="L307">
            <v>3</v>
          </cell>
          <cell r="M307">
            <v>0</v>
          </cell>
          <cell r="N307">
            <v>6</v>
          </cell>
          <cell r="O307">
            <v>0</v>
          </cell>
          <cell r="P307">
            <v>0</v>
          </cell>
          <cell r="Q307">
            <v>206</v>
          </cell>
          <cell r="R307">
            <v>0</v>
          </cell>
          <cell r="S307">
            <v>8</v>
          </cell>
          <cell r="T307">
            <v>4</v>
          </cell>
          <cell r="U307">
            <v>10</v>
          </cell>
          <cell r="V307">
            <v>0</v>
          </cell>
          <cell r="W307">
            <v>0</v>
          </cell>
          <cell r="X307">
            <v>0</v>
          </cell>
          <cell r="Y307">
            <v>30</v>
          </cell>
          <cell r="Z307">
            <v>2</v>
          </cell>
          <cell r="AA307">
            <v>16</v>
          </cell>
          <cell r="AB307">
            <v>20</v>
          </cell>
        </row>
        <row r="308">
          <cell r="E308">
            <v>12932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15</v>
          </cell>
          <cell r="R308">
            <v>0</v>
          </cell>
          <cell r="S308">
            <v>0</v>
          </cell>
          <cell r="T308">
            <v>0</v>
          </cell>
          <cell r="U308">
            <v>34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E309">
            <v>12718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10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15</v>
          </cell>
          <cell r="R309">
            <v>0</v>
          </cell>
          <cell r="S309">
            <v>3</v>
          </cell>
          <cell r="T309">
            <v>4</v>
          </cell>
          <cell r="U309">
            <v>12</v>
          </cell>
          <cell r="V309">
            <v>0</v>
          </cell>
          <cell r="W309">
            <v>0</v>
          </cell>
          <cell r="X309">
            <v>24</v>
          </cell>
          <cell r="Y309">
            <v>30</v>
          </cell>
          <cell r="Z309">
            <v>9</v>
          </cell>
          <cell r="AA309">
            <v>0</v>
          </cell>
          <cell r="AB309">
            <v>0</v>
          </cell>
        </row>
        <row r="310">
          <cell r="E310">
            <v>14337</v>
          </cell>
          <cell r="F310">
            <v>24</v>
          </cell>
          <cell r="G310">
            <v>0</v>
          </cell>
          <cell r="H310">
            <v>0</v>
          </cell>
          <cell r="I310">
            <v>0</v>
          </cell>
          <cell r="J310">
            <v>94</v>
          </cell>
          <cell r="K310">
            <v>2</v>
          </cell>
          <cell r="L310">
            <v>13</v>
          </cell>
          <cell r="M310">
            <v>2</v>
          </cell>
          <cell r="N310">
            <v>9</v>
          </cell>
          <cell r="O310">
            <v>0</v>
          </cell>
          <cell r="P310">
            <v>5</v>
          </cell>
          <cell r="Q310">
            <v>27</v>
          </cell>
          <cell r="R310">
            <v>120</v>
          </cell>
          <cell r="S310">
            <v>11</v>
          </cell>
          <cell r="T310">
            <v>52</v>
          </cell>
          <cell r="U310">
            <v>28</v>
          </cell>
          <cell r="V310">
            <v>0</v>
          </cell>
          <cell r="W310">
            <v>0</v>
          </cell>
          <cell r="X310">
            <v>24</v>
          </cell>
          <cell r="Y310">
            <v>40</v>
          </cell>
          <cell r="Z310">
            <v>38</v>
          </cell>
          <cell r="AA310">
            <v>20</v>
          </cell>
          <cell r="AB310">
            <v>0</v>
          </cell>
        </row>
        <row r="311">
          <cell r="E311">
            <v>4450</v>
          </cell>
          <cell r="F311">
            <v>4</v>
          </cell>
          <cell r="G311">
            <v>0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11</v>
          </cell>
          <cell r="R311">
            <v>0</v>
          </cell>
          <cell r="S311">
            <v>0</v>
          </cell>
          <cell r="T311">
            <v>0</v>
          </cell>
          <cell r="U311">
            <v>4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E312">
            <v>11372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187</v>
          </cell>
          <cell r="K312">
            <v>0</v>
          </cell>
          <cell r="L312">
            <v>17</v>
          </cell>
          <cell r="M312">
            <v>0</v>
          </cell>
          <cell r="N312">
            <v>0</v>
          </cell>
          <cell r="O312">
            <v>0</v>
          </cell>
          <cell r="P312">
            <v>57</v>
          </cell>
          <cell r="Q312">
            <v>367</v>
          </cell>
          <cell r="R312">
            <v>180</v>
          </cell>
          <cell r="S312">
            <v>0</v>
          </cell>
          <cell r="T312">
            <v>20</v>
          </cell>
          <cell r="U312">
            <v>4</v>
          </cell>
          <cell r="V312">
            <v>0</v>
          </cell>
          <cell r="W312">
            <v>0</v>
          </cell>
          <cell r="X312">
            <v>0</v>
          </cell>
          <cell r="Y312">
            <v>90</v>
          </cell>
          <cell r="Z312">
            <v>0</v>
          </cell>
          <cell r="AA312">
            <v>0</v>
          </cell>
          <cell r="AB312">
            <v>0</v>
          </cell>
        </row>
        <row r="313">
          <cell r="E313">
            <v>12535</v>
          </cell>
          <cell r="F313">
            <v>4</v>
          </cell>
          <cell r="G313">
            <v>0</v>
          </cell>
          <cell r="H313">
            <v>0</v>
          </cell>
          <cell r="I313">
            <v>0</v>
          </cell>
          <cell r="J313">
            <v>13</v>
          </cell>
          <cell r="K313">
            <v>0</v>
          </cell>
          <cell r="L313">
            <v>1.5</v>
          </cell>
          <cell r="M313">
            <v>0</v>
          </cell>
          <cell r="N313">
            <v>0</v>
          </cell>
          <cell r="O313">
            <v>0</v>
          </cell>
          <cell r="P313">
            <v>82</v>
          </cell>
          <cell r="Q313">
            <v>111</v>
          </cell>
          <cell r="R313">
            <v>60</v>
          </cell>
          <cell r="S313">
            <v>19</v>
          </cell>
          <cell r="T313">
            <v>28</v>
          </cell>
          <cell r="U313">
            <v>0</v>
          </cell>
          <cell r="V313">
            <v>0</v>
          </cell>
          <cell r="W313">
            <v>0</v>
          </cell>
          <cell r="X313">
            <v>9</v>
          </cell>
          <cell r="Y313">
            <v>30</v>
          </cell>
          <cell r="Z313">
            <v>25</v>
          </cell>
          <cell r="AA313">
            <v>0</v>
          </cell>
          <cell r="AB313">
            <v>0</v>
          </cell>
        </row>
        <row r="314">
          <cell r="E314">
            <v>14064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25</v>
          </cell>
          <cell r="K314">
            <v>0</v>
          </cell>
          <cell r="L314">
            <v>6</v>
          </cell>
          <cell r="M314">
            <v>0</v>
          </cell>
          <cell r="N314">
            <v>0</v>
          </cell>
          <cell r="O314">
            <v>0</v>
          </cell>
          <cell r="P314">
            <v>15</v>
          </cell>
          <cell r="Q314">
            <v>100</v>
          </cell>
          <cell r="R314">
            <v>0</v>
          </cell>
          <cell r="S314">
            <v>3</v>
          </cell>
          <cell r="T314">
            <v>22</v>
          </cell>
          <cell r="U314">
            <v>2</v>
          </cell>
          <cell r="V314">
            <v>0</v>
          </cell>
          <cell r="W314">
            <v>0</v>
          </cell>
          <cell r="X314">
            <v>6</v>
          </cell>
          <cell r="Y314">
            <v>132</v>
          </cell>
          <cell r="Z314">
            <v>18</v>
          </cell>
          <cell r="AA314">
            <v>0</v>
          </cell>
          <cell r="AB314">
            <v>0</v>
          </cell>
        </row>
        <row r="315">
          <cell r="E315">
            <v>9320</v>
          </cell>
          <cell r="F315">
            <v>8</v>
          </cell>
          <cell r="G315">
            <v>0</v>
          </cell>
          <cell r="H315">
            <v>0</v>
          </cell>
          <cell r="I315">
            <v>0</v>
          </cell>
          <cell r="J315">
            <v>13</v>
          </cell>
          <cell r="K315">
            <v>0</v>
          </cell>
          <cell r="L315">
            <v>6</v>
          </cell>
          <cell r="M315">
            <v>0</v>
          </cell>
          <cell r="N315">
            <v>9</v>
          </cell>
          <cell r="O315">
            <v>0</v>
          </cell>
          <cell r="P315">
            <v>32</v>
          </cell>
          <cell r="Q315">
            <v>100</v>
          </cell>
          <cell r="R315">
            <v>0</v>
          </cell>
          <cell r="S315">
            <v>10</v>
          </cell>
          <cell r="T315">
            <v>2</v>
          </cell>
          <cell r="U315">
            <v>32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52</v>
          </cell>
          <cell r="AB315">
            <v>0</v>
          </cell>
        </row>
        <row r="316">
          <cell r="E316">
            <v>14740</v>
          </cell>
          <cell r="F316">
            <v>4</v>
          </cell>
          <cell r="G316">
            <v>0</v>
          </cell>
          <cell r="H316">
            <v>0</v>
          </cell>
          <cell r="I316">
            <v>12</v>
          </cell>
          <cell r="J316">
            <v>6</v>
          </cell>
          <cell r="K316">
            <v>0</v>
          </cell>
          <cell r="L316">
            <v>3.5</v>
          </cell>
          <cell r="M316">
            <v>0</v>
          </cell>
          <cell r="N316">
            <v>0</v>
          </cell>
          <cell r="O316">
            <v>3</v>
          </cell>
          <cell r="P316">
            <v>5</v>
          </cell>
          <cell r="Q316">
            <v>45</v>
          </cell>
          <cell r="R316">
            <v>0</v>
          </cell>
          <cell r="S316">
            <v>8</v>
          </cell>
          <cell r="T316">
            <v>20</v>
          </cell>
          <cell r="U316">
            <v>26</v>
          </cell>
          <cell r="V316">
            <v>0</v>
          </cell>
          <cell r="W316">
            <v>0</v>
          </cell>
          <cell r="X316">
            <v>0</v>
          </cell>
          <cell r="Y316">
            <v>76</v>
          </cell>
          <cell r="Z316">
            <v>0</v>
          </cell>
          <cell r="AA316">
            <v>4</v>
          </cell>
          <cell r="AB316">
            <v>0</v>
          </cell>
        </row>
        <row r="317">
          <cell r="E317">
            <v>6733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4.5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38</v>
          </cell>
          <cell r="R317">
            <v>0</v>
          </cell>
          <cell r="S317">
            <v>0</v>
          </cell>
          <cell r="T317">
            <v>20</v>
          </cell>
          <cell r="U317">
            <v>4</v>
          </cell>
          <cell r="V317">
            <v>0</v>
          </cell>
          <cell r="W317">
            <v>0</v>
          </cell>
          <cell r="X317">
            <v>3</v>
          </cell>
          <cell r="Y317">
            <v>30</v>
          </cell>
          <cell r="Z317">
            <v>0</v>
          </cell>
          <cell r="AA317">
            <v>8</v>
          </cell>
          <cell r="AB317">
            <v>30</v>
          </cell>
        </row>
        <row r="318">
          <cell r="E318">
            <v>5662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30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15</v>
          </cell>
          <cell r="R318">
            <v>0</v>
          </cell>
          <cell r="S318">
            <v>0</v>
          </cell>
          <cell r="T318">
            <v>10</v>
          </cell>
          <cell r="U318">
            <v>8</v>
          </cell>
          <cell r="V318">
            <v>0</v>
          </cell>
          <cell r="W318">
            <v>0</v>
          </cell>
          <cell r="X318">
            <v>6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E319">
            <v>6731</v>
          </cell>
          <cell r="F319">
            <v>8</v>
          </cell>
          <cell r="G319">
            <v>15</v>
          </cell>
          <cell r="H319">
            <v>0</v>
          </cell>
          <cell r="I319">
            <v>0</v>
          </cell>
          <cell r="J319">
            <v>43</v>
          </cell>
          <cell r="K319">
            <v>0</v>
          </cell>
          <cell r="L319">
            <v>4.5</v>
          </cell>
          <cell r="M319">
            <v>0</v>
          </cell>
          <cell r="N319">
            <v>0</v>
          </cell>
          <cell r="O319">
            <v>15</v>
          </cell>
          <cell r="P319">
            <v>15</v>
          </cell>
          <cell r="Q319">
            <v>43</v>
          </cell>
          <cell r="R319">
            <v>0</v>
          </cell>
          <cell r="S319">
            <v>28</v>
          </cell>
          <cell r="T319">
            <v>12</v>
          </cell>
          <cell r="U319">
            <v>14</v>
          </cell>
          <cell r="V319">
            <v>0</v>
          </cell>
          <cell r="W319">
            <v>0</v>
          </cell>
          <cell r="X319">
            <v>0</v>
          </cell>
          <cell r="Y319">
            <v>200</v>
          </cell>
          <cell r="Z319">
            <v>0</v>
          </cell>
          <cell r="AA319">
            <v>32</v>
          </cell>
          <cell r="AB319">
            <v>0</v>
          </cell>
        </row>
        <row r="320">
          <cell r="E320">
            <v>7687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10</v>
          </cell>
          <cell r="K320">
            <v>0</v>
          </cell>
          <cell r="L320">
            <v>10.5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84</v>
          </cell>
          <cell r="R320">
            <v>0</v>
          </cell>
          <cell r="S320">
            <v>8</v>
          </cell>
          <cell r="T320">
            <v>4</v>
          </cell>
          <cell r="U320">
            <v>20</v>
          </cell>
          <cell r="V320">
            <v>0</v>
          </cell>
          <cell r="W320">
            <v>0</v>
          </cell>
          <cell r="X320">
            <v>0</v>
          </cell>
          <cell r="Y320">
            <v>128</v>
          </cell>
          <cell r="Z320">
            <v>0</v>
          </cell>
          <cell r="AA320">
            <v>0</v>
          </cell>
          <cell r="AB320">
            <v>0</v>
          </cell>
        </row>
        <row r="321">
          <cell r="E321">
            <v>5764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19</v>
          </cell>
          <cell r="K321">
            <v>0</v>
          </cell>
          <cell r="L321">
            <v>0</v>
          </cell>
          <cell r="M321">
            <v>0</v>
          </cell>
          <cell r="N321">
            <v>3</v>
          </cell>
          <cell r="O321">
            <v>0</v>
          </cell>
          <cell r="P321">
            <v>20</v>
          </cell>
          <cell r="Q321">
            <v>35</v>
          </cell>
          <cell r="R321">
            <v>0</v>
          </cell>
          <cell r="S321">
            <v>0</v>
          </cell>
          <cell r="T321">
            <v>2</v>
          </cell>
          <cell r="U321">
            <v>6</v>
          </cell>
          <cell r="V321">
            <v>10</v>
          </cell>
          <cell r="W321">
            <v>0</v>
          </cell>
          <cell r="X321">
            <v>0</v>
          </cell>
          <cell r="Y321">
            <v>30</v>
          </cell>
          <cell r="Z321">
            <v>2</v>
          </cell>
          <cell r="AA321">
            <v>0</v>
          </cell>
          <cell r="AB321">
            <v>0</v>
          </cell>
        </row>
        <row r="322">
          <cell r="E322">
            <v>11490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3</v>
          </cell>
          <cell r="R322">
            <v>0</v>
          </cell>
          <cell r="S322">
            <v>0</v>
          </cell>
          <cell r="T322">
            <v>2</v>
          </cell>
          <cell r="U322">
            <v>2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E323">
            <v>6148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160</v>
          </cell>
          <cell r="R323">
            <v>0</v>
          </cell>
          <cell r="S323">
            <v>0</v>
          </cell>
          <cell r="T323">
            <v>40</v>
          </cell>
          <cell r="U323">
            <v>30</v>
          </cell>
          <cell r="V323">
            <v>0</v>
          </cell>
          <cell r="W323">
            <v>0</v>
          </cell>
          <cell r="X323">
            <v>0</v>
          </cell>
          <cell r="Y323">
            <v>54</v>
          </cell>
          <cell r="Z323">
            <v>0</v>
          </cell>
          <cell r="AA323">
            <v>0</v>
          </cell>
          <cell r="AB323">
            <v>0</v>
          </cell>
        </row>
        <row r="324">
          <cell r="E324">
            <v>6232</v>
          </cell>
          <cell r="F324">
            <v>0</v>
          </cell>
          <cell r="G324">
            <v>0</v>
          </cell>
          <cell r="H324">
            <v>0</v>
          </cell>
          <cell r="I324">
            <v>30</v>
          </cell>
          <cell r="J324">
            <v>50</v>
          </cell>
          <cell r="K324">
            <v>0</v>
          </cell>
          <cell r="L324">
            <v>26.5</v>
          </cell>
          <cell r="M324">
            <v>2</v>
          </cell>
          <cell r="N324">
            <v>3</v>
          </cell>
          <cell r="O324">
            <v>0</v>
          </cell>
          <cell r="P324">
            <v>32</v>
          </cell>
          <cell r="Q324">
            <v>137</v>
          </cell>
          <cell r="R324">
            <v>180</v>
          </cell>
          <cell r="S324">
            <v>33</v>
          </cell>
          <cell r="T324">
            <v>30</v>
          </cell>
          <cell r="U324">
            <v>42</v>
          </cell>
          <cell r="V324">
            <v>0</v>
          </cell>
          <cell r="W324">
            <v>0</v>
          </cell>
          <cell r="X324">
            <v>12</v>
          </cell>
          <cell r="Y324">
            <v>90</v>
          </cell>
          <cell r="Z324">
            <v>0</v>
          </cell>
          <cell r="AA324">
            <v>4</v>
          </cell>
          <cell r="AB324">
            <v>0</v>
          </cell>
        </row>
        <row r="325">
          <cell r="E325">
            <v>6473</v>
          </cell>
          <cell r="F325">
            <v>16</v>
          </cell>
          <cell r="G325">
            <v>10</v>
          </cell>
          <cell r="H325">
            <v>0</v>
          </cell>
          <cell r="I325">
            <v>0</v>
          </cell>
          <cell r="J325">
            <v>60</v>
          </cell>
          <cell r="K325">
            <v>0</v>
          </cell>
          <cell r="L325">
            <v>27.5</v>
          </cell>
          <cell r="M325">
            <v>0</v>
          </cell>
          <cell r="N325">
            <v>12</v>
          </cell>
          <cell r="O325">
            <v>0</v>
          </cell>
          <cell r="P325">
            <v>25</v>
          </cell>
          <cell r="Q325">
            <v>186</v>
          </cell>
          <cell r="R325">
            <v>0</v>
          </cell>
          <cell r="S325">
            <v>0</v>
          </cell>
          <cell r="T325">
            <v>23</v>
          </cell>
          <cell r="U325">
            <v>32</v>
          </cell>
          <cell r="V325">
            <v>0</v>
          </cell>
          <cell r="W325">
            <v>0</v>
          </cell>
          <cell r="X325">
            <v>0</v>
          </cell>
          <cell r="Y325">
            <v>240</v>
          </cell>
          <cell r="Z325">
            <v>0</v>
          </cell>
          <cell r="AA325">
            <v>12</v>
          </cell>
          <cell r="AB325">
            <v>30</v>
          </cell>
        </row>
        <row r="326">
          <cell r="E326">
            <v>14338</v>
          </cell>
          <cell r="F326">
            <v>20</v>
          </cell>
          <cell r="G326">
            <v>0</v>
          </cell>
          <cell r="H326">
            <v>0</v>
          </cell>
          <cell r="I326">
            <v>0</v>
          </cell>
          <cell r="J326">
            <v>56</v>
          </cell>
          <cell r="K326">
            <v>0</v>
          </cell>
          <cell r="L326">
            <v>15.5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82</v>
          </cell>
          <cell r="R326">
            <v>0</v>
          </cell>
          <cell r="S326">
            <v>5</v>
          </cell>
          <cell r="T326">
            <v>26</v>
          </cell>
          <cell r="U326">
            <v>28</v>
          </cell>
          <cell r="V326">
            <v>0</v>
          </cell>
          <cell r="W326">
            <v>0</v>
          </cell>
          <cell r="X326">
            <v>3</v>
          </cell>
          <cell r="Y326">
            <v>138</v>
          </cell>
          <cell r="Z326">
            <v>0</v>
          </cell>
          <cell r="AA326">
            <v>66</v>
          </cell>
          <cell r="AB326">
            <v>0</v>
          </cell>
        </row>
        <row r="327">
          <cell r="E327">
            <v>6752</v>
          </cell>
          <cell r="F327">
            <v>0</v>
          </cell>
          <cell r="G327">
            <v>5</v>
          </cell>
          <cell r="H327">
            <v>15</v>
          </cell>
          <cell r="I327">
            <v>0</v>
          </cell>
          <cell r="J327">
            <v>24</v>
          </cell>
          <cell r="K327">
            <v>0</v>
          </cell>
          <cell r="L327">
            <v>36.5</v>
          </cell>
          <cell r="M327">
            <v>6</v>
          </cell>
          <cell r="N327">
            <v>0</v>
          </cell>
          <cell r="O327">
            <v>0</v>
          </cell>
          <cell r="P327">
            <v>0</v>
          </cell>
          <cell r="Q327">
            <v>50</v>
          </cell>
          <cell r="R327">
            <v>60</v>
          </cell>
          <cell r="S327">
            <v>13</v>
          </cell>
          <cell r="T327">
            <v>6</v>
          </cell>
          <cell r="U327">
            <v>52</v>
          </cell>
          <cell r="V327">
            <v>30</v>
          </cell>
          <cell r="W327">
            <v>0</v>
          </cell>
          <cell r="X327">
            <v>0</v>
          </cell>
          <cell r="Y327">
            <v>274</v>
          </cell>
          <cell r="Z327">
            <v>0</v>
          </cell>
          <cell r="AA327">
            <v>88</v>
          </cell>
          <cell r="AB327">
            <v>0</v>
          </cell>
        </row>
        <row r="328">
          <cell r="E328">
            <v>11627</v>
          </cell>
          <cell r="F328">
            <v>0</v>
          </cell>
          <cell r="G328">
            <v>0</v>
          </cell>
          <cell r="H328">
            <v>0</v>
          </cell>
          <cell r="I328">
            <v>30</v>
          </cell>
          <cell r="J328">
            <v>60</v>
          </cell>
          <cell r="K328">
            <v>0</v>
          </cell>
          <cell r="L328">
            <v>19.5</v>
          </cell>
          <cell r="M328">
            <v>10</v>
          </cell>
          <cell r="N328">
            <v>9</v>
          </cell>
          <cell r="O328">
            <v>0</v>
          </cell>
          <cell r="P328">
            <v>0</v>
          </cell>
          <cell r="Q328">
            <v>148</v>
          </cell>
          <cell r="R328">
            <v>0</v>
          </cell>
          <cell r="S328">
            <v>25</v>
          </cell>
          <cell r="T328">
            <v>34</v>
          </cell>
          <cell r="U328">
            <v>36</v>
          </cell>
          <cell r="V328">
            <v>0</v>
          </cell>
          <cell r="W328">
            <v>0</v>
          </cell>
          <cell r="X328">
            <v>0</v>
          </cell>
          <cell r="Y328">
            <v>166</v>
          </cell>
          <cell r="Z328">
            <v>0</v>
          </cell>
          <cell r="AA328">
            <v>96</v>
          </cell>
          <cell r="AB328">
            <v>0</v>
          </cell>
        </row>
        <row r="329">
          <cell r="E329">
            <v>11142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26</v>
          </cell>
          <cell r="K329">
            <v>0</v>
          </cell>
          <cell r="L329">
            <v>7.5</v>
          </cell>
          <cell r="M329">
            <v>0</v>
          </cell>
          <cell r="N329">
            <v>0</v>
          </cell>
          <cell r="O329">
            <v>0</v>
          </cell>
          <cell r="P329">
            <v>16</v>
          </cell>
          <cell r="Q329">
            <v>6</v>
          </cell>
          <cell r="R329">
            <v>0</v>
          </cell>
          <cell r="S329">
            <v>0</v>
          </cell>
          <cell r="T329">
            <v>14</v>
          </cell>
          <cell r="U329">
            <v>6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50</v>
          </cell>
          <cell r="AB329">
            <v>0</v>
          </cell>
        </row>
        <row r="330">
          <cell r="E330">
            <v>7011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28</v>
          </cell>
          <cell r="K330">
            <v>0</v>
          </cell>
          <cell r="L330">
            <v>6</v>
          </cell>
          <cell r="M330">
            <v>0</v>
          </cell>
          <cell r="N330">
            <v>6</v>
          </cell>
          <cell r="O330">
            <v>3</v>
          </cell>
          <cell r="P330">
            <v>16</v>
          </cell>
          <cell r="Q330">
            <v>69</v>
          </cell>
          <cell r="R330">
            <v>0</v>
          </cell>
          <cell r="S330">
            <v>6</v>
          </cell>
          <cell r="T330">
            <v>22</v>
          </cell>
          <cell r="U330">
            <v>10</v>
          </cell>
          <cell r="V330">
            <v>10</v>
          </cell>
          <cell r="W330">
            <v>0</v>
          </cell>
          <cell r="X330">
            <v>42</v>
          </cell>
          <cell r="Y330">
            <v>120</v>
          </cell>
          <cell r="Z330">
            <v>0</v>
          </cell>
          <cell r="AA330">
            <v>0</v>
          </cell>
          <cell r="AB330">
            <v>0</v>
          </cell>
        </row>
        <row r="331">
          <cell r="E331">
            <v>12934</v>
          </cell>
          <cell r="F331">
            <v>8</v>
          </cell>
          <cell r="G331">
            <v>0</v>
          </cell>
          <cell r="H331">
            <v>0</v>
          </cell>
          <cell r="I331">
            <v>0</v>
          </cell>
          <cell r="J331">
            <v>31</v>
          </cell>
          <cell r="K331">
            <v>2</v>
          </cell>
          <cell r="L331">
            <v>4.5</v>
          </cell>
          <cell r="M331">
            <v>2</v>
          </cell>
          <cell r="N331">
            <v>0</v>
          </cell>
          <cell r="O331">
            <v>6</v>
          </cell>
          <cell r="P331">
            <v>32</v>
          </cell>
          <cell r="Q331">
            <v>57</v>
          </cell>
          <cell r="R331">
            <v>0</v>
          </cell>
          <cell r="S331">
            <v>5</v>
          </cell>
          <cell r="T331">
            <v>12</v>
          </cell>
          <cell r="U331">
            <v>16</v>
          </cell>
          <cell r="V331">
            <v>0</v>
          </cell>
          <cell r="W331">
            <v>0</v>
          </cell>
          <cell r="X331">
            <v>6</v>
          </cell>
          <cell r="Y331">
            <v>30</v>
          </cell>
          <cell r="Z331">
            <v>0</v>
          </cell>
          <cell r="AA331">
            <v>0</v>
          </cell>
          <cell r="AB331">
            <v>0</v>
          </cell>
        </row>
        <row r="332">
          <cell r="E332">
            <v>11619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28</v>
          </cell>
          <cell r="K332">
            <v>0</v>
          </cell>
          <cell r="L332">
            <v>12.5</v>
          </cell>
          <cell r="M332">
            <v>0</v>
          </cell>
          <cell r="N332">
            <v>0</v>
          </cell>
          <cell r="O332">
            <v>0</v>
          </cell>
          <cell r="P332">
            <v>16</v>
          </cell>
          <cell r="Q332">
            <v>27</v>
          </cell>
          <cell r="R332">
            <v>0</v>
          </cell>
          <cell r="S332">
            <v>5</v>
          </cell>
          <cell r="T332">
            <v>26</v>
          </cell>
          <cell r="U332">
            <v>10</v>
          </cell>
          <cell r="V332">
            <v>0</v>
          </cell>
          <cell r="W332">
            <v>4</v>
          </cell>
          <cell r="X332">
            <v>0</v>
          </cell>
          <cell r="Y332">
            <v>46</v>
          </cell>
          <cell r="Z332">
            <v>0</v>
          </cell>
          <cell r="AA332">
            <v>0</v>
          </cell>
          <cell r="AB332">
            <v>0</v>
          </cell>
        </row>
        <row r="333">
          <cell r="E333">
            <v>9138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38</v>
          </cell>
          <cell r="K333">
            <v>0</v>
          </cell>
          <cell r="L333">
            <v>3</v>
          </cell>
          <cell r="M333">
            <v>4</v>
          </cell>
          <cell r="N333">
            <v>0</v>
          </cell>
          <cell r="O333">
            <v>0</v>
          </cell>
          <cell r="P333">
            <v>26</v>
          </cell>
          <cell r="Q333">
            <v>89</v>
          </cell>
          <cell r="R333">
            <v>0</v>
          </cell>
          <cell r="S333">
            <v>3</v>
          </cell>
          <cell r="T333">
            <v>8</v>
          </cell>
          <cell r="U333">
            <v>6</v>
          </cell>
          <cell r="V333">
            <v>0</v>
          </cell>
          <cell r="W333">
            <v>0</v>
          </cell>
          <cell r="X333">
            <v>0</v>
          </cell>
          <cell r="Y333">
            <v>46</v>
          </cell>
          <cell r="Z333">
            <v>0</v>
          </cell>
          <cell r="AA333">
            <v>16</v>
          </cell>
          <cell r="AB333">
            <v>0</v>
          </cell>
        </row>
        <row r="334">
          <cell r="E334">
            <v>4028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33</v>
          </cell>
          <cell r="K334">
            <v>4</v>
          </cell>
          <cell r="L334">
            <v>6</v>
          </cell>
          <cell r="M334">
            <v>0</v>
          </cell>
          <cell r="N334">
            <v>0</v>
          </cell>
          <cell r="O334">
            <v>3</v>
          </cell>
          <cell r="P334">
            <v>0</v>
          </cell>
          <cell r="Q334">
            <v>6</v>
          </cell>
          <cell r="R334">
            <v>0</v>
          </cell>
          <cell r="S334">
            <v>25</v>
          </cell>
          <cell r="T334">
            <v>0</v>
          </cell>
          <cell r="U334">
            <v>30</v>
          </cell>
          <cell r="V334">
            <v>0</v>
          </cell>
          <cell r="W334">
            <v>0</v>
          </cell>
          <cell r="X334">
            <v>0</v>
          </cell>
          <cell r="Y334">
            <v>8</v>
          </cell>
          <cell r="Z334">
            <v>47</v>
          </cell>
          <cell r="AA334">
            <v>52</v>
          </cell>
          <cell r="AB334">
            <v>0</v>
          </cell>
        </row>
        <row r="335">
          <cell r="E335">
            <v>14106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9</v>
          </cell>
          <cell r="R335">
            <v>0</v>
          </cell>
          <cell r="S335">
            <v>0</v>
          </cell>
          <cell r="T335">
            <v>8</v>
          </cell>
          <cell r="U335">
            <v>10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31</v>
          </cell>
          <cell r="AA335">
            <v>48</v>
          </cell>
          <cell r="AB335">
            <v>0</v>
          </cell>
        </row>
        <row r="336">
          <cell r="E336">
            <v>14840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48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3</v>
          </cell>
          <cell r="P336">
            <v>0</v>
          </cell>
          <cell r="Q336">
            <v>62</v>
          </cell>
          <cell r="R336">
            <v>60</v>
          </cell>
          <cell r="S336">
            <v>5</v>
          </cell>
          <cell r="T336">
            <v>4</v>
          </cell>
          <cell r="U336">
            <v>18</v>
          </cell>
          <cell r="V336">
            <v>0</v>
          </cell>
          <cell r="W336">
            <v>0</v>
          </cell>
          <cell r="X336">
            <v>12</v>
          </cell>
          <cell r="Y336">
            <v>30</v>
          </cell>
          <cell r="Z336">
            <v>0</v>
          </cell>
          <cell r="AA336">
            <v>36</v>
          </cell>
          <cell r="AB336">
            <v>0</v>
          </cell>
        </row>
        <row r="337">
          <cell r="E337">
            <v>6537</v>
          </cell>
          <cell r="F337">
            <v>0</v>
          </cell>
          <cell r="G337">
            <v>20</v>
          </cell>
          <cell r="H337">
            <v>0</v>
          </cell>
          <cell r="I337">
            <v>0</v>
          </cell>
          <cell r="J337">
            <v>33</v>
          </cell>
          <cell r="K337">
            <v>0</v>
          </cell>
          <cell r="L337">
            <v>3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44</v>
          </cell>
          <cell r="R337">
            <v>0</v>
          </cell>
          <cell r="S337">
            <v>0</v>
          </cell>
          <cell r="T337">
            <v>16</v>
          </cell>
          <cell r="U337">
            <v>12</v>
          </cell>
          <cell r="V337">
            <v>0</v>
          </cell>
          <cell r="W337">
            <v>0</v>
          </cell>
          <cell r="X337">
            <v>0</v>
          </cell>
          <cell r="Y337">
            <v>240</v>
          </cell>
          <cell r="Z337">
            <v>0</v>
          </cell>
          <cell r="AA337">
            <v>44</v>
          </cell>
          <cell r="AB337">
            <v>0</v>
          </cell>
        </row>
        <row r="338">
          <cell r="E338">
            <v>11903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18</v>
          </cell>
          <cell r="K338">
            <v>2</v>
          </cell>
          <cell r="L338">
            <v>4.5</v>
          </cell>
          <cell r="M338">
            <v>0</v>
          </cell>
          <cell r="N338">
            <v>0</v>
          </cell>
          <cell r="O338">
            <v>0</v>
          </cell>
          <cell r="P338">
            <v>8</v>
          </cell>
          <cell r="Q338">
            <v>9</v>
          </cell>
          <cell r="R338">
            <v>0</v>
          </cell>
          <cell r="S338">
            <v>5</v>
          </cell>
          <cell r="T338">
            <v>4</v>
          </cell>
          <cell r="U338">
            <v>28</v>
          </cell>
          <cell r="V338">
            <v>0</v>
          </cell>
          <cell r="W338">
            <v>0</v>
          </cell>
          <cell r="X338">
            <v>3</v>
          </cell>
          <cell r="Y338">
            <v>40</v>
          </cell>
          <cell r="Z338">
            <v>14</v>
          </cell>
          <cell r="AA338">
            <v>20</v>
          </cell>
          <cell r="AB338">
            <v>0</v>
          </cell>
        </row>
        <row r="339">
          <cell r="E339">
            <v>12184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6.5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6</v>
          </cell>
          <cell r="R339">
            <v>0</v>
          </cell>
          <cell r="S339">
            <v>23</v>
          </cell>
          <cell r="T339">
            <v>0</v>
          </cell>
          <cell r="U339">
            <v>4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</row>
        <row r="340">
          <cell r="E340">
            <v>13969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41</v>
          </cell>
          <cell r="R340">
            <v>0</v>
          </cell>
          <cell r="S340">
            <v>0</v>
          </cell>
          <cell r="T340">
            <v>2</v>
          </cell>
          <cell r="U340">
            <v>2</v>
          </cell>
          <cell r="V340">
            <v>0</v>
          </cell>
          <cell r="W340">
            <v>0</v>
          </cell>
          <cell r="X340">
            <v>0</v>
          </cell>
          <cell r="Y340">
            <v>12</v>
          </cell>
          <cell r="Z340">
            <v>0</v>
          </cell>
          <cell r="AA340">
            <v>0</v>
          </cell>
          <cell r="AB340">
            <v>0</v>
          </cell>
        </row>
        <row r="341">
          <cell r="E341">
            <v>8113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12</v>
          </cell>
          <cell r="R341">
            <v>0</v>
          </cell>
          <cell r="S341">
            <v>0</v>
          </cell>
          <cell r="T341">
            <v>12</v>
          </cell>
          <cell r="U341">
            <v>4</v>
          </cell>
          <cell r="V341">
            <v>0</v>
          </cell>
          <cell r="W341">
            <v>0</v>
          </cell>
          <cell r="X341">
            <v>0</v>
          </cell>
          <cell r="Y341">
            <v>60</v>
          </cell>
          <cell r="Z341">
            <v>0</v>
          </cell>
          <cell r="AA341">
            <v>0</v>
          </cell>
          <cell r="AB341">
            <v>0</v>
          </cell>
        </row>
        <row r="342">
          <cell r="E342">
            <v>11363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45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3</v>
          </cell>
          <cell r="P342">
            <v>34</v>
          </cell>
          <cell r="Q342">
            <v>112</v>
          </cell>
          <cell r="R342">
            <v>0</v>
          </cell>
          <cell r="S342">
            <v>3</v>
          </cell>
          <cell r="T342">
            <v>32</v>
          </cell>
          <cell r="U342">
            <v>0</v>
          </cell>
          <cell r="V342">
            <v>0</v>
          </cell>
          <cell r="W342">
            <v>0</v>
          </cell>
          <cell r="X342">
            <v>6</v>
          </cell>
          <cell r="Y342">
            <v>107</v>
          </cell>
          <cell r="Z342">
            <v>0</v>
          </cell>
          <cell r="AA342">
            <v>4</v>
          </cell>
          <cell r="AB342">
            <v>0</v>
          </cell>
        </row>
        <row r="343">
          <cell r="E343">
            <v>12136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16</v>
          </cell>
          <cell r="K343">
            <v>0</v>
          </cell>
          <cell r="L343">
            <v>25.5</v>
          </cell>
          <cell r="M343">
            <v>0</v>
          </cell>
          <cell r="N343">
            <v>6</v>
          </cell>
          <cell r="O343">
            <v>0</v>
          </cell>
          <cell r="P343">
            <v>0</v>
          </cell>
          <cell r="Q343">
            <v>99</v>
          </cell>
          <cell r="R343">
            <v>0</v>
          </cell>
          <cell r="S343">
            <v>0</v>
          </cell>
          <cell r="T343">
            <v>4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40</v>
          </cell>
          <cell r="Z343">
            <v>15</v>
          </cell>
          <cell r="AA343">
            <v>92</v>
          </cell>
          <cell r="AB343">
            <v>0</v>
          </cell>
        </row>
        <row r="344">
          <cell r="E344">
            <v>11992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18</v>
          </cell>
          <cell r="R344">
            <v>0</v>
          </cell>
          <cell r="S344">
            <v>0</v>
          </cell>
          <cell r="T344">
            <v>16</v>
          </cell>
          <cell r="U344">
            <v>12</v>
          </cell>
          <cell r="V344">
            <v>0</v>
          </cell>
          <cell r="W344">
            <v>0</v>
          </cell>
          <cell r="X344">
            <v>0</v>
          </cell>
          <cell r="Y344">
            <v>30</v>
          </cell>
          <cell r="Z344">
            <v>0</v>
          </cell>
          <cell r="AA344">
            <v>0</v>
          </cell>
          <cell r="AB344">
            <v>0</v>
          </cell>
        </row>
        <row r="345">
          <cell r="E345">
            <v>13397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26</v>
          </cell>
          <cell r="K345">
            <v>2</v>
          </cell>
          <cell r="L345">
            <v>11.5</v>
          </cell>
          <cell r="M345">
            <v>0</v>
          </cell>
          <cell r="N345">
            <v>18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33</v>
          </cell>
          <cell r="T345">
            <v>36</v>
          </cell>
          <cell r="U345">
            <v>4</v>
          </cell>
          <cell r="V345">
            <v>0</v>
          </cell>
          <cell r="W345">
            <v>0</v>
          </cell>
          <cell r="X345">
            <v>9</v>
          </cell>
          <cell r="Y345">
            <v>60</v>
          </cell>
          <cell r="Z345">
            <v>34</v>
          </cell>
          <cell r="AA345">
            <v>4</v>
          </cell>
          <cell r="AB345">
            <v>0</v>
          </cell>
        </row>
        <row r="346">
          <cell r="E346">
            <v>14109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12</v>
          </cell>
          <cell r="K346">
            <v>0</v>
          </cell>
          <cell r="L346">
            <v>3.5</v>
          </cell>
          <cell r="M346">
            <v>0</v>
          </cell>
          <cell r="N346">
            <v>3</v>
          </cell>
          <cell r="O346">
            <v>0</v>
          </cell>
          <cell r="P346">
            <v>0</v>
          </cell>
          <cell r="Q346">
            <v>9</v>
          </cell>
          <cell r="R346">
            <v>0</v>
          </cell>
          <cell r="S346">
            <v>5</v>
          </cell>
          <cell r="T346">
            <v>10</v>
          </cell>
          <cell r="U346">
            <v>12</v>
          </cell>
          <cell r="V346">
            <v>0</v>
          </cell>
          <cell r="W346">
            <v>0</v>
          </cell>
          <cell r="X346">
            <v>0</v>
          </cell>
          <cell r="Y346">
            <v>98</v>
          </cell>
          <cell r="Z346">
            <v>2</v>
          </cell>
          <cell r="AA346">
            <v>24</v>
          </cell>
          <cell r="AB346">
            <v>0</v>
          </cell>
        </row>
        <row r="347">
          <cell r="E347">
            <v>12094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32</v>
          </cell>
          <cell r="K347">
            <v>2</v>
          </cell>
          <cell r="L347">
            <v>3.5</v>
          </cell>
          <cell r="M347">
            <v>0</v>
          </cell>
          <cell r="N347">
            <v>3</v>
          </cell>
          <cell r="O347">
            <v>6</v>
          </cell>
          <cell r="P347">
            <v>0</v>
          </cell>
          <cell r="Q347">
            <v>9</v>
          </cell>
          <cell r="R347">
            <v>0</v>
          </cell>
          <cell r="S347">
            <v>20</v>
          </cell>
          <cell r="T347">
            <v>12</v>
          </cell>
          <cell r="U347">
            <v>12</v>
          </cell>
          <cell r="V347">
            <v>0</v>
          </cell>
          <cell r="W347">
            <v>0</v>
          </cell>
          <cell r="X347">
            <v>3</v>
          </cell>
          <cell r="Y347">
            <v>0</v>
          </cell>
          <cell r="Z347">
            <v>26</v>
          </cell>
          <cell r="AA347">
            <v>4</v>
          </cell>
          <cell r="AB347">
            <v>0</v>
          </cell>
        </row>
        <row r="348">
          <cell r="E348">
            <v>8068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18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20</v>
          </cell>
          <cell r="R348">
            <v>0</v>
          </cell>
          <cell r="S348">
            <v>5</v>
          </cell>
          <cell r="T348">
            <v>2</v>
          </cell>
          <cell r="U348">
            <v>6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16</v>
          </cell>
          <cell r="AB348">
            <v>0</v>
          </cell>
        </row>
        <row r="349">
          <cell r="E349">
            <v>14754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30</v>
          </cell>
          <cell r="Z349">
            <v>0</v>
          </cell>
          <cell r="AA349">
            <v>0</v>
          </cell>
          <cell r="AB349">
            <v>0</v>
          </cell>
        </row>
        <row r="350">
          <cell r="E350">
            <v>4310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6</v>
          </cell>
          <cell r="K350">
            <v>0</v>
          </cell>
          <cell r="L350">
            <v>12.5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9</v>
          </cell>
          <cell r="R350">
            <v>0</v>
          </cell>
          <cell r="S350">
            <v>0</v>
          </cell>
          <cell r="T350">
            <v>0</v>
          </cell>
          <cell r="U350">
            <v>2</v>
          </cell>
          <cell r="V350">
            <v>0</v>
          </cell>
          <cell r="W350">
            <v>0</v>
          </cell>
          <cell r="X350">
            <v>0</v>
          </cell>
          <cell r="Y350">
            <v>76</v>
          </cell>
          <cell r="Z350">
            <v>12</v>
          </cell>
          <cell r="AA350">
            <v>0</v>
          </cell>
          <cell r="AB350">
            <v>0</v>
          </cell>
        </row>
        <row r="351">
          <cell r="E351">
            <v>11483</v>
          </cell>
          <cell r="F351">
            <v>4</v>
          </cell>
          <cell r="G351">
            <v>5</v>
          </cell>
          <cell r="H351">
            <v>0</v>
          </cell>
          <cell r="I351">
            <v>0</v>
          </cell>
          <cell r="J351">
            <v>10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16</v>
          </cell>
          <cell r="Q351">
            <v>6</v>
          </cell>
          <cell r="R351">
            <v>0</v>
          </cell>
          <cell r="S351">
            <v>0</v>
          </cell>
          <cell r="T351">
            <v>14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30</v>
          </cell>
          <cell r="Z351">
            <v>4</v>
          </cell>
          <cell r="AA351">
            <v>0</v>
          </cell>
          <cell r="AB351">
            <v>0</v>
          </cell>
        </row>
        <row r="352">
          <cell r="E352">
            <v>7645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28</v>
          </cell>
          <cell r="K352">
            <v>0</v>
          </cell>
          <cell r="L352">
            <v>0</v>
          </cell>
          <cell r="M352">
            <v>6</v>
          </cell>
          <cell r="N352">
            <v>0</v>
          </cell>
          <cell r="O352">
            <v>0</v>
          </cell>
          <cell r="P352">
            <v>52</v>
          </cell>
          <cell r="Q352">
            <v>44</v>
          </cell>
          <cell r="R352">
            <v>0</v>
          </cell>
          <cell r="S352">
            <v>36</v>
          </cell>
          <cell r="T352">
            <v>28</v>
          </cell>
          <cell r="U352">
            <v>6</v>
          </cell>
          <cell r="V352">
            <v>0</v>
          </cell>
          <cell r="W352">
            <v>12</v>
          </cell>
          <cell r="X352">
            <v>3</v>
          </cell>
          <cell r="Y352">
            <v>240</v>
          </cell>
          <cell r="Z352">
            <v>35</v>
          </cell>
          <cell r="AA352">
            <v>20</v>
          </cell>
          <cell r="AB352">
            <v>0</v>
          </cell>
        </row>
        <row r="353">
          <cell r="E353">
            <v>13702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9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10</v>
          </cell>
          <cell r="Q353">
            <v>85</v>
          </cell>
          <cell r="R353">
            <v>0</v>
          </cell>
          <cell r="S353">
            <v>3</v>
          </cell>
          <cell r="T353">
            <v>16</v>
          </cell>
          <cell r="U353">
            <v>6</v>
          </cell>
          <cell r="V353">
            <v>0</v>
          </cell>
          <cell r="W353">
            <v>0</v>
          </cell>
          <cell r="X353">
            <v>0</v>
          </cell>
          <cell r="Y353">
            <v>60</v>
          </cell>
          <cell r="Z353">
            <v>15</v>
          </cell>
          <cell r="AA353">
            <v>0</v>
          </cell>
          <cell r="AB353">
            <v>0</v>
          </cell>
        </row>
        <row r="354">
          <cell r="E354">
            <v>12538</v>
          </cell>
          <cell r="F354">
            <v>0</v>
          </cell>
          <cell r="G354">
            <v>0</v>
          </cell>
          <cell r="H354">
            <v>0</v>
          </cell>
          <cell r="I354">
            <v>36</v>
          </cell>
          <cell r="J354">
            <v>28</v>
          </cell>
          <cell r="K354">
            <v>0</v>
          </cell>
          <cell r="L354">
            <v>9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60</v>
          </cell>
          <cell r="S354">
            <v>15</v>
          </cell>
          <cell r="T354">
            <v>0</v>
          </cell>
          <cell r="U354">
            <v>8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16</v>
          </cell>
          <cell r="AA354">
            <v>60</v>
          </cell>
          <cell r="AB354">
            <v>0</v>
          </cell>
        </row>
        <row r="355">
          <cell r="E355">
            <v>11977</v>
          </cell>
          <cell r="F355">
            <v>4</v>
          </cell>
          <cell r="G355">
            <v>0</v>
          </cell>
          <cell r="H355">
            <v>0</v>
          </cell>
          <cell r="I355">
            <v>0</v>
          </cell>
          <cell r="J355">
            <v>21</v>
          </cell>
          <cell r="K355">
            <v>0</v>
          </cell>
          <cell r="L355">
            <v>10.5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165</v>
          </cell>
          <cell r="R355">
            <v>60</v>
          </cell>
          <cell r="S355">
            <v>10</v>
          </cell>
          <cell r="T355">
            <v>8</v>
          </cell>
          <cell r="U355">
            <v>22</v>
          </cell>
          <cell r="V355">
            <v>0</v>
          </cell>
          <cell r="W355">
            <v>0</v>
          </cell>
          <cell r="X355">
            <v>0</v>
          </cell>
          <cell r="Y355">
            <v>32</v>
          </cell>
          <cell r="Z355">
            <v>0</v>
          </cell>
          <cell r="AA355">
            <v>72</v>
          </cell>
          <cell r="AB355">
            <v>0</v>
          </cell>
        </row>
        <row r="356">
          <cell r="E356">
            <v>13644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36</v>
          </cell>
          <cell r="R356">
            <v>0</v>
          </cell>
          <cell r="S356">
            <v>0</v>
          </cell>
          <cell r="T356">
            <v>16</v>
          </cell>
          <cell r="U356">
            <v>10</v>
          </cell>
          <cell r="V356">
            <v>0</v>
          </cell>
          <cell r="W356">
            <v>0</v>
          </cell>
          <cell r="X356">
            <v>0</v>
          </cell>
          <cell r="Y356">
            <v>130</v>
          </cell>
          <cell r="Z356">
            <v>0</v>
          </cell>
          <cell r="AA356">
            <v>0</v>
          </cell>
          <cell r="AB356">
            <v>0</v>
          </cell>
        </row>
        <row r="357">
          <cell r="E357">
            <v>10218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3</v>
          </cell>
          <cell r="R357">
            <v>0</v>
          </cell>
          <cell r="S357">
            <v>0</v>
          </cell>
          <cell r="T357">
            <v>25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</row>
        <row r="358">
          <cell r="E358">
            <v>6472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36</v>
          </cell>
          <cell r="K358">
            <v>0</v>
          </cell>
          <cell r="L358">
            <v>17</v>
          </cell>
          <cell r="M358">
            <v>0</v>
          </cell>
          <cell r="N358">
            <v>0</v>
          </cell>
          <cell r="O358">
            <v>3</v>
          </cell>
          <cell r="P358">
            <v>0</v>
          </cell>
          <cell r="Q358">
            <v>15</v>
          </cell>
          <cell r="R358">
            <v>0</v>
          </cell>
          <cell r="S358">
            <v>24</v>
          </cell>
          <cell r="T358">
            <v>12</v>
          </cell>
          <cell r="U358">
            <v>40</v>
          </cell>
          <cell r="V358">
            <v>20</v>
          </cell>
          <cell r="W358">
            <v>0</v>
          </cell>
          <cell r="X358">
            <v>66</v>
          </cell>
          <cell r="Y358">
            <v>76</v>
          </cell>
          <cell r="Z358">
            <v>18</v>
          </cell>
          <cell r="AA358">
            <v>4</v>
          </cell>
          <cell r="AB358">
            <v>30</v>
          </cell>
        </row>
        <row r="359">
          <cell r="E359">
            <v>13231</v>
          </cell>
          <cell r="F359">
            <v>4</v>
          </cell>
          <cell r="G359">
            <v>0</v>
          </cell>
          <cell r="H359">
            <v>0</v>
          </cell>
          <cell r="I359">
            <v>0</v>
          </cell>
          <cell r="J359">
            <v>33</v>
          </cell>
          <cell r="K359">
            <v>0</v>
          </cell>
          <cell r="L359">
            <v>9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53</v>
          </cell>
          <cell r="R359">
            <v>0</v>
          </cell>
          <cell r="S359">
            <v>0</v>
          </cell>
          <cell r="T359">
            <v>0</v>
          </cell>
          <cell r="U359">
            <v>44</v>
          </cell>
          <cell r="V359">
            <v>20</v>
          </cell>
          <cell r="W359">
            <v>4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</row>
        <row r="360">
          <cell r="E360">
            <v>6884</v>
          </cell>
          <cell r="F360">
            <v>0</v>
          </cell>
          <cell r="G360">
            <v>0</v>
          </cell>
          <cell r="H360">
            <v>0</v>
          </cell>
          <cell r="I360">
            <v>30</v>
          </cell>
          <cell r="J360">
            <v>22</v>
          </cell>
          <cell r="K360">
            <v>0</v>
          </cell>
          <cell r="L360">
            <v>4.5</v>
          </cell>
          <cell r="M360">
            <v>2</v>
          </cell>
          <cell r="N360">
            <v>0</v>
          </cell>
          <cell r="O360">
            <v>0</v>
          </cell>
          <cell r="P360">
            <v>0</v>
          </cell>
          <cell r="Q360">
            <v>62</v>
          </cell>
          <cell r="R360">
            <v>0</v>
          </cell>
          <cell r="S360">
            <v>10</v>
          </cell>
          <cell r="T360">
            <v>22</v>
          </cell>
          <cell r="U360">
            <v>2</v>
          </cell>
          <cell r="V360">
            <v>0</v>
          </cell>
          <cell r="W360">
            <v>0</v>
          </cell>
          <cell r="X360">
            <v>0</v>
          </cell>
          <cell r="Y360">
            <v>90</v>
          </cell>
          <cell r="Z360">
            <v>0</v>
          </cell>
          <cell r="AA360">
            <v>4</v>
          </cell>
          <cell r="AB360">
            <v>0</v>
          </cell>
        </row>
        <row r="361">
          <cell r="E361">
            <v>6301</v>
          </cell>
          <cell r="F361">
            <v>4</v>
          </cell>
          <cell r="G361">
            <v>5</v>
          </cell>
          <cell r="H361">
            <v>90</v>
          </cell>
          <cell r="I361">
            <v>90</v>
          </cell>
          <cell r="J361">
            <v>81</v>
          </cell>
          <cell r="K361">
            <v>0</v>
          </cell>
          <cell r="L361">
            <v>24.5</v>
          </cell>
          <cell r="M361">
            <v>8</v>
          </cell>
          <cell r="N361">
            <v>0</v>
          </cell>
          <cell r="O361">
            <v>0</v>
          </cell>
          <cell r="P361">
            <v>15</v>
          </cell>
          <cell r="Q361">
            <v>275</v>
          </cell>
          <cell r="R361">
            <v>0</v>
          </cell>
          <cell r="S361">
            <v>6</v>
          </cell>
          <cell r="T361">
            <v>16</v>
          </cell>
          <cell r="U361">
            <v>2</v>
          </cell>
          <cell r="V361">
            <v>30</v>
          </cell>
          <cell r="W361">
            <v>12</v>
          </cell>
          <cell r="X361">
            <v>0</v>
          </cell>
          <cell r="Y361">
            <v>226</v>
          </cell>
          <cell r="Z361">
            <v>0</v>
          </cell>
          <cell r="AA361">
            <v>52</v>
          </cell>
          <cell r="AB361">
            <v>30</v>
          </cell>
        </row>
        <row r="362">
          <cell r="E362">
            <v>7379</v>
          </cell>
          <cell r="F362">
            <v>4</v>
          </cell>
          <cell r="G362">
            <v>0</v>
          </cell>
          <cell r="H362">
            <v>0</v>
          </cell>
          <cell r="I362">
            <v>30</v>
          </cell>
          <cell r="J362">
            <v>54</v>
          </cell>
          <cell r="K362">
            <v>0</v>
          </cell>
          <cell r="L362">
            <v>55.5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64</v>
          </cell>
          <cell r="R362">
            <v>0</v>
          </cell>
          <cell r="S362">
            <v>0</v>
          </cell>
          <cell r="T362">
            <v>30</v>
          </cell>
          <cell r="U362">
            <v>2</v>
          </cell>
          <cell r="V362">
            <v>10</v>
          </cell>
          <cell r="W362">
            <v>0</v>
          </cell>
          <cell r="X362">
            <v>0</v>
          </cell>
          <cell r="Y362">
            <v>146</v>
          </cell>
          <cell r="Z362">
            <v>0</v>
          </cell>
          <cell r="AA362">
            <v>24</v>
          </cell>
          <cell r="AB362">
            <v>0</v>
          </cell>
        </row>
        <row r="363">
          <cell r="E363">
            <v>10808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47</v>
          </cell>
          <cell r="K363">
            <v>0</v>
          </cell>
          <cell r="L363">
            <v>1.5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33</v>
          </cell>
          <cell r="R363">
            <v>0</v>
          </cell>
          <cell r="S363">
            <v>0</v>
          </cell>
          <cell r="T363">
            <v>14</v>
          </cell>
          <cell r="U363">
            <v>8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3</v>
          </cell>
          <cell r="AA363">
            <v>8</v>
          </cell>
          <cell r="AB363">
            <v>0</v>
          </cell>
        </row>
        <row r="364">
          <cell r="E364">
            <v>14250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10.5</v>
          </cell>
          <cell r="M364">
            <v>0</v>
          </cell>
          <cell r="N364">
            <v>6</v>
          </cell>
          <cell r="O364">
            <v>0</v>
          </cell>
          <cell r="P364">
            <v>0</v>
          </cell>
          <cell r="Q364">
            <v>15</v>
          </cell>
          <cell r="R364">
            <v>0</v>
          </cell>
          <cell r="S364">
            <v>5</v>
          </cell>
          <cell r="T364">
            <v>8</v>
          </cell>
          <cell r="U364">
            <v>14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</row>
        <row r="365">
          <cell r="E365">
            <v>10983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46</v>
          </cell>
          <cell r="K365">
            <v>0</v>
          </cell>
          <cell r="L365">
            <v>14.5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12</v>
          </cell>
          <cell r="R365">
            <v>360</v>
          </cell>
          <cell r="S365">
            <v>41</v>
          </cell>
          <cell r="T365">
            <v>16</v>
          </cell>
          <cell r="U365">
            <v>16</v>
          </cell>
          <cell r="V365">
            <v>0</v>
          </cell>
          <cell r="W365">
            <v>0</v>
          </cell>
          <cell r="X365">
            <v>0</v>
          </cell>
          <cell r="Y365">
            <v>30</v>
          </cell>
          <cell r="Z365">
            <v>0</v>
          </cell>
          <cell r="AA365">
            <v>8</v>
          </cell>
          <cell r="AB365">
            <v>0</v>
          </cell>
        </row>
        <row r="366">
          <cell r="E366">
            <v>7948</v>
          </cell>
          <cell r="F366">
            <v>0</v>
          </cell>
          <cell r="G366">
            <v>10</v>
          </cell>
          <cell r="H366">
            <v>0</v>
          </cell>
          <cell r="I366">
            <v>0</v>
          </cell>
          <cell r="J366">
            <v>18</v>
          </cell>
          <cell r="K366">
            <v>0</v>
          </cell>
          <cell r="L366">
            <v>16.5</v>
          </cell>
          <cell r="M366">
            <v>0</v>
          </cell>
          <cell r="N366">
            <v>3</v>
          </cell>
          <cell r="O366">
            <v>6</v>
          </cell>
          <cell r="P366">
            <v>36</v>
          </cell>
          <cell r="Q366">
            <v>140</v>
          </cell>
          <cell r="R366">
            <v>300</v>
          </cell>
          <cell r="S366">
            <v>54</v>
          </cell>
          <cell r="T366">
            <v>26</v>
          </cell>
          <cell r="U366">
            <v>30</v>
          </cell>
          <cell r="V366">
            <v>0</v>
          </cell>
          <cell r="W366">
            <v>0</v>
          </cell>
          <cell r="X366">
            <v>3</v>
          </cell>
          <cell r="Y366">
            <v>30</v>
          </cell>
          <cell r="Z366">
            <v>4</v>
          </cell>
          <cell r="AA366">
            <v>40</v>
          </cell>
          <cell r="AB366">
            <v>20</v>
          </cell>
        </row>
        <row r="367">
          <cell r="E367">
            <v>9988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32</v>
          </cell>
          <cell r="K367">
            <v>0</v>
          </cell>
          <cell r="L367">
            <v>1.5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258</v>
          </cell>
          <cell r="R367">
            <v>0</v>
          </cell>
          <cell r="S367">
            <v>11</v>
          </cell>
          <cell r="T367">
            <v>18</v>
          </cell>
          <cell r="U367">
            <v>14</v>
          </cell>
          <cell r="V367">
            <v>0</v>
          </cell>
          <cell r="W367">
            <v>4</v>
          </cell>
          <cell r="X367">
            <v>0</v>
          </cell>
          <cell r="Y367">
            <v>75</v>
          </cell>
          <cell r="Z367">
            <v>14</v>
          </cell>
          <cell r="AA367">
            <v>0</v>
          </cell>
          <cell r="AB367">
            <v>0</v>
          </cell>
        </row>
        <row r="368">
          <cell r="E368">
            <v>12517</v>
          </cell>
          <cell r="F368">
            <v>0</v>
          </cell>
          <cell r="G368">
            <v>5</v>
          </cell>
          <cell r="H368">
            <v>0</v>
          </cell>
          <cell r="I368">
            <v>0</v>
          </cell>
          <cell r="J368">
            <v>5</v>
          </cell>
          <cell r="K368">
            <v>2</v>
          </cell>
          <cell r="L368">
            <v>4.5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12</v>
          </cell>
          <cell r="R368">
            <v>0</v>
          </cell>
          <cell r="S368">
            <v>12</v>
          </cell>
          <cell r="T368">
            <v>18</v>
          </cell>
          <cell r="U368">
            <v>12</v>
          </cell>
          <cell r="V368">
            <v>0</v>
          </cell>
          <cell r="W368">
            <v>0</v>
          </cell>
          <cell r="X368">
            <v>0</v>
          </cell>
          <cell r="Y368">
            <v>120</v>
          </cell>
          <cell r="Z368">
            <v>0</v>
          </cell>
          <cell r="AA368">
            <v>0</v>
          </cell>
          <cell r="AB368">
            <v>0</v>
          </cell>
        </row>
        <row r="369">
          <cell r="E369">
            <v>8594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12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3</v>
          </cell>
          <cell r="R369">
            <v>0</v>
          </cell>
          <cell r="S369">
            <v>8</v>
          </cell>
          <cell r="T369">
            <v>6</v>
          </cell>
          <cell r="U369">
            <v>2</v>
          </cell>
          <cell r="V369">
            <v>0</v>
          </cell>
          <cell r="W369">
            <v>0</v>
          </cell>
          <cell r="X369">
            <v>0</v>
          </cell>
          <cell r="Y369">
            <v>40</v>
          </cell>
          <cell r="Z369">
            <v>4</v>
          </cell>
          <cell r="AA369">
            <v>0</v>
          </cell>
          <cell r="AB369">
            <v>0</v>
          </cell>
        </row>
        <row r="370">
          <cell r="E370">
            <v>8606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53</v>
          </cell>
          <cell r="R370">
            <v>0</v>
          </cell>
          <cell r="S370">
            <v>0</v>
          </cell>
          <cell r="T370">
            <v>16</v>
          </cell>
          <cell r="U370">
            <v>2</v>
          </cell>
          <cell r="V370">
            <v>0</v>
          </cell>
          <cell r="W370">
            <v>0</v>
          </cell>
          <cell r="X370">
            <v>0</v>
          </cell>
          <cell r="Y370">
            <v>12</v>
          </cell>
          <cell r="Z370">
            <v>0</v>
          </cell>
          <cell r="AA370">
            <v>0</v>
          </cell>
          <cell r="AB370">
            <v>0</v>
          </cell>
        </row>
        <row r="371">
          <cell r="E371">
            <v>10953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56</v>
          </cell>
          <cell r="R371">
            <v>0</v>
          </cell>
          <cell r="S371">
            <v>0</v>
          </cell>
          <cell r="T371">
            <v>2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</row>
        <row r="372">
          <cell r="E372">
            <v>10043</v>
          </cell>
          <cell r="F372">
            <v>8</v>
          </cell>
          <cell r="G372">
            <v>10</v>
          </cell>
          <cell r="H372">
            <v>0</v>
          </cell>
          <cell r="I372">
            <v>0</v>
          </cell>
          <cell r="J372">
            <v>63</v>
          </cell>
          <cell r="K372">
            <v>0</v>
          </cell>
          <cell r="L372">
            <v>7.5</v>
          </cell>
          <cell r="M372">
            <v>0</v>
          </cell>
          <cell r="N372">
            <v>0</v>
          </cell>
          <cell r="O372">
            <v>0</v>
          </cell>
          <cell r="P372">
            <v>26</v>
          </cell>
          <cell r="Q372">
            <v>29</v>
          </cell>
          <cell r="R372">
            <v>0</v>
          </cell>
          <cell r="S372">
            <v>30</v>
          </cell>
          <cell r="T372">
            <v>18</v>
          </cell>
          <cell r="U372">
            <v>2</v>
          </cell>
          <cell r="V372">
            <v>0</v>
          </cell>
          <cell r="W372">
            <v>0</v>
          </cell>
          <cell r="X372">
            <v>0</v>
          </cell>
          <cell r="Y372">
            <v>42</v>
          </cell>
          <cell r="Z372">
            <v>0</v>
          </cell>
          <cell r="AA372">
            <v>32</v>
          </cell>
          <cell r="AB372">
            <v>0</v>
          </cell>
        </row>
        <row r="373">
          <cell r="E373">
            <v>11799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215</v>
          </cell>
          <cell r="R373">
            <v>0</v>
          </cell>
          <cell r="S373">
            <v>0</v>
          </cell>
          <cell r="T373">
            <v>4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</row>
        <row r="374">
          <cell r="E374">
            <v>8073</v>
          </cell>
          <cell r="F374">
            <v>0</v>
          </cell>
          <cell r="G374">
            <v>15</v>
          </cell>
          <cell r="H374">
            <v>0</v>
          </cell>
          <cell r="I374">
            <v>0</v>
          </cell>
          <cell r="J374">
            <v>25</v>
          </cell>
          <cell r="K374">
            <v>0</v>
          </cell>
          <cell r="L374">
            <v>8.5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24</v>
          </cell>
          <cell r="R374">
            <v>0</v>
          </cell>
          <cell r="S374">
            <v>0</v>
          </cell>
          <cell r="T374">
            <v>14</v>
          </cell>
          <cell r="U374">
            <v>20</v>
          </cell>
          <cell r="V374">
            <v>0</v>
          </cell>
          <cell r="W374">
            <v>0</v>
          </cell>
          <cell r="X374">
            <v>15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</row>
        <row r="375">
          <cell r="E375">
            <v>6497</v>
          </cell>
          <cell r="F375">
            <v>0</v>
          </cell>
          <cell r="G375">
            <v>10</v>
          </cell>
          <cell r="H375">
            <v>0</v>
          </cell>
          <cell r="I375">
            <v>0</v>
          </cell>
          <cell r="J375">
            <v>18</v>
          </cell>
          <cell r="K375">
            <v>0</v>
          </cell>
          <cell r="L375">
            <v>15</v>
          </cell>
          <cell r="M375">
            <v>2</v>
          </cell>
          <cell r="N375">
            <v>0</v>
          </cell>
          <cell r="O375">
            <v>0</v>
          </cell>
          <cell r="P375">
            <v>0</v>
          </cell>
          <cell r="Q375">
            <v>3</v>
          </cell>
          <cell r="R375">
            <v>0</v>
          </cell>
          <cell r="S375">
            <v>0</v>
          </cell>
          <cell r="T375">
            <v>6</v>
          </cell>
          <cell r="U375">
            <v>16</v>
          </cell>
          <cell r="V375">
            <v>0</v>
          </cell>
          <cell r="W375">
            <v>0</v>
          </cell>
          <cell r="X375">
            <v>30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</row>
        <row r="376">
          <cell r="E376">
            <v>6385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22</v>
          </cell>
          <cell r="M376">
            <v>0</v>
          </cell>
          <cell r="N376">
            <v>0</v>
          </cell>
          <cell r="O376">
            <v>0</v>
          </cell>
          <cell r="P376">
            <v>10</v>
          </cell>
          <cell r="Q376">
            <v>129</v>
          </cell>
          <cell r="R376">
            <v>0</v>
          </cell>
          <cell r="S376">
            <v>0</v>
          </cell>
          <cell r="T376">
            <v>14</v>
          </cell>
          <cell r="U376">
            <v>0</v>
          </cell>
          <cell r="V376">
            <v>10</v>
          </cell>
          <cell r="W376">
            <v>0</v>
          </cell>
          <cell r="X376">
            <v>0</v>
          </cell>
          <cell r="Y376">
            <v>196</v>
          </cell>
          <cell r="Z376">
            <v>0</v>
          </cell>
          <cell r="AA376">
            <v>0</v>
          </cell>
          <cell r="AB376">
            <v>30</v>
          </cell>
        </row>
        <row r="377">
          <cell r="E377">
            <v>6505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16</v>
          </cell>
          <cell r="Q377">
            <v>479</v>
          </cell>
          <cell r="R377">
            <v>0</v>
          </cell>
          <cell r="S377">
            <v>6</v>
          </cell>
          <cell r="T377">
            <v>34</v>
          </cell>
          <cell r="U377">
            <v>4</v>
          </cell>
          <cell r="V377">
            <v>0</v>
          </cell>
          <cell r="W377">
            <v>0</v>
          </cell>
          <cell r="X377">
            <v>3</v>
          </cell>
          <cell r="Y377">
            <v>70</v>
          </cell>
          <cell r="Z377">
            <v>0</v>
          </cell>
          <cell r="AA377">
            <v>8</v>
          </cell>
          <cell r="AB377">
            <v>0</v>
          </cell>
        </row>
        <row r="378">
          <cell r="E378">
            <v>6506</v>
          </cell>
          <cell r="F378">
            <v>4</v>
          </cell>
          <cell r="G378">
            <v>0</v>
          </cell>
          <cell r="H378">
            <v>0</v>
          </cell>
          <cell r="I378">
            <v>0</v>
          </cell>
          <cell r="J378">
            <v>28</v>
          </cell>
          <cell r="K378">
            <v>0</v>
          </cell>
          <cell r="L378">
            <v>11</v>
          </cell>
          <cell r="M378">
            <v>8</v>
          </cell>
          <cell r="N378">
            <v>21</v>
          </cell>
          <cell r="O378">
            <v>12</v>
          </cell>
          <cell r="P378">
            <v>16</v>
          </cell>
          <cell r="Q378">
            <v>50</v>
          </cell>
          <cell r="R378">
            <v>0</v>
          </cell>
          <cell r="S378">
            <v>23</v>
          </cell>
          <cell r="T378">
            <v>32</v>
          </cell>
          <cell r="U378">
            <v>8</v>
          </cell>
          <cell r="V378">
            <v>0</v>
          </cell>
          <cell r="W378">
            <v>0</v>
          </cell>
          <cell r="X378">
            <v>3</v>
          </cell>
          <cell r="Y378">
            <v>140</v>
          </cell>
          <cell r="Z378">
            <v>0</v>
          </cell>
          <cell r="AA378">
            <v>4</v>
          </cell>
          <cell r="AB378">
            <v>0</v>
          </cell>
        </row>
        <row r="379">
          <cell r="E379">
            <v>10772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22</v>
          </cell>
          <cell r="K379">
            <v>0</v>
          </cell>
          <cell r="L379">
            <v>8</v>
          </cell>
          <cell r="M379">
            <v>0</v>
          </cell>
          <cell r="N379">
            <v>12</v>
          </cell>
          <cell r="O379">
            <v>3</v>
          </cell>
          <cell r="P379">
            <v>0</v>
          </cell>
          <cell r="Q379">
            <v>80</v>
          </cell>
          <cell r="R379">
            <v>0</v>
          </cell>
          <cell r="S379">
            <v>6</v>
          </cell>
          <cell r="T379">
            <v>4</v>
          </cell>
          <cell r="U379">
            <v>4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4</v>
          </cell>
          <cell r="AB379">
            <v>0</v>
          </cell>
        </row>
        <row r="380">
          <cell r="E380">
            <v>12921</v>
          </cell>
          <cell r="F380">
            <v>24</v>
          </cell>
          <cell r="G380">
            <v>20</v>
          </cell>
          <cell r="H380">
            <v>0</v>
          </cell>
          <cell r="I380">
            <v>0</v>
          </cell>
          <cell r="J380">
            <v>10</v>
          </cell>
          <cell r="K380">
            <v>12</v>
          </cell>
          <cell r="L380">
            <v>7.5</v>
          </cell>
          <cell r="M380">
            <v>0</v>
          </cell>
          <cell r="N380">
            <v>3</v>
          </cell>
          <cell r="O380">
            <v>6</v>
          </cell>
          <cell r="P380">
            <v>0</v>
          </cell>
          <cell r="Q380">
            <v>38</v>
          </cell>
          <cell r="R380">
            <v>0</v>
          </cell>
          <cell r="S380">
            <v>32</v>
          </cell>
          <cell r="T380">
            <v>8</v>
          </cell>
          <cell r="U380">
            <v>8</v>
          </cell>
          <cell r="V380">
            <v>30</v>
          </cell>
          <cell r="W380">
            <v>0</v>
          </cell>
          <cell r="X380">
            <v>0</v>
          </cell>
          <cell r="Y380">
            <v>196</v>
          </cell>
          <cell r="Z380">
            <v>17</v>
          </cell>
          <cell r="AA380">
            <v>0</v>
          </cell>
          <cell r="AB380">
            <v>0</v>
          </cell>
        </row>
        <row r="381">
          <cell r="E381">
            <v>10191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3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65</v>
          </cell>
          <cell r="R381">
            <v>0</v>
          </cell>
          <cell r="S381">
            <v>0</v>
          </cell>
          <cell r="T381">
            <v>6</v>
          </cell>
          <cell r="U381">
            <v>4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</row>
        <row r="382">
          <cell r="E382">
            <v>14729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10</v>
          </cell>
          <cell r="Q382">
            <v>27</v>
          </cell>
          <cell r="R382">
            <v>0</v>
          </cell>
          <cell r="S382">
            <v>8</v>
          </cell>
          <cell r="T382">
            <v>10</v>
          </cell>
          <cell r="U382">
            <v>4</v>
          </cell>
          <cell r="V382">
            <v>0</v>
          </cell>
          <cell r="W382">
            <v>0</v>
          </cell>
          <cell r="X382">
            <v>0</v>
          </cell>
          <cell r="Y382">
            <v>90</v>
          </cell>
          <cell r="Z382">
            <v>0</v>
          </cell>
          <cell r="AA382">
            <v>0</v>
          </cell>
          <cell r="AB382">
            <v>0</v>
          </cell>
        </row>
        <row r="383">
          <cell r="E383">
            <v>14357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E384">
            <v>9527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108</v>
          </cell>
          <cell r="R384">
            <v>0</v>
          </cell>
          <cell r="S384">
            <v>0</v>
          </cell>
          <cell r="T384">
            <v>10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E385">
            <v>12981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59</v>
          </cell>
          <cell r="R385">
            <v>0</v>
          </cell>
          <cell r="S385">
            <v>0</v>
          </cell>
          <cell r="T385">
            <v>20</v>
          </cell>
          <cell r="U385">
            <v>20</v>
          </cell>
          <cell r="V385">
            <v>0</v>
          </cell>
          <cell r="W385">
            <v>0</v>
          </cell>
          <cell r="X385">
            <v>0</v>
          </cell>
          <cell r="Y385">
            <v>16</v>
          </cell>
          <cell r="Z385">
            <v>0</v>
          </cell>
          <cell r="AA385">
            <v>0</v>
          </cell>
          <cell r="AB385">
            <v>0</v>
          </cell>
        </row>
        <row r="386">
          <cell r="E386">
            <v>6492</v>
          </cell>
          <cell r="F386">
            <v>8</v>
          </cell>
          <cell r="G386">
            <v>0</v>
          </cell>
          <cell r="H386">
            <v>0</v>
          </cell>
          <cell r="I386">
            <v>0</v>
          </cell>
          <cell r="J386">
            <v>36</v>
          </cell>
          <cell r="K386">
            <v>0</v>
          </cell>
          <cell r="L386">
            <v>15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47</v>
          </cell>
          <cell r="R386">
            <v>0</v>
          </cell>
          <cell r="S386">
            <v>39</v>
          </cell>
          <cell r="T386">
            <v>58</v>
          </cell>
          <cell r="U386">
            <v>20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</row>
        <row r="387">
          <cell r="E387">
            <v>11961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5</v>
          </cell>
          <cell r="K387">
            <v>0</v>
          </cell>
          <cell r="L387">
            <v>11</v>
          </cell>
          <cell r="M387">
            <v>0</v>
          </cell>
          <cell r="N387">
            <v>0</v>
          </cell>
          <cell r="O387">
            <v>3</v>
          </cell>
          <cell r="P387">
            <v>0</v>
          </cell>
          <cell r="Q387">
            <v>9</v>
          </cell>
          <cell r="R387">
            <v>0</v>
          </cell>
          <cell r="S387">
            <v>10</v>
          </cell>
          <cell r="T387">
            <v>30</v>
          </cell>
          <cell r="U387">
            <v>12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</row>
        <row r="388">
          <cell r="E388">
            <v>4325</v>
          </cell>
          <cell r="F388">
            <v>0</v>
          </cell>
          <cell r="G388">
            <v>0</v>
          </cell>
          <cell r="H388">
            <v>15</v>
          </cell>
          <cell r="I388">
            <v>12</v>
          </cell>
          <cell r="J388">
            <v>93</v>
          </cell>
          <cell r="K388">
            <v>0</v>
          </cell>
          <cell r="L388">
            <v>4.5</v>
          </cell>
          <cell r="M388">
            <v>0</v>
          </cell>
          <cell r="N388">
            <v>3</v>
          </cell>
          <cell r="O388">
            <v>9</v>
          </cell>
          <cell r="P388">
            <v>20</v>
          </cell>
          <cell r="Q388">
            <v>211</v>
          </cell>
          <cell r="R388">
            <v>0</v>
          </cell>
          <cell r="S388">
            <v>15</v>
          </cell>
          <cell r="T388">
            <v>0</v>
          </cell>
          <cell r="U388">
            <v>0</v>
          </cell>
          <cell r="V388">
            <v>10</v>
          </cell>
          <cell r="W388">
            <v>0</v>
          </cell>
          <cell r="X388">
            <v>0</v>
          </cell>
          <cell r="Y388">
            <v>30</v>
          </cell>
          <cell r="Z388">
            <v>8</v>
          </cell>
          <cell r="AA388">
            <v>0</v>
          </cell>
          <cell r="AB388">
            <v>20</v>
          </cell>
        </row>
        <row r="389">
          <cell r="E389">
            <v>8338</v>
          </cell>
          <cell r="F389">
            <v>0</v>
          </cell>
          <cell r="G389">
            <v>0</v>
          </cell>
          <cell r="H389">
            <v>0</v>
          </cell>
          <cell r="I389">
            <v>36</v>
          </cell>
          <cell r="J389">
            <v>27</v>
          </cell>
          <cell r="K389">
            <v>0</v>
          </cell>
          <cell r="L389">
            <v>15.5</v>
          </cell>
          <cell r="M389">
            <v>0</v>
          </cell>
          <cell r="N389">
            <v>12</v>
          </cell>
          <cell r="O389">
            <v>0</v>
          </cell>
          <cell r="P389">
            <v>10</v>
          </cell>
          <cell r="Q389">
            <v>202</v>
          </cell>
          <cell r="R389">
            <v>60</v>
          </cell>
          <cell r="S389">
            <v>0</v>
          </cell>
          <cell r="T389">
            <v>38</v>
          </cell>
          <cell r="U389">
            <v>16</v>
          </cell>
          <cell r="V389">
            <v>0</v>
          </cell>
          <cell r="W389">
            <v>0</v>
          </cell>
          <cell r="X389">
            <v>0</v>
          </cell>
          <cell r="Y389">
            <v>120</v>
          </cell>
          <cell r="Z389">
            <v>23</v>
          </cell>
          <cell r="AA389">
            <v>12</v>
          </cell>
          <cell r="AB389">
            <v>0</v>
          </cell>
        </row>
        <row r="390">
          <cell r="E390">
            <v>14214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7</v>
          </cell>
          <cell r="K390">
            <v>0</v>
          </cell>
          <cell r="L390">
            <v>1.5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27</v>
          </cell>
          <cell r="R390">
            <v>0</v>
          </cell>
          <cell r="S390">
            <v>5</v>
          </cell>
          <cell r="T390">
            <v>12</v>
          </cell>
          <cell r="U390">
            <v>12</v>
          </cell>
          <cell r="V390">
            <v>0</v>
          </cell>
          <cell r="W390">
            <v>0</v>
          </cell>
          <cell r="X390">
            <v>3</v>
          </cell>
          <cell r="Y390">
            <v>0</v>
          </cell>
          <cell r="Z390">
            <v>26</v>
          </cell>
          <cell r="AA390">
            <v>4</v>
          </cell>
          <cell r="AB390">
            <v>0</v>
          </cell>
        </row>
        <row r="391">
          <cell r="E391">
            <v>14368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9</v>
          </cell>
          <cell r="R391">
            <v>0</v>
          </cell>
          <cell r="S391">
            <v>0</v>
          </cell>
          <cell r="T391">
            <v>6</v>
          </cell>
          <cell r="U391">
            <v>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</row>
        <row r="392">
          <cell r="E392">
            <v>14462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12</v>
          </cell>
          <cell r="R392">
            <v>0</v>
          </cell>
          <cell r="S392">
            <v>0</v>
          </cell>
          <cell r="T392">
            <v>8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</row>
        <row r="393">
          <cell r="E393">
            <v>5698</v>
          </cell>
          <cell r="F393">
            <v>0</v>
          </cell>
          <cell r="G393">
            <v>0</v>
          </cell>
          <cell r="H393">
            <v>15</v>
          </cell>
          <cell r="I393">
            <v>0</v>
          </cell>
          <cell r="J393">
            <v>9</v>
          </cell>
          <cell r="K393">
            <v>0</v>
          </cell>
          <cell r="L393">
            <v>6.5</v>
          </cell>
          <cell r="M393">
            <v>2</v>
          </cell>
          <cell r="N393">
            <v>3</v>
          </cell>
          <cell r="O393">
            <v>6</v>
          </cell>
          <cell r="P393">
            <v>0</v>
          </cell>
          <cell r="Q393">
            <v>3</v>
          </cell>
          <cell r="R393">
            <v>0</v>
          </cell>
          <cell r="S393">
            <v>3</v>
          </cell>
          <cell r="T393">
            <v>24</v>
          </cell>
          <cell r="U393">
            <v>14</v>
          </cell>
          <cell r="V393">
            <v>10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40</v>
          </cell>
          <cell r="AB393">
            <v>0</v>
          </cell>
        </row>
        <row r="394">
          <cell r="E394">
            <v>6121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17</v>
          </cell>
          <cell r="K394">
            <v>0</v>
          </cell>
          <cell r="L394">
            <v>7.5</v>
          </cell>
          <cell r="M394">
            <v>0</v>
          </cell>
          <cell r="N394">
            <v>3</v>
          </cell>
          <cell r="O394">
            <v>0</v>
          </cell>
          <cell r="P394">
            <v>30</v>
          </cell>
          <cell r="Q394">
            <v>3</v>
          </cell>
          <cell r="R394">
            <v>0</v>
          </cell>
          <cell r="S394">
            <v>0</v>
          </cell>
          <cell r="T394">
            <v>42</v>
          </cell>
          <cell r="U394">
            <v>4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</row>
        <row r="395">
          <cell r="E395">
            <v>12377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15</v>
          </cell>
          <cell r="R395">
            <v>0</v>
          </cell>
          <cell r="S395">
            <v>0</v>
          </cell>
          <cell r="T395">
            <v>4</v>
          </cell>
          <cell r="U395">
            <v>6</v>
          </cell>
          <cell r="V395">
            <v>0</v>
          </cell>
          <cell r="W395">
            <v>0</v>
          </cell>
          <cell r="X395">
            <v>0</v>
          </cell>
          <cell r="Y395">
            <v>30</v>
          </cell>
          <cell r="Z395">
            <v>0</v>
          </cell>
          <cell r="AA395">
            <v>0</v>
          </cell>
          <cell r="AB395">
            <v>0</v>
          </cell>
        </row>
        <row r="396">
          <cell r="E396">
            <v>4518</v>
          </cell>
          <cell r="F396">
            <v>0</v>
          </cell>
          <cell r="G396">
            <v>0</v>
          </cell>
          <cell r="H396">
            <v>0</v>
          </cell>
          <cell r="I396">
            <v>24</v>
          </cell>
          <cell r="J396">
            <v>22</v>
          </cell>
          <cell r="K396">
            <v>2</v>
          </cell>
          <cell r="L396">
            <v>23</v>
          </cell>
          <cell r="M396">
            <v>0</v>
          </cell>
          <cell r="N396">
            <v>0</v>
          </cell>
          <cell r="O396">
            <v>0</v>
          </cell>
          <cell r="P396">
            <v>20</v>
          </cell>
          <cell r="Q396">
            <v>353</v>
          </cell>
          <cell r="R396">
            <v>0</v>
          </cell>
          <cell r="S396">
            <v>27</v>
          </cell>
          <cell r="T396">
            <v>2</v>
          </cell>
          <cell r="U396">
            <v>12</v>
          </cell>
          <cell r="V396">
            <v>0</v>
          </cell>
          <cell r="W396">
            <v>0</v>
          </cell>
          <cell r="X396">
            <v>0</v>
          </cell>
          <cell r="Y396">
            <v>30</v>
          </cell>
          <cell r="Z396">
            <v>0</v>
          </cell>
          <cell r="AA396">
            <v>0</v>
          </cell>
          <cell r="AB396">
            <v>0</v>
          </cell>
        </row>
        <row r="397">
          <cell r="E397">
            <v>11866</v>
          </cell>
          <cell r="F397">
            <v>8</v>
          </cell>
          <cell r="G397">
            <v>0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4.5</v>
          </cell>
          <cell r="M397">
            <v>0</v>
          </cell>
          <cell r="N397">
            <v>0</v>
          </cell>
          <cell r="O397">
            <v>0</v>
          </cell>
          <cell r="P397">
            <v>10</v>
          </cell>
          <cell r="Q397">
            <v>100</v>
          </cell>
          <cell r="R397">
            <v>0</v>
          </cell>
          <cell r="S397">
            <v>3</v>
          </cell>
          <cell r="T397">
            <v>10</v>
          </cell>
          <cell r="U397">
            <v>6</v>
          </cell>
          <cell r="V397">
            <v>0</v>
          </cell>
          <cell r="W397">
            <v>0</v>
          </cell>
          <cell r="X397">
            <v>0</v>
          </cell>
          <cell r="Y397">
            <v>30</v>
          </cell>
          <cell r="Z397">
            <v>0</v>
          </cell>
          <cell r="AA397">
            <v>12</v>
          </cell>
          <cell r="AB397">
            <v>40</v>
          </cell>
        </row>
        <row r="398">
          <cell r="E398">
            <v>13022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76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106</v>
          </cell>
          <cell r="R398">
            <v>0</v>
          </cell>
          <cell r="S398">
            <v>0</v>
          </cell>
          <cell r="T398">
            <v>40</v>
          </cell>
          <cell r="U398">
            <v>8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</row>
        <row r="399">
          <cell r="E399">
            <v>10955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12</v>
          </cell>
          <cell r="K399">
            <v>0</v>
          </cell>
          <cell r="L399">
            <v>3</v>
          </cell>
          <cell r="M399">
            <v>0</v>
          </cell>
          <cell r="N399">
            <v>3</v>
          </cell>
          <cell r="O399">
            <v>0</v>
          </cell>
          <cell r="P399">
            <v>5</v>
          </cell>
          <cell r="Q399">
            <v>35</v>
          </cell>
          <cell r="R399">
            <v>0</v>
          </cell>
          <cell r="S399">
            <v>33</v>
          </cell>
          <cell r="T399">
            <v>12</v>
          </cell>
          <cell r="U399">
            <v>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2</v>
          </cell>
          <cell r="AA399">
            <v>0</v>
          </cell>
          <cell r="AB399">
            <v>0</v>
          </cell>
        </row>
        <row r="400">
          <cell r="E400">
            <v>14841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3</v>
          </cell>
          <cell r="R400">
            <v>0</v>
          </cell>
          <cell r="S400">
            <v>0</v>
          </cell>
          <cell r="T400">
            <v>14</v>
          </cell>
          <cell r="U400">
            <v>4</v>
          </cell>
          <cell r="V400">
            <v>0</v>
          </cell>
          <cell r="W400">
            <v>0</v>
          </cell>
          <cell r="X400">
            <v>0</v>
          </cell>
          <cell r="Y400">
            <v>40</v>
          </cell>
          <cell r="Z400">
            <v>0</v>
          </cell>
          <cell r="AA400">
            <v>0</v>
          </cell>
          <cell r="AB400">
            <v>0</v>
          </cell>
        </row>
        <row r="401">
          <cell r="E401">
            <v>7388</v>
          </cell>
          <cell r="F401">
            <v>0</v>
          </cell>
          <cell r="G401">
            <v>0</v>
          </cell>
          <cell r="H401">
            <v>0</v>
          </cell>
          <cell r="I401">
            <v>12</v>
          </cell>
          <cell r="J401">
            <v>40</v>
          </cell>
          <cell r="K401">
            <v>0</v>
          </cell>
          <cell r="L401">
            <v>13</v>
          </cell>
          <cell r="M401">
            <v>2</v>
          </cell>
          <cell r="N401">
            <v>3</v>
          </cell>
          <cell r="O401">
            <v>9</v>
          </cell>
          <cell r="P401">
            <v>0</v>
          </cell>
          <cell r="Q401">
            <v>12</v>
          </cell>
          <cell r="R401">
            <v>0</v>
          </cell>
          <cell r="S401">
            <v>20</v>
          </cell>
          <cell r="T401">
            <v>22</v>
          </cell>
          <cell r="U401">
            <v>22</v>
          </cell>
          <cell r="V401">
            <v>0</v>
          </cell>
          <cell r="W401">
            <v>0</v>
          </cell>
          <cell r="X401">
            <v>0</v>
          </cell>
          <cell r="Y401">
            <v>30</v>
          </cell>
          <cell r="Z401">
            <v>15</v>
          </cell>
          <cell r="AA401">
            <v>0</v>
          </cell>
          <cell r="AB401">
            <v>0</v>
          </cell>
        </row>
        <row r="402">
          <cell r="E402">
            <v>4562</v>
          </cell>
          <cell r="F402">
            <v>8</v>
          </cell>
          <cell r="G402">
            <v>0</v>
          </cell>
          <cell r="H402">
            <v>0</v>
          </cell>
          <cell r="I402">
            <v>0</v>
          </cell>
          <cell r="J402">
            <v>42</v>
          </cell>
          <cell r="K402">
            <v>0</v>
          </cell>
          <cell r="L402">
            <v>17.5</v>
          </cell>
          <cell r="M402">
            <v>4</v>
          </cell>
          <cell r="N402">
            <v>3</v>
          </cell>
          <cell r="O402">
            <v>0</v>
          </cell>
          <cell r="P402">
            <v>15</v>
          </cell>
          <cell r="Q402">
            <v>24</v>
          </cell>
          <cell r="R402">
            <v>0</v>
          </cell>
          <cell r="S402">
            <v>16</v>
          </cell>
          <cell r="T402">
            <v>31</v>
          </cell>
          <cell r="U402">
            <v>48</v>
          </cell>
          <cell r="V402">
            <v>0</v>
          </cell>
          <cell r="W402">
            <v>0</v>
          </cell>
          <cell r="X402">
            <v>0</v>
          </cell>
          <cell r="Y402">
            <v>16</v>
          </cell>
          <cell r="Z402">
            <v>0</v>
          </cell>
          <cell r="AA402">
            <v>32</v>
          </cell>
          <cell r="AB402">
            <v>0</v>
          </cell>
        </row>
        <row r="403">
          <cell r="E403">
            <v>14861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35</v>
          </cell>
          <cell r="K403">
            <v>0</v>
          </cell>
          <cell r="L403">
            <v>9</v>
          </cell>
          <cell r="M403">
            <v>12</v>
          </cell>
          <cell r="N403">
            <v>0</v>
          </cell>
          <cell r="O403">
            <v>0</v>
          </cell>
          <cell r="P403">
            <v>0</v>
          </cell>
          <cell r="Q403">
            <v>47</v>
          </cell>
          <cell r="R403">
            <v>0</v>
          </cell>
          <cell r="S403">
            <v>20</v>
          </cell>
          <cell r="T403">
            <v>20</v>
          </cell>
          <cell r="U403">
            <v>20</v>
          </cell>
          <cell r="V403">
            <v>10</v>
          </cell>
          <cell r="W403">
            <v>0</v>
          </cell>
          <cell r="X403">
            <v>15</v>
          </cell>
          <cell r="Y403">
            <v>0</v>
          </cell>
          <cell r="Z403">
            <v>2</v>
          </cell>
          <cell r="AA403">
            <v>0</v>
          </cell>
          <cell r="AB403">
            <v>0</v>
          </cell>
        </row>
        <row r="404">
          <cell r="E404">
            <v>14461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4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64</v>
          </cell>
          <cell r="R404">
            <v>0</v>
          </cell>
          <cell r="S404">
            <v>0</v>
          </cell>
          <cell r="T404">
            <v>8</v>
          </cell>
          <cell r="U404">
            <v>10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</row>
        <row r="405">
          <cell r="E405">
            <v>5521</v>
          </cell>
          <cell r="F405">
            <v>4</v>
          </cell>
          <cell r="G405">
            <v>0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4.5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59</v>
          </cell>
          <cell r="R405">
            <v>0</v>
          </cell>
          <cell r="S405">
            <v>3</v>
          </cell>
          <cell r="T405">
            <v>20</v>
          </cell>
          <cell r="U405">
            <v>6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</row>
        <row r="406">
          <cell r="E406">
            <v>12745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2</v>
          </cell>
          <cell r="U406">
            <v>4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15</v>
          </cell>
          <cell r="AA406">
            <v>0</v>
          </cell>
          <cell r="AB406">
            <v>0</v>
          </cell>
        </row>
        <row r="407">
          <cell r="E407">
            <v>11119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7.5</v>
          </cell>
          <cell r="M407">
            <v>0</v>
          </cell>
          <cell r="N407">
            <v>0</v>
          </cell>
          <cell r="O407">
            <v>0</v>
          </cell>
          <cell r="P407">
            <v>10</v>
          </cell>
          <cell r="Q407">
            <v>118</v>
          </cell>
          <cell r="R407">
            <v>0</v>
          </cell>
          <cell r="S407">
            <v>0</v>
          </cell>
          <cell r="T407">
            <v>6</v>
          </cell>
          <cell r="U407">
            <v>16</v>
          </cell>
          <cell r="V407">
            <v>0</v>
          </cell>
          <cell r="W407">
            <v>0</v>
          </cell>
          <cell r="X407">
            <v>0</v>
          </cell>
          <cell r="Y407">
            <v>6</v>
          </cell>
          <cell r="Z407">
            <v>2</v>
          </cell>
          <cell r="AA407">
            <v>8</v>
          </cell>
          <cell r="AB407">
            <v>40</v>
          </cell>
        </row>
        <row r="408">
          <cell r="E408">
            <v>10377</v>
          </cell>
          <cell r="F408">
            <v>0</v>
          </cell>
          <cell r="G408">
            <v>0</v>
          </cell>
          <cell r="H408">
            <v>15</v>
          </cell>
          <cell r="I408">
            <v>0</v>
          </cell>
          <cell r="J408">
            <v>18</v>
          </cell>
          <cell r="K408">
            <v>0</v>
          </cell>
          <cell r="L408">
            <v>7</v>
          </cell>
          <cell r="M408">
            <v>0</v>
          </cell>
          <cell r="N408">
            <v>9</v>
          </cell>
          <cell r="O408">
            <v>0</v>
          </cell>
          <cell r="P408">
            <v>0</v>
          </cell>
          <cell r="Q408">
            <v>14</v>
          </cell>
          <cell r="R408">
            <v>0</v>
          </cell>
          <cell r="S408">
            <v>3</v>
          </cell>
          <cell r="T408">
            <v>38</v>
          </cell>
          <cell r="U408">
            <v>6</v>
          </cell>
          <cell r="V408">
            <v>0</v>
          </cell>
          <cell r="W408">
            <v>0</v>
          </cell>
          <cell r="X408">
            <v>12</v>
          </cell>
          <cell r="Y408">
            <v>0</v>
          </cell>
          <cell r="Z408">
            <v>17</v>
          </cell>
          <cell r="AA408">
            <v>0</v>
          </cell>
          <cell r="AB408">
            <v>0</v>
          </cell>
        </row>
        <row r="409">
          <cell r="E409">
            <v>9328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2</v>
          </cell>
          <cell r="M409">
            <v>0</v>
          </cell>
          <cell r="N409">
            <v>3</v>
          </cell>
          <cell r="O409">
            <v>0</v>
          </cell>
          <cell r="P409">
            <v>0</v>
          </cell>
          <cell r="Q409">
            <v>9</v>
          </cell>
          <cell r="R409">
            <v>0</v>
          </cell>
          <cell r="S409">
            <v>0</v>
          </cell>
          <cell r="T409">
            <v>4</v>
          </cell>
          <cell r="U409">
            <v>2</v>
          </cell>
          <cell r="V409">
            <v>0</v>
          </cell>
          <cell r="W409">
            <v>0</v>
          </cell>
          <cell r="X409">
            <v>0</v>
          </cell>
          <cell r="Y409">
            <v>16</v>
          </cell>
          <cell r="Z409">
            <v>0</v>
          </cell>
          <cell r="AA409">
            <v>0</v>
          </cell>
          <cell r="AB409">
            <v>0</v>
          </cell>
        </row>
        <row r="410">
          <cell r="E410">
            <v>14866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10</v>
          </cell>
          <cell r="M410">
            <v>0</v>
          </cell>
          <cell r="N410">
            <v>3</v>
          </cell>
          <cell r="O410">
            <v>3</v>
          </cell>
          <cell r="P410">
            <v>0</v>
          </cell>
          <cell r="Q410">
            <v>15</v>
          </cell>
          <cell r="R410">
            <v>0</v>
          </cell>
          <cell r="S410">
            <v>0</v>
          </cell>
          <cell r="T410">
            <v>16</v>
          </cell>
          <cell r="U410">
            <v>6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4</v>
          </cell>
          <cell r="AB410">
            <v>0</v>
          </cell>
        </row>
        <row r="411">
          <cell r="E411">
            <v>11388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17</v>
          </cell>
          <cell r="K411">
            <v>0</v>
          </cell>
          <cell r="L411">
            <v>1.5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27</v>
          </cell>
          <cell r="R411">
            <v>0</v>
          </cell>
          <cell r="S411">
            <v>0</v>
          </cell>
          <cell r="T411">
            <v>8</v>
          </cell>
          <cell r="U411">
            <v>2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</row>
        <row r="412">
          <cell r="E412">
            <v>9112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31</v>
          </cell>
          <cell r="K412">
            <v>0</v>
          </cell>
          <cell r="L412">
            <v>2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17</v>
          </cell>
          <cell r="R412">
            <v>0</v>
          </cell>
          <cell r="S412">
            <v>0</v>
          </cell>
          <cell r="T412">
            <v>2</v>
          </cell>
          <cell r="U412">
            <v>2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</row>
        <row r="413">
          <cell r="E413">
            <v>7317</v>
          </cell>
          <cell r="F413">
            <v>0</v>
          </cell>
          <cell r="G413">
            <v>25</v>
          </cell>
          <cell r="H413">
            <v>0</v>
          </cell>
          <cell r="I413">
            <v>0</v>
          </cell>
          <cell r="J413">
            <v>32</v>
          </cell>
          <cell r="K413">
            <v>0</v>
          </cell>
          <cell r="L413">
            <v>0</v>
          </cell>
          <cell r="M413">
            <v>0</v>
          </cell>
          <cell r="N413">
            <v>3</v>
          </cell>
          <cell r="O413">
            <v>0</v>
          </cell>
          <cell r="P413">
            <v>61</v>
          </cell>
          <cell r="Q413">
            <v>191</v>
          </cell>
          <cell r="R413">
            <v>0</v>
          </cell>
          <cell r="S413">
            <v>0</v>
          </cell>
          <cell r="T413">
            <v>44</v>
          </cell>
          <cell r="U413">
            <v>16</v>
          </cell>
          <cell r="V413">
            <v>40</v>
          </cell>
          <cell r="W413">
            <v>0</v>
          </cell>
          <cell r="X413">
            <v>0</v>
          </cell>
          <cell r="Y413">
            <v>278</v>
          </cell>
          <cell r="Z413">
            <v>24</v>
          </cell>
          <cell r="AA413">
            <v>0</v>
          </cell>
          <cell r="AB413">
            <v>0</v>
          </cell>
        </row>
        <row r="414">
          <cell r="E414">
            <v>7749</v>
          </cell>
          <cell r="F414">
            <v>0</v>
          </cell>
          <cell r="G414">
            <v>20</v>
          </cell>
          <cell r="H414">
            <v>0</v>
          </cell>
          <cell r="I414">
            <v>0</v>
          </cell>
          <cell r="J414">
            <v>56</v>
          </cell>
          <cell r="K414">
            <v>0</v>
          </cell>
          <cell r="L414">
            <v>9.5</v>
          </cell>
          <cell r="M414">
            <v>2</v>
          </cell>
          <cell r="N414">
            <v>6</v>
          </cell>
          <cell r="O414">
            <v>0</v>
          </cell>
          <cell r="P414">
            <v>84</v>
          </cell>
          <cell r="Q414">
            <v>18</v>
          </cell>
          <cell r="R414">
            <v>120</v>
          </cell>
          <cell r="S414">
            <v>0</v>
          </cell>
          <cell r="T414">
            <v>6</v>
          </cell>
          <cell r="U414">
            <v>2</v>
          </cell>
          <cell r="V414">
            <v>0</v>
          </cell>
          <cell r="W414">
            <v>0</v>
          </cell>
          <cell r="X414">
            <v>0</v>
          </cell>
          <cell r="Y414">
            <v>174</v>
          </cell>
          <cell r="Z414">
            <v>15</v>
          </cell>
          <cell r="AA414">
            <v>0</v>
          </cell>
          <cell r="AB414">
            <v>0</v>
          </cell>
        </row>
        <row r="415">
          <cell r="E415">
            <v>12566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39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21</v>
          </cell>
          <cell r="R415">
            <v>0</v>
          </cell>
          <cell r="S415">
            <v>0</v>
          </cell>
          <cell r="T415">
            <v>12</v>
          </cell>
          <cell r="U415">
            <v>4</v>
          </cell>
          <cell r="V415">
            <v>0</v>
          </cell>
          <cell r="W415">
            <v>0</v>
          </cell>
          <cell r="X415">
            <v>0</v>
          </cell>
          <cell r="Y415">
            <v>40</v>
          </cell>
          <cell r="Z415">
            <v>13</v>
          </cell>
          <cell r="AA415">
            <v>0</v>
          </cell>
          <cell r="AB415">
            <v>0</v>
          </cell>
        </row>
        <row r="416">
          <cell r="E416">
            <v>5406</v>
          </cell>
          <cell r="F416">
            <v>0</v>
          </cell>
          <cell r="G416">
            <v>15</v>
          </cell>
          <cell r="H416">
            <v>58</v>
          </cell>
          <cell r="I416">
            <v>0</v>
          </cell>
          <cell r="J416">
            <v>64</v>
          </cell>
          <cell r="K416">
            <v>6</v>
          </cell>
          <cell r="L416">
            <v>18</v>
          </cell>
          <cell r="M416">
            <v>0</v>
          </cell>
          <cell r="N416">
            <v>3</v>
          </cell>
          <cell r="O416">
            <v>0</v>
          </cell>
          <cell r="P416">
            <v>36</v>
          </cell>
          <cell r="Q416">
            <v>109</v>
          </cell>
          <cell r="R416">
            <v>0</v>
          </cell>
          <cell r="S416">
            <v>20</v>
          </cell>
          <cell r="T416">
            <v>24</v>
          </cell>
          <cell r="U416">
            <v>24</v>
          </cell>
          <cell r="V416">
            <v>0</v>
          </cell>
          <cell r="W416">
            <v>0</v>
          </cell>
          <cell r="X416">
            <v>3</v>
          </cell>
          <cell r="Y416">
            <v>46</v>
          </cell>
          <cell r="Z416">
            <v>0</v>
          </cell>
          <cell r="AA416">
            <v>0</v>
          </cell>
          <cell r="AB416">
            <v>0</v>
          </cell>
        </row>
        <row r="417">
          <cell r="E417">
            <v>4330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110</v>
          </cell>
          <cell r="K417">
            <v>4</v>
          </cell>
          <cell r="L417">
            <v>26</v>
          </cell>
          <cell r="M417">
            <v>0</v>
          </cell>
          <cell r="N417">
            <v>12</v>
          </cell>
          <cell r="O417">
            <v>0</v>
          </cell>
          <cell r="P417">
            <v>0</v>
          </cell>
          <cell r="Q417">
            <v>186</v>
          </cell>
          <cell r="R417">
            <v>0</v>
          </cell>
          <cell r="S417">
            <v>5</v>
          </cell>
          <cell r="T417">
            <v>0</v>
          </cell>
          <cell r="U417">
            <v>24</v>
          </cell>
          <cell r="V417">
            <v>0</v>
          </cell>
          <cell r="W417">
            <v>0</v>
          </cell>
          <cell r="X417">
            <v>12</v>
          </cell>
          <cell r="Y417">
            <v>30</v>
          </cell>
          <cell r="Z417">
            <v>0</v>
          </cell>
          <cell r="AA417">
            <v>0</v>
          </cell>
          <cell r="AB417">
            <v>0</v>
          </cell>
        </row>
        <row r="418">
          <cell r="E418">
            <v>14827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21</v>
          </cell>
          <cell r="K418">
            <v>0</v>
          </cell>
          <cell r="L418">
            <v>21.5</v>
          </cell>
          <cell r="M418">
            <v>0</v>
          </cell>
          <cell r="N418">
            <v>6</v>
          </cell>
          <cell r="O418">
            <v>0</v>
          </cell>
          <cell r="P418">
            <v>0</v>
          </cell>
          <cell r="Q418">
            <v>15</v>
          </cell>
          <cell r="R418">
            <v>0</v>
          </cell>
          <cell r="S418">
            <v>5</v>
          </cell>
          <cell r="T418">
            <v>14</v>
          </cell>
          <cell r="U418">
            <v>24</v>
          </cell>
          <cell r="V418">
            <v>0</v>
          </cell>
          <cell r="W418">
            <v>0</v>
          </cell>
          <cell r="X418">
            <v>0</v>
          </cell>
          <cell r="Y418">
            <v>38</v>
          </cell>
          <cell r="Z418">
            <v>0</v>
          </cell>
          <cell r="AA418">
            <v>0</v>
          </cell>
          <cell r="AB418">
            <v>0</v>
          </cell>
        </row>
        <row r="419">
          <cell r="E419">
            <v>5954</v>
          </cell>
          <cell r="F419">
            <v>4</v>
          </cell>
          <cell r="G419">
            <v>15</v>
          </cell>
          <cell r="H419">
            <v>30</v>
          </cell>
          <cell r="I419">
            <v>0</v>
          </cell>
          <cell r="J419">
            <v>3</v>
          </cell>
          <cell r="K419">
            <v>0</v>
          </cell>
          <cell r="L419">
            <v>17</v>
          </cell>
          <cell r="M419">
            <v>2</v>
          </cell>
          <cell r="N419">
            <v>9</v>
          </cell>
          <cell r="O419">
            <v>3</v>
          </cell>
          <cell r="P419">
            <v>32</v>
          </cell>
          <cell r="Q419">
            <v>3</v>
          </cell>
          <cell r="R419">
            <v>180</v>
          </cell>
          <cell r="S419">
            <v>0</v>
          </cell>
          <cell r="T419">
            <v>8</v>
          </cell>
          <cell r="U419">
            <v>2</v>
          </cell>
          <cell r="V419">
            <v>20</v>
          </cell>
          <cell r="W419">
            <v>0</v>
          </cell>
          <cell r="X419">
            <v>0</v>
          </cell>
          <cell r="Y419">
            <v>130</v>
          </cell>
          <cell r="Z419">
            <v>0</v>
          </cell>
          <cell r="AA419">
            <v>0</v>
          </cell>
          <cell r="AB419">
            <v>0</v>
          </cell>
        </row>
        <row r="420">
          <cell r="E420">
            <v>11458</v>
          </cell>
          <cell r="F420">
            <v>4</v>
          </cell>
          <cell r="G420">
            <v>5</v>
          </cell>
          <cell r="H420">
            <v>0</v>
          </cell>
          <cell r="I420">
            <v>0</v>
          </cell>
          <cell r="J420">
            <v>6</v>
          </cell>
          <cell r="K420">
            <v>0</v>
          </cell>
          <cell r="L420">
            <v>4.5</v>
          </cell>
          <cell r="M420">
            <v>0</v>
          </cell>
          <cell r="N420">
            <v>9</v>
          </cell>
          <cell r="O420">
            <v>0</v>
          </cell>
          <cell r="P420">
            <v>0</v>
          </cell>
          <cell r="Q420">
            <v>6</v>
          </cell>
          <cell r="R420">
            <v>0</v>
          </cell>
          <cell r="S420">
            <v>13</v>
          </cell>
          <cell r="T420">
            <v>14</v>
          </cell>
          <cell r="U420">
            <v>8</v>
          </cell>
          <cell r="V420">
            <v>0</v>
          </cell>
          <cell r="W420">
            <v>0</v>
          </cell>
          <cell r="X420">
            <v>6</v>
          </cell>
          <cell r="Y420">
            <v>24</v>
          </cell>
          <cell r="Z420">
            <v>0</v>
          </cell>
          <cell r="AA420">
            <v>0</v>
          </cell>
          <cell r="AB420">
            <v>0</v>
          </cell>
        </row>
        <row r="421">
          <cell r="E421">
            <v>8489</v>
          </cell>
          <cell r="F421">
            <v>24</v>
          </cell>
          <cell r="G421">
            <v>20</v>
          </cell>
          <cell r="H421">
            <v>0</v>
          </cell>
          <cell r="I421">
            <v>0</v>
          </cell>
          <cell r="J421">
            <v>39</v>
          </cell>
          <cell r="K421">
            <v>2</v>
          </cell>
          <cell r="L421">
            <v>3</v>
          </cell>
          <cell r="M421">
            <v>0</v>
          </cell>
          <cell r="N421">
            <v>12</v>
          </cell>
          <cell r="O421">
            <v>0</v>
          </cell>
          <cell r="P421">
            <v>10</v>
          </cell>
          <cell r="Q421">
            <v>313</v>
          </cell>
          <cell r="R421">
            <v>540</v>
          </cell>
          <cell r="S421">
            <v>16</v>
          </cell>
          <cell r="T421">
            <v>8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236</v>
          </cell>
          <cell r="Z421">
            <v>0</v>
          </cell>
          <cell r="AA421">
            <v>32</v>
          </cell>
          <cell r="AB421">
            <v>120</v>
          </cell>
        </row>
        <row r="422">
          <cell r="E422">
            <v>13331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17</v>
          </cell>
          <cell r="K422">
            <v>2</v>
          </cell>
          <cell r="L422">
            <v>3.5</v>
          </cell>
          <cell r="M422">
            <v>0</v>
          </cell>
          <cell r="N422">
            <v>3</v>
          </cell>
          <cell r="O422">
            <v>0</v>
          </cell>
          <cell r="P422">
            <v>74</v>
          </cell>
          <cell r="Q422">
            <v>47</v>
          </cell>
          <cell r="R422">
            <v>0</v>
          </cell>
          <cell r="S422">
            <v>8</v>
          </cell>
          <cell r="T422">
            <v>28</v>
          </cell>
          <cell r="U422">
            <v>14</v>
          </cell>
          <cell r="V422">
            <v>0</v>
          </cell>
          <cell r="W422">
            <v>0</v>
          </cell>
          <cell r="X422">
            <v>0</v>
          </cell>
          <cell r="Y422">
            <v>30</v>
          </cell>
          <cell r="Z422">
            <v>0</v>
          </cell>
          <cell r="AA422">
            <v>0</v>
          </cell>
          <cell r="AB422">
            <v>0</v>
          </cell>
        </row>
        <row r="423">
          <cell r="F423">
            <v>688</v>
          </cell>
          <cell r="G423">
            <v>610</v>
          </cell>
          <cell r="H423">
            <v>423</v>
          </cell>
          <cell r="I423">
            <v>846</v>
          </cell>
          <cell r="J423">
            <v>8793</v>
          </cell>
          <cell r="K423">
            <v>210</v>
          </cell>
          <cell r="L423">
            <v>2462</v>
          </cell>
          <cell r="M423">
            <v>202</v>
          </cell>
          <cell r="N423">
            <v>765</v>
          </cell>
          <cell r="O423">
            <v>393</v>
          </cell>
          <cell r="P423">
            <v>3257</v>
          </cell>
          <cell r="Q423">
            <v>25058</v>
          </cell>
          <cell r="R423">
            <v>4620</v>
          </cell>
          <cell r="S423">
            <v>5754</v>
          </cell>
          <cell r="T423">
            <v>5185</v>
          </cell>
          <cell r="U423">
            <v>6714</v>
          </cell>
          <cell r="V423">
            <v>940</v>
          </cell>
          <cell r="W423">
            <v>201</v>
          </cell>
          <cell r="X423">
            <v>1497</v>
          </cell>
          <cell r="Y423">
            <v>16103</v>
          </cell>
          <cell r="Z423">
            <v>1756</v>
          </cell>
          <cell r="AA423">
            <v>2996</v>
          </cell>
          <cell r="AB423">
            <v>1490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8"/>
  <sheetViews>
    <sheetView tabSelected="1" workbookViewId="0">
      <selection activeCell="J11" sqref="J11"/>
    </sheetView>
  </sheetViews>
  <sheetFormatPr defaultColWidth="9" defaultRowHeight="13.5"/>
  <cols>
    <col min="1" max="1" width="5.875" style="28" customWidth="1"/>
    <col min="2" max="2" width="9" style="29"/>
    <col min="3" max="3" width="9" style="30"/>
    <col min="4" max="4" width="9" style="31"/>
    <col min="5" max="5" width="7.375" style="28" customWidth="1"/>
    <col min="8" max="8" width="16.25" customWidth="1"/>
    <col min="9" max="9" width="16.125" customWidth="1"/>
    <col min="10" max="10" width="20.5" customWidth="1"/>
    <col min="14" max="14" width="6.875" customWidth="1"/>
    <col min="15" max="15" width="6.75" customWidth="1"/>
    <col min="22" max="22" width="13.375" customWidth="1"/>
    <col min="25" max="25" width="9" style="27"/>
  </cols>
  <sheetData>
    <row r="1" spans="1:25">
      <c r="A1" s="32" t="s">
        <v>0</v>
      </c>
      <c r="B1" s="32" t="s">
        <v>1</v>
      </c>
      <c r="C1" s="33" t="s">
        <v>2</v>
      </c>
      <c r="D1" s="32" t="s">
        <v>3</v>
      </c>
      <c r="E1" s="32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34" t="s">
        <v>23</v>
      </c>
      <c r="Y1" s="34" t="s">
        <v>24</v>
      </c>
    </row>
    <row r="2" spans="1:25">
      <c r="A2" s="16">
        <v>1</v>
      </c>
      <c r="B2" s="16" t="s">
        <v>25</v>
      </c>
      <c r="C2" s="16" t="s">
        <v>26</v>
      </c>
      <c r="D2" s="16" t="s">
        <v>27</v>
      </c>
      <c r="E2" s="16">
        <v>10613</v>
      </c>
      <c r="F2" s="35">
        <v>0</v>
      </c>
      <c r="G2" s="35">
        <v>0</v>
      </c>
      <c r="H2" s="35">
        <v>0</v>
      </c>
      <c r="I2" s="35">
        <v>0</v>
      </c>
      <c r="J2" s="35">
        <v>0</v>
      </c>
      <c r="K2" s="35">
        <f>VLOOKUP(E:E,[1]桐君阁强力天麻杜仲丸、沉香化气片!$A$1:$C$65536,3,0)</f>
        <v>28</v>
      </c>
      <c r="L2" s="35">
        <v>0</v>
      </c>
      <c r="M2" s="35">
        <v>0</v>
      </c>
      <c r="N2" s="35">
        <v>0</v>
      </c>
      <c r="O2" s="35">
        <v>0</v>
      </c>
      <c r="P2" s="35">
        <f>VLOOKUP(D:D,[1]Sheet8!$D$1:$E$65536,2,0)</f>
        <v>146</v>
      </c>
      <c r="Q2" s="35">
        <f>VLOOKUP(D:D,[1]仁和他达拉非片!$H$1:$I$65536,2,0)</f>
        <v>240</v>
      </c>
      <c r="R2" s="35">
        <f>VLOOKUP(E:E,[1]汤臣倍健!$A$1:$C$65536,3,0)</f>
        <v>218</v>
      </c>
      <c r="S2" s="35">
        <v>0</v>
      </c>
      <c r="T2" s="35">
        <f>VLOOKUP(D:D,[1]Sheet9!$E$1:$F$65536,2,0)</f>
        <v>489</v>
      </c>
      <c r="U2" s="35">
        <v>0</v>
      </c>
      <c r="V2" s="35">
        <f>VLOOKUP(D:D,[1]Sheet4!$F$1:$G$65536,2,0)</f>
        <v>2</v>
      </c>
      <c r="W2" s="35">
        <f>VLOOKUP(D:D,'[2]1月晒单明细'!$B$1:$J$65536,9,0)</f>
        <v>32</v>
      </c>
      <c r="X2" s="35">
        <f>VLOOKUP(D:D,[1]Sheet12!$F$1:$G$65536,2,0)</f>
        <v>7</v>
      </c>
      <c r="Y2" s="34">
        <f t="shared" ref="Y2:Y34" si="0">SUM(F2:X2)</f>
        <v>1162</v>
      </c>
    </row>
    <row r="3" spans="1:25">
      <c r="A3" s="16">
        <v>2</v>
      </c>
      <c r="B3" s="16" t="s">
        <v>25</v>
      </c>
      <c r="C3" s="16" t="s">
        <v>26</v>
      </c>
      <c r="D3" s="16" t="s">
        <v>28</v>
      </c>
      <c r="E3" s="16">
        <v>7107</v>
      </c>
      <c r="F3" s="35">
        <v>0</v>
      </c>
      <c r="G3" s="35">
        <v>0</v>
      </c>
      <c r="H3" s="35">
        <f>VLOOKUP(D:D,[1]余伯年伤口护理软膏!$A$1:$E$65536,5,0)</f>
        <v>3</v>
      </c>
      <c r="I3" s="35">
        <f>VLOOKUP(D:D,[1]Sheet5!$D$1:$E$65536,2,0)</f>
        <v>3</v>
      </c>
      <c r="J3" s="35">
        <f>VLOOKUP(D:D,[1]Sheet6!$D$1:$E$65536,2,0)</f>
        <v>46</v>
      </c>
      <c r="K3" s="35">
        <f>VLOOKUP(E:E,[1]桐君阁强力天麻杜仲丸、沉香化气片!$A$1:$C$65536,3,0)</f>
        <v>44</v>
      </c>
      <c r="L3" s="35">
        <v>0</v>
      </c>
      <c r="M3" s="35">
        <v>0</v>
      </c>
      <c r="N3" s="35">
        <v>0</v>
      </c>
      <c r="O3" s="35">
        <f>VLOOKUP(D:D,[1]Sheet7!$E$1:$F$65536,2,0)</f>
        <v>26</v>
      </c>
      <c r="P3" s="35">
        <f>VLOOKUP(D:D,[1]Sheet8!$D$1:$E$65536,2,0)</f>
        <v>62</v>
      </c>
      <c r="Q3" s="35">
        <f>VLOOKUP(D:D,[1]仁和他达拉非片!$H$1:$I$65536,2,0)</f>
        <v>180</v>
      </c>
      <c r="R3" s="35">
        <f>VLOOKUP(E:E,[1]汤臣倍健!$A$1:$C$65536,3,0)</f>
        <v>326</v>
      </c>
      <c r="S3" s="35">
        <v>0</v>
      </c>
      <c r="T3" s="35">
        <f>VLOOKUP(D:D,[1]Sheet9!$E$1:$F$65536,2,0)</f>
        <v>1158</v>
      </c>
      <c r="U3" s="35">
        <f>VLOOKUP(D:D,[1]Sheet10!$G$1:$H$65536,2,0)</f>
        <v>2</v>
      </c>
      <c r="V3" s="35">
        <f>VLOOKUP(D:D,[1]Sheet4!$F$1:$G$65536,2,0)</f>
        <v>50</v>
      </c>
      <c r="W3" s="35">
        <f>VLOOKUP(D:D,'[2]1月晒单明细'!$B$1:$J$65536,9,0)</f>
        <v>52</v>
      </c>
      <c r="X3" s="35">
        <v>0</v>
      </c>
      <c r="Y3" s="34">
        <f t="shared" si="0"/>
        <v>1952</v>
      </c>
    </row>
    <row r="4" spans="1:25">
      <c r="A4" s="16">
        <v>3</v>
      </c>
      <c r="B4" s="16" t="s">
        <v>25</v>
      </c>
      <c r="C4" s="16" t="s">
        <v>26</v>
      </c>
      <c r="D4" s="16" t="s">
        <v>29</v>
      </c>
      <c r="E4" s="16">
        <v>8592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f>VLOOKUP(D:D,[1]Sheet9!$E$1:$F$65536,2,0)</f>
        <v>100</v>
      </c>
      <c r="U4" s="35">
        <v>0</v>
      </c>
      <c r="V4" s="35">
        <v>0</v>
      </c>
      <c r="W4" s="35">
        <v>0</v>
      </c>
      <c r="X4" s="35">
        <v>0</v>
      </c>
      <c r="Y4" s="34">
        <f t="shared" si="0"/>
        <v>100</v>
      </c>
    </row>
    <row r="5" spans="1:25">
      <c r="A5" s="16">
        <v>4</v>
      </c>
      <c r="B5" s="16" t="s">
        <v>25</v>
      </c>
      <c r="C5" s="16" t="s">
        <v>26</v>
      </c>
      <c r="D5" s="16" t="s">
        <v>30</v>
      </c>
      <c r="E5" s="16">
        <v>9563</v>
      </c>
      <c r="F5" s="35">
        <f>VLOOKUP(D:D,[1]Sheet3!$D$1:$E$65536,2,0)</f>
        <v>37</v>
      </c>
      <c r="G5" s="35">
        <v>0</v>
      </c>
      <c r="H5" s="35">
        <f>VLOOKUP(D:D,[1]余伯年伤口护理软膏!$A$1:$E$65536,5,0)</f>
        <v>6</v>
      </c>
      <c r="I5" s="35">
        <v>0</v>
      </c>
      <c r="J5" s="35">
        <f>VLOOKUP(D:D,[1]Sheet6!$D$1:$E$65536,2,0)</f>
        <v>20</v>
      </c>
      <c r="K5" s="35">
        <f>VLOOKUP(E:E,[1]桐君阁强力天麻杜仲丸、沉香化气片!$A$1:$C$65536,3,0)</f>
        <v>60</v>
      </c>
      <c r="L5" s="35">
        <v>0</v>
      </c>
      <c r="M5" s="35">
        <v>0</v>
      </c>
      <c r="N5" s="35">
        <f>VLOOKUP(D:D,[1]昆中药参苓健脾胃颗粒、清肺化痰丸!$A$1:$E$65536,5,0)</f>
        <v>3</v>
      </c>
      <c r="O5" s="35">
        <v>0</v>
      </c>
      <c r="P5" s="35">
        <f>VLOOKUP(D:D,[1]Sheet8!$D$1:$E$65536,2,0)</f>
        <v>228</v>
      </c>
      <c r="Q5" s="35">
        <v>0</v>
      </c>
      <c r="R5" s="35">
        <f>VLOOKUP(E:E,[1]汤臣倍健!$A$1:$C$65536,3,0)</f>
        <v>292</v>
      </c>
      <c r="S5" s="35">
        <f>VLOOKUP(D:D,[1]广誉远!$A$1:$E$65536,5,0)</f>
        <v>30</v>
      </c>
      <c r="T5" s="35">
        <f>VLOOKUP(D:D,[1]Sheet9!$E$1:$F$65536,2,0)</f>
        <v>783</v>
      </c>
      <c r="U5" s="35">
        <v>0</v>
      </c>
      <c r="V5" s="35">
        <f>VLOOKUP(D:D,[1]Sheet4!$F$1:$G$65536,2,0)</f>
        <v>18</v>
      </c>
      <c r="W5" s="35">
        <f>VLOOKUP(D:D,'[2]1月晒单明细'!$B$1:$J$65536,9,0)</f>
        <v>56</v>
      </c>
      <c r="X5" s="35">
        <v>0</v>
      </c>
      <c r="Y5" s="34">
        <f t="shared" si="0"/>
        <v>1533</v>
      </c>
    </row>
    <row r="6" spans="1:25">
      <c r="A6" s="16">
        <v>5</v>
      </c>
      <c r="B6" s="16" t="s">
        <v>25</v>
      </c>
      <c r="C6" s="36" t="s">
        <v>26</v>
      </c>
      <c r="D6" s="16" t="s">
        <v>31</v>
      </c>
      <c r="E6" s="16">
        <v>10989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f>VLOOKUP(E:E,[1]桐君阁强力天麻杜仲丸、沉香化气片!$A$1:$C$65536,3,0)</f>
        <v>14</v>
      </c>
      <c r="L6" s="35">
        <v>0</v>
      </c>
      <c r="M6" s="35">
        <v>0</v>
      </c>
      <c r="N6" s="35">
        <v>0</v>
      </c>
      <c r="O6" s="35">
        <f>VLOOKUP(D:D,[1]Sheet7!$E$1:$F$65536,2,0)</f>
        <v>3</v>
      </c>
      <c r="P6" s="35">
        <f>VLOOKUP(D:D,[1]Sheet8!$D$1:$E$65536,2,0)</f>
        <v>133</v>
      </c>
      <c r="Q6" s="35">
        <v>0</v>
      </c>
      <c r="R6" s="35">
        <f>VLOOKUP(E:E,[1]汤臣倍健!$A$1:$C$65536,3,0)</f>
        <v>386</v>
      </c>
      <c r="S6" s="35">
        <f>VLOOKUP(D:D,[1]广誉远!$A$1:$E$65536,5,0)</f>
        <v>30</v>
      </c>
      <c r="T6" s="35">
        <f>VLOOKUP(D:D,[1]Sheet9!$E$1:$F$65536,2,0)</f>
        <v>959</v>
      </c>
      <c r="U6" s="35">
        <v>0</v>
      </c>
      <c r="V6" s="35">
        <f>VLOOKUP(D:D,[1]Sheet4!$F$1:$G$65536,2,0)</f>
        <v>24</v>
      </c>
      <c r="W6" s="35">
        <v>0</v>
      </c>
      <c r="X6" s="35">
        <v>0</v>
      </c>
      <c r="Y6" s="34">
        <f t="shared" si="0"/>
        <v>1549</v>
      </c>
    </row>
    <row r="7" spans="1:25">
      <c r="A7" s="16">
        <v>6</v>
      </c>
      <c r="B7" s="16" t="s">
        <v>25</v>
      </c>
      <c r="C7" s="16" t="s">
        <v>26</v>
      </c>
      <c r="D7" s="16" t="s">
        <v>32</v>
      </c>
      <c r="E7" s="16">
        <v>10890</v>
      </c>
      <c r="F7" s="35">
        <f>VLOOKUP(D:D,[1]Sheet3!$D$1:$E$65536,2,0)</f>
        <v>8</v>
      </c>
      <c r="G7" s="35">
        <v>0</v>
      </c>
      <c r="H7" s="35">
        <f>VLOOKUP(D:D,[1]余伯年伤口护理软膏!$A$1:$E$65536,5,0)</f>
        <v>9</v>
      </c>
      <c r="I7" s="35">
        <v>0</v>
      </c>
      <c r="J7" s="35">
        <f>VLOOKUP(D:D,[1]Sheet6!$D$1:$E$65536,2,0)</f>
        <v>40</v>
      </c>
      <c r="K7" s="35">
        <f>VLOOKUP(E:E,[1]桐君阁强力天麻杜仲丸、沉香化气片!$A$1:$C$65536,3,0)</f>
        <v>2</v>
      </c>
      <c r="L7" s="35">
        <v>0</v>
      </c>
      <c r="M7" s="35">
        <v>0</v>
      </c>
      <c r="N7" s="35">
        <f>VLOOKUP(D:D,[1]昆中药参苓健脾胃颗粒、清肺化痰丸!$A$1:$E$65536,5,0)</f>
        <v>3</v>
      </c>
      <c r="O7" s="35">
        <v>0</v>
      </c>
      <c r="P7" s="35">
        <f>VLOOKUP(D:D,[1]Sheet8!$D$1:$E$65536,2,0)</f>
        <v>60</v>
      </c>
      <c r="Q7" s="35">
        <v>0</v>
      </c>
      <c r="R7" s="35">
        <f>VLOOKUP(E:E,[1]汤臣倍健!$A$1:$C$65536,3,0)</f>
        <v>54</v>
      </c>
      <c r="S7" s="35">
        <f>VLOOKUP(D:D,[1]广誉远!$A$1:$E$65536,5,0)</f>
        <v>120</v>
      </c>
      <c r="T7" s="35">
        <f>VLOOKUP(D:D,[1]Sheet9!$E$1:$F$65536,2,0)</f>
        <v>3</v>
      </c>
      <c r="U7" s="35">
        <f>VLOOKUP(D:D,[1]Sheet10!$G$1:$H$65536,2,0)</f>
        <v>6</v>
      </c>
      <c r="V7" s="35">
        <f>VLOOKUP(D:D,[1]Sheet4!$F$1:$G$65536,2,0)</f>
        <v>32</v>
      </c>
      <c r="W7" s="35">
        <v>0</v>
      </c>
      <c r="X7" s="35">
        <f>VLOOKUP(D:D,[1]Sheet12!$F$1:$G$65536,2,0)</f>
        <v>26</v>
      </c>
      <c r="Y7" s="34">
        <f t="shared" si="0"/>
        <v>363</v>
      </c>
    </row>
    <row r="8" spans="1:25">
      <c r="A8" s="16">
        <v>7</v>
      </c>
      <c r="B8" s="16" t="s">
        <v>25</v>
      </c>
      <c r="C8" s="16" t="s">
        <v>26</v>
      </c>
      <c r="D8" s="37" t="s">
        <v>33</v>
      </c>
      <c r="E8" s="38">
        <v>12470</v>
      </c>
      <c r="F8" s="35">
        <v>0</v>
      </c>
      <c r="G8" s="35">
        <v>0</v>
      </c>
      <c r="H8" s="35">
        <v>0</v>
      </c>
      <c r="I8" s="35">
        <f>VLOOKUP(D:D,[1]Sheet5!$D$1:$E$65536,2,0)</f>
        <v>6</v>
      </c>
      <c r="J8" s="35">
        <f>VLOOKUP(D:D,[1]Sheet6!$D$1:$E$65536,2,0)</f>
        <v>20</v>
      </c>
      <c r="K8" s="35">
        <v>0</v>
      </c>
      <c r="L8" s="35">
        <v>0</v>
      </c>
      <c r="M8" s="35">
        <v>0</v>
      </c>
      <c r="N8" s="35">
        <v>0</v>
      </c>
      <c r="O8" s="35">
        <f>VLOOKUP(D:D,[1]Sheet7!$E$1:$F$65536,2,0)</f>
        <v>6</v>
      </c>
      <c r="P8" s="35">
        <f>VLOOKUP(D:D,[1]Sheet8!$D$1:$E$65536,2,0)</f>
        <v>36</v>
      </c>
      <c r="Q8" s="35">
        <v>0</v>
      </c>
      <c r="R8" s="35">
        <f>VLOOKUP(E:E,[1]汤臣倍健!$A$1:$C$65536,3,0)</f>
        <v>54</v>
      </c>
      <c r="S8" s="35">
        <v>0</v>
      </c>
      <c r="T8" s="35">
        <f>VLOOKUP(D:D,[1]Sheet9!$E$1:$F$65536,2,0)</f>
        <v>3</v>
      </c>
      <c r="U8" s="35">
        <f>VLOOKUP(D:D,[1]Sheet10!$G$1:$H$65536,2,0)</f>
        <v>2</v>
      </c>
      <c r="V8" s="35">
        <f>VLOOKUP(D:D,[1]Sheet4!$F$1:$G$65536,2,0)</f>
        <v>4</v>
      </c>
      <c r="W8" s="35">
        <v>0</v>
      </c>
      <c r="X8" s="35">
        <v>0</v>
      </c>
      <c r="Y8" s="34">
        <f t="shared" si="0"/>
        <v>131</v>
      </c>
    </row>
    <row r="9" spans="1:25">
      <c r="A9" s="16">
        <v>8</v>
      </c>
      <c r="B9" s="16" t="s">
        <v>25</v>
      </c>
      <c r="C9" s="16" t="s">
        <v>26</v>
      </c>
      <c r="D9" s="16" t="s">
        <v>34</v>
      </c>
      <c r="E9" s="16">
        <v>14108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f>VLOOKUP(E:E,[1]桐君阁强力天麻杜仲丸、沉香化气片!$A$1:$C$65536,3,0)</f>
        <v>2</v>
      </c>
      <c r="L9" s="35">
        <v>0</v>
      </c>
      <c r="M9" s="35">
        <v>0</v>
      </c>
      <c r="N9" s="35">
        <v>0</v>
      </c>
      <c r="O9" s="35">
        <v>0</v>
      </c>
      <c r="P9" s="35">
        <f>VLOOKUP(D:D,[1]Sheet8!$D$1:$E$65536,2,0)</f>
        <v>22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4">
        <f t="shared" si="0"/>
        <v>24</v>
      </c>
    </row>
    <row r="10" spans="1:25">
      <c r="A10" s="16">
        <v>9</v>
      </c>
      <c r="B10" s="16" t="s">
        <v>25</v>
      </c>
      <c r="C10" s="16" t="s">
        <v>26</v>
      </c>
      <c r="D10" s="16" t="s">
        <v>35</v>
      </c>
      <c r="E10" s="39">
        <v>8021</v>
      </c>
      <c r="F10" s="35">
        <v>0</v>
      </c>
      <c r="G10" s="35">
        <v>0</v>
      </c>
      <c r="H10" s="35">
        <f>VLOOKUP(D:D,[1]余伯年伤口护理软膏!$A$1:$E$65536,5,0)</f>
        <v>3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f>VLOOKUP(D:D,[1]Sheet7!$E$1:$F$65536,2,0)</f>
        <v>2</v>
      </c>
      <c r="P10" s="35">
        <f>VLOOKUP(D:D,[1]Sheet8!$D$1:$E$65536,2,0)</f>
        <v>52</v>
      </c>
      <c r="Q10" s="35">
        <v>0</v>
      </c>
      <c r="R10" s="35">
        <f>VLOOKUP(E:E,[1]汤臣倍健!$A$1:$C$65536,3,0)</f>
        <v>60</v>
      </c>
      <c r="S10" s="35">
        <v>0</v>
      </c>
      <c r="T10" s="35">
        <v>0</v>
      </c>
      <c r="U10" s="35">
        <f>VLOOKUP(D:D,[1]Sheet10!$G$1:$H$65536,2,0)</f>
        <v>6</v>
      </c>
      <c r="V10" s="35">
        <f>VLOOKUP(D:D,[1]Sheet4!$F$1:$G$65536,2,0)</f>
        <v>12</v>
      </c>
      <c r="W10" s="35">
        <v>0</v>
      </c>
      <c r="X10" s="35">
        <f>VLOOKUP(D:D,[1]Sheet12!$F$1:$G$65536,2,0)</f>
        <v>12</v>
      </c>
      <c r="Y10" s="34">
        <f t="shared" si="0"/>
        <v>147</v>
      </c>
    </row>
    <row r="11" spans="1:25">
      <c r="A11" s="16">
        <v>10</v>
      </c>
      <c r="B11" s="16" t="s">
        <v>25</v>
      </c>
      <c r="C11" s="16" t="s">
        <v>26</v>
      </c>
      <c r="D11" s="16" t="s">
        <v>36</v>
      </c>
      <c r="E11" s="16">
        <v>14378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f>VLOOKUP(D:D,[1]Sheet9!$E$1:$F$65536,2,0)</f>
        <v>50</v>
      </c>
      <c r="U11" s="35">
        <v>0</v>
      </c>
      <c r="V11" s="35">
        <v>0</v>
      </c>
      <c r="W11" s="35">
        <v>0</v>
      </c>
      <c r="X11" s="35">
        <v>0</v>
      </c>
      <c r="Y11" s="34">
        <f t="shared" si="0"/>
        <v>50</v>
      </c>
    </row>
    <row r="12" spans="1:25">
      <c r="A12" s="16">
        <v>11</v>
      </c>
      <c r="B12" s="16" t="s">
        <v>25</v>
      </c>
      <c r="C12" s="16" t="s">
        <v>26</v>
      </c>
      <c r="D12" s="16" t="s">
        <v>37</v>
      </c>
      <c r="E12" s="16">
        <v>14446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>VLOOKUP(E:E,[1]桐君阁强力天麻杜仲丸、沉香化气片!$A$1:$C$65536,3,0)</f>
        <v>2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4">
        <f t="shared" si="0"/>
        <v>2</v>
      </c>
    </row>
    <row r="13" spans="1:25">
      <c r="A13" s="16">
        <v>12</v>
      </c>
      <c r="B13" s="16" t="s">
        <v>25</v>
      </c>
      <c r="C13" s="16" t="s">
        <v>38</v>
      </c>
      <c r="D13" s="16" t="s">
        <v>39</v>
      </c>
      <c r="E13" s="16">
        <v>9679</v>
      </c>
      <c r="F13" s="35">
        <f>VLOOKUP(D:D,[1]Sheet3!$D$1:$E$65536,2,0)</f>
        <v>43</v>
      </c>
      <c r="G13" s="35">
        <f>VLOOKUP(D:D,[1]三九!$A$1:$E$65536,5,0)</f>
        <v>2</v>
      </c>
      <c r="H13" s="35">
        <f>VLOOKUP(D:D,[1]余伯年伤口护理软膏!$A$1:$E$65536,5,0)</f>
        <v>3</v>
      </c>
      <c r="I13" s="35">
        <f>VLOOKUP(D:D,[1]Sheet5!$D$1:$E$65536,2,0)</f>
        <v>3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f>VLOOKUP(D:D,[1]Sheet8!$D$1:$E$65536,2,0)</f>
        <v>159</v>
      </c>
      <c r="Q13" s="35">
        <v>0</v>
      </c>
      <c r="R13" s="35">
        <v>0</v>
      </c>
      <c r="S13" s="35">
        <v>0</v>
      </c>
      <c r="T13" s="35">
        <v>0</v>
      </c>
      <c r="U13" s="35">
        <f>VLOOKUP(D:D,[1]Sheet10!$G$1:$H$65536,2,0)</f>
        <v>8</v>
      </c>
      <c r="V13" s="35">
        <f>VLOOKUP(D:D,[1]Sheet4!$F$1:$G$65536,2,0)</f>
        <v>80</v>
      </c>
      <c r="W13" s="35">
        <v>0</v>
      </c>
      <c r="X13" s="35">
        <f>VLOOKUP(D:D,[1]Sheet12!$F$1:$G$65536,2,0)</f>
        <v>15.5</v>
      </c>
      <c r="Y13" s="34">
        <f t="shared" si="0"/>
        <v>313.5</v>
      </c>
    </row>
    <row r="14" spans="1:25">
      <c r="A14" s="16">
        <v>13</v>
      </c>
      <c r="B14" s="16" t="s">
        <v>25</v>
      </c>
      <c r="C14" s="16" t="s">
        <v>38</v>
      </c>
      <c r="D14" s="16" t="s">
        <v>40</v>
      </c>
      <c r="E14" s="16">
        <v>9669</v>
      </c>
      <c r="F14" s="35">
        <f>VLOOKUP(D:D,[1]Sheet3!$D$1:$E$65536,2,0)</f>
        <v>92</v>
      </c>
      <c r="G14" s="35">
        <f>VLOOKUP(D:D,[1]三九!$A$1:$E$65536,5,0)</f>
        <v>2</v>
      </c>
      <c r="H14" s="35">
        <f>VLOOKUP(D:D,[1]余伯年伤口护理软膏!$A$1:$E$65536,5,0)</f>
        <v>6</v>
      </c>
      <c r="I14" s="35">
        <f>VLOOKUP(D:D,[1]Sheet5!$D$1:$E$65536,2,0)</f>
        <v>21</v>
      </c>
      <c r="J14" s="35">
        <f>VLOOKUP(D:D,[1]Sheet6!$D$1:$E$65536,2,0)</f>
        <v>20</v>
      </c>
      <c r="K14" s="35">
        <v>0</v>
      </c>
      <c r="L14" s="35">
        <f>VLOOKUP(D:D,[1]来益叶黄素!$A$1:$E$65536,5,0)</f>
        <v>20</v>
      </c>
      <c r="M14" s="35">
        <v>0</v>
      </c>
      <c r="N14" s="35">
        <v>0</v>
      </c>
      <c r="O14" s="35">
        <f>VLOOKUP(D:D,[1]Sheet7!$E$1:$F$65536,2,0)</f>
        <v>7</v>
      </c>
      <c r="P14" s="35">
        <f>VLOOKUP(D:D,[1]Sheet8!$D$1:$E$65536,2,0)</f>
        <v>229</v>
      </c>
      <c r="Q14" s="35">
        <v>0</v>
      </c>
      <c r="R14" s="35">
        <f>VLOOKUP(E:E,[1]汤臣倍健!$A$1:$C$65536,3,0)</f>
        <v>24</v>
      </c>
      <c r="S14" s="35">
        <f>VLOOKUP(D:D,[1]广誉远!$A$1:$E$65536,5,0)</f>
        <v>80</v>
      </c>
      <c r="T14" s="35">
        <v>0</v>
      </c>
      <c r="U14" s="35">
        <f>VLOOKUP(D:D,[1]Sheet10!$G$1:$H$65536,2,0)</f>
        <v>24</v>
      </c>
      <c r="V14" s="35">
        <f>VLOOKUP(D:D,[1]Sheet4!$F$1:$G$65536,2,0)</f>
        <v>96</v>
      </c>
      <c r="W14" s="35">
        <v>0</v>
      </c>
      <c r="X14" s="35">
        <f>VLOOKUP(D:D,[1]Sheet12!$F$1:$G$65536,2,0)</f>
        <v>34</v>
      </c>
      <c r="Y14" s="34">
        <f t="shared" si="0"/>
        <v>655</v>
      </c>
    </row>
    <row r="15" spans="1:25">
      <c r="A15" s="16">
        <v>14</v>
      </c>
      <c r="B15" s="16" t="s">
        <v>25</v>
      </c>
      <c r="C15" s="16" t="s">
        <v>41</v>
      </c>
      <c r="D15" s="16" t="s">
        <v>42</v>
      </c>
      <c r="E15" s="16">
        <v>11752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f>VLOOKUP(D:D,[1]Sheet9!$E$1:$F$65536,2,0)</f>
        <v>3</v>
      </c>
      <c r="U15" s="35">
        <v>0</v>
      </c>
      <c r="V15" s="35">
        <v>0</v>
      </c>
      <c r="W15" s="35">
        <v>0</v>
      </c>
      <c r="X15" s="35">
        <v>0</v>
      </c>
      <c r="Y15" s="34">
        <f t="shared" si="0"/>
        <v>3</v>
      </c>
    </row>
    <row r="16" spans="1:25">
      <c r="A16" s="16">
        <v>15</v>
      </c>
      <c r="B16" s="16" t="s">
        <v>25</v>
      </c>
      <c r="C16" s="16" t="s">
        <v>41</v>
      </c>
      <c r="D16" s="16" t="s">
        <v>43</v>
      </c>
      <c r="E16" s="16">
        <v>9822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f>VLOOKUP(E:E,[1]桐君阁强力天麻杜仲丸、沉香化气片!$A$1:$C$65536,3,0)</f>
        <v>4</v>
      </c>
      <c r="L16" s="35">
        <v>0</v>
      </c>
      <c r="M16" s="35">
        <v>0</v>
      </c>
      <c r="N16" s="35">
        <v>0</v>
      </c>
      <c r="O16" s="35">
        <v>0</v>
      </c>
      <c r="P16" s="35">
        <f>VLOOKUP(D:D,[1]Sheet8!$D$1:$E$65536,2,0)</f>
        <v>120</v>
      </c>
      <c r="Q16" s="35">
        <v>0</v>
      </c>
      <c r="R16" s="35">
        <v>0</v>
      </c>
      <c r="S16" s="35">
        <v>0</v>
      </c>
      <c r="T16" s="35">
        <f>VLOOKUP(D:D,[1]Sheet9!$E$1:$F$65536,2,0)</f>
        <v>122</v>
      </c>
      <c r="U16" s="35">
        <v>0</v>
      </c>
      <c r="V16" s="35">
        <v>0</v>
      </c>
      <c r="W16" s="35">
        <v>0</v>
      </c>
      <c r="X16" s="35">
        <v>0</v>
      </c>
      <c r="Y16" s="34">
        <f t="shared" si="0"/>
        <v>246</v>
      </c>
    </row>
    <row r="17" spans="1:25">
      <c r="A17" s="16">
        <v>16</v>
      </c>
      <c r="B17" s="16" t="s">
        <v>25</v>
      </c>
      <c r="C17" s="16" t="s">
        <v>44</v>
      </c>
      <c r="D17" s="37" t="s">
        <v>45</v>
      </c>
      <c r="E17" s="38">
        <v>12469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f>VLOOKUP(D:D,[1]Sheet7!$E$1:$F$65536,2,0)</f>
        <v>15</v>
      </c>
      <c r="P17" s="35">
        <v>0</v>
      </c>
      <c r="Q17" s="35">
        <v>0</v>
      </c>
      <c r="R17" s="35">
        <f>VLOOKUP(E:E,[1]汤臣倍健!$A$1:$C$65536,3,0)</f>
        <v>54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4">
        <f t="shared" si="0"/>
        <v>69</v>
      </c>
    </row>
    <row r="18" spans="1:25">
      <c r="A18" s="16">
        <v>17</v>
      </c>
      <c r="B18" s="16" t="s">
        <v>25</v>
      </c>
      <c r="C18" s="16" t="s">
        <v>44</v>
      </c>
      <c r="D18" s="16" t="s">
        <v>46</v>
      </c>
      <c r="E18" s="16">
        <v>9190</v>
      </c>
      <c r="F18" s="35">
        <f>VLOOKUP(D:D,[1]Sheet3!$D$1:$E$65536,2,0)</f>
        <v>7</v>
      </c>
      <c r="G18" s="35">
        <v>0</v>
      </c>
      <c r="H18" s="35">
        <f>VLOOKUP(D:D,[1]余伯年伤口护理软膏!$A$1:$E$65536,5,0)</f>
        <v>3</v>
      </c>
      <c r="I18" s="35">
        <v>0</v>
      </c>
      <c r="J18" s="35">
        <f>VLOOKUP(D:D,[1]Sheet6!$D$1:$E$65536,2,0)</f>
        <v>20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f>VLOOKUP(D:D,[1]Sheet8!$D$1:$E$65536,2,0)</f>
        <v>73</v>
      </c>
      <c r="Q18" s="35">
        <v>0</v>
      </c>
      <c r="R18" s="35">
        <f>VLOOKUP(E:E,[1]汤臣倍健!$A$1:$C$65536,3,0)</f>
        <v>24</v>
      </c>
      <c r="S18" s="35">
        <v>0</v>
      </c>
      <c r="T18" s="35">
        <f>VLOOKUP(D:D,[1]Sheet9!$E$1:$F$65536,2,0)</f>
        <v>3</v>
      </c>
      <c r="U18" s="35">
        <v>0</v>
      </c>
      <c r="V18" s="35">
        <f>VLOOKUP(D:D,[1]Sheet4!$F$1:$G$65536,2,0)</f>
        <v>22</v>
      </c>
      <c r="W18" s="35">
        <f>VLOOKUP(D:D,'[2]1月晒单明细'!$B$1:$J$65536,9,0)</f>
        <v>4</v>
      </c>
      <c r="X18" s="35">
        <f>VLOOKUP(D:D,[1]Sheet12!$F$1:$G$65536,2,0)</f>
        <v>6.5</v>
      </c>
      <c r="Y18" s="34">
        <f t="shared" si="0"/>
        <v>162.5</v>
      </c>
    </row>
    <row r="19" spans="1:25">
      <c r="A19" s="16">
        <v>18</v>
      </c>
      <c r="B19" s="16" t="s">
        <v>25</v>
      </c>
      <c r="C19" s="16" t="s">
        <v>47</v>
      </c>
      <c r="D19" s="16" t="s">
        <v>48</v>
      </c>
      <c r="E19" s="16">
        <v>13325</v>
      </c>
      <c r="F19" s="35">
        <f>VLOOKUP(D:D,[1]Sheet3!$D$1:$E$65536,2,0)</f>
        <v>74</v>
      </c>
      <c r="G19" s="35">
        <v>0</v>
      </c>
      <c r="H19" s="35">
        <f>VLOOKUP(D:D,[1]余伯年伤口护理软膏!$A$1:$E$65536,5,0)</f>
        <v>18</v>
      </c>
      <c r="I19" s="35">
        <v>0</v>
      </c>
      <c r="J19" s="35">
        <f>VLOOKUP(D:D,[1]Sheet6!$D$1:$E$65536,2,0)</f>
        <v>50</v>
      </c>
      <c r="K19" s="35">
        <f>VLOOKUP(E:E,[1]桐君阁强力天麻杜仲丸、沉香化气片!$A$1:$C$65536,3,0)</f>
        <v>2</v>
      </c>
      <c r="L19" s="35">
        <f>VLOOKUP(D:D,[1]来益叶黄素!$A$1:$E$65536,5,0)</f>
        <v>10</v>
      </c>
      <c r="M19" s="35">
        <v>0</v>
      </c>
      <c r="N19" s="35">
        <f>VLOOKUP(D:D,[1]昆中药参苓健脾胃颗粒、清肺化痰丸!$A$1:$E$65536,5,0)</f>
        <v>12</v>
      </c>
      <c r="O19" s="35">
        <v>0</v>
      </c>
      <c r="P19" s="35">
        <f>VLOOKUP(D:D,[1]Sheet8!$D$1:$E$65536,2,0)</f>
        <v>62</v>
      </c>
      <c r="Q19" s="35">
        <v>0</v>
      </c>
      <c r="R19" s="35">
        <f>VLOOKUP(E:E,[1]汤臣倍健!$A$1:$C$65536,3,0)</f>
        <v>30</v>
      </c>
      <c r="S19" s="35">
        <v>0</v>
      </c>
      <c r="T19" s="35">
        <f>VLOOKUP(D:D,[1]Sheet9!$E$1:$F$65536,2,0)</f>
        <v>6</v>
      </c>
      <c r="U19" s="35">
        <f>VLOOKUP(D:D,[1]Sheet10!$G$1:$H$65536,2,0)</f>
        <v>4</v>
      </c>
      <c r="V19" s="35">
        <f>VLOOKUP(D:D,[1]Sheet4!$F$1:$G$65536,2,0)</f>
        <v>40</v>
      </c>
      <c r="W19" s="35">
        <v>0</v>
      </c>
      <c r="X19" s="35">
        <f>VLOOKUP(D:D,[1]Sheet12!$F$1:$G$65536,2,0)</f>
        <v>11.5</v>
      </c>
      <c r="Y19" s="34">
        <f t="shared" si="0"/>
        <v>319.5</v>
      </c>
    </row>
    <row r="20" spans="1:25">
      <c r="A20" s="16">
        <v>19</v>
      </c>
      <c r="B20" s="16" t="s">
        <v>25</v>
      </c>
      <c r="C20" s="16" t="s">
        <v>47</v>
      </c>
      <c r="D20" s="16" t="s">
        <v>49</v>
      </c>
      <c r="E20" s="16">
        <v>10902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f>VLOOKUP(E:E,[1]桐君阁强力天麻杜仲丸、沉香化气片!$A$1:$C$65536,3,0)</f>
        <v>2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f>VLOOKUP(D:D,[1]Sheet9!$E$1:$F$65536,2,0)</f>
        <v>3</v>
      </c>
      <c r="U20" s="35">
        <v>0</v>
      </c>
      <c r="V20" s="35">
        <v>0</v>
      </c>
      <c r="W20" s="35">
        <v>0</v>
      </c>
      <c r="X20" s="35">
        <v>0</v>
      </c>
      <c r="Y20" s="34">
        <f t="shared" si="0"/>
        <v>5</v>
      </c>
    </row>
    <row r="21" spans="1:25">
      <c r="A21" s="16">
        <v>20</v>
      </c>
      <c r="B21" s="16" t="s">
        <v>25</v>
      </c>
      <c r="C21" s="16" t="s">
        <v>50</v>
      </c>
      <c r="D21" s="16" t="s">
        <v>51</v>
      </c>
      <c r="E21" s="16">
        <v>4033</v>
      </c>
      <c r="F21" s="35">
        <f>VLOOKUP(D:D,[1]Sheet3!$D$1:$E$65536,2,0)</f>
        <v>76</v>
      </c>
      <c r="G21" s="35">
        <v>0</v>
      </c>
      <c r="H21" s="35">
        <v>0</v>
      </c>
      <c r="I21" s="35">
        <v>0</v>
      </c>
      <c r="J21" s="35">
        <f>VLOOKUP(D:D,[1]Sheet6!$D$1:$E$65536,2,0)</f>
        <v>228</v>
      </c>
      <c r="K21" s="35">
        <f>VLOOKUP(E:E,[1]桐君阁强力天麻杜仲丸、沉香化气片!$A$1:$C$65536,3,0)</f>
        <v>54</v>
      </c>
      <c r="L21" s="35">
        <f>VLOOKUP(D:D,[1]来益叶黄素!$A$1:$E$65536,5,0)</f>
        <v>10</v>
      </c>
      <c r="M21" s="35">
        <f>VLOOKUP(D:D,[1]艾兰得!$A$1:$E$65536,5,0)</f>
        <v>7</v>
      </c>
      <c r="N21" s="35">
        <f>VLOOKUP(D:D,[1]昆中药参苓健脾胃颗粒、清肺化痰丸!$A$1:$E$65536,5,0)</f>
        <v>6</v>
      </c>
      <c r="O21" s="35">
        <v>0</v>
      </c>
      <c r="P21" s="35">
        <f>VLOOKUP(D:D,[1]Sheet8!$D$1:$E$65536,2,0)</f>
        <v>48</v>
      </c>
      <c r="Q21" s="35">
        <f>VLOOKUP(D:D,[1]仁和他达拉非片!$H$1:$I$65536,2,0)</f>
        <v>600</v>
      </c>
      <c r="R21" s="35">
        <f>VLOOKUP(E:E,[1]汤臣倍健!$A$1:$C$65536,3,0)</f>
        <v>398</v>
      </c>
      <c r="S21" s="35">
        <v>0</v>
      </c>
      <c r="T21" s="35">
        <f>VLOOKUP(D:D,[1]Sheet9!$E$1:$F$65536,2,0)</f>
        <v>504</v>
      </c>
      <c r="U21" s="35">
        <f>VLOOKUP(D:D,[1]Sheet10!$G$1:$H$65536,2,0)</f>
        <v>12</v>
      </c>
      <c r="V21" s="35">
        <v>0</v>
      </c>
      <c r="W21" s="35">
        <v>0</v>
      </c>
      <c r="X21" s="35">
        <f>VLOOKUP(D:D,[1]Sheet12!$F$1:$G$65536,2,0)</f>
        <v>28</v>
      </c>
      <c r="Y21" s="34">
        <f t="shared" si="0"/>
        <v>1971</v>
      </c>
    </row>
    <row r="22" spans="1:25">
      <c r="A22" s="16">
        <v>21</v>
      </c>
      <c r="B22" s="16" t="s">
        <v>25</v>
      </c>
      <c r="C22" s="16" t="s">
        <v>50</v>
      </c>
      <c r="D22" s="40" t="s">
        <v>52</v>
      </c>
      <c r="E22" s="16">
        <v>12254</v>
      </c>
      <c r="F22" s="35">
        <f>VLOOKUP(D:D,[1]Sheet3!$D$1:$E$65536,2,0)</f>
        <v>52</v>
      </c>
      <c r="G22" s="35">
        <f>VLOOKUP(D:D,[1]三九!$A$1:$E$65536,5,0)</f>
        <v>2</v>
      </c>
      <c r="H22" s="35">
        <v>0</v>
      </c>
      <c r="I22" s="35">
        <v>0</v>
      </c>
      <c r="J22" s="35">
        <f>VLOOKUP(D:D,[1]Sheet6!$D$1:$E$65536,2,0)</f>
        <v>202</v>
      </c>
      <c r="K22" s="35">
        <f>VLOOKUP(E:E,[1]桐君阁强力天麻杜仲丸、沉香化气片!$A$1:$C$65536,3,0)</f>
        <v>2</v>
      </c>
      <c r="L22" s="35">
        <v>0</v>
      </c>
      <c r="M22" s="35">
        <v>0</v>
      </c>
      <c r="N22" s="35">
        <v>0</v>
      </c>
      <c r="O22" s="35">
        <v>0</v>
      </c>
      <c r="P22" s="35">
        <f>VLOOKUP(D:D,[1]Sheet8!$D$1:$E$65536,2,0)</f>
        <v>288</v>
      </c>
      <c r="Q22" s="35">
        <v>0</v>
      </c>
      <c r="R22" s="35">
        <f>VLOOKUP(E:E,[1]汤臣倍健!$A$1:$C$65536,3,0)</f>
        <v>321</v>
      </c>
      <c r="S22" s="35">
        <v>0</v>
      </c>
      <c r="T22" s="35">
        <f>VLOOKUP(D:D,[1]Sheet9!$E$1:$F$65536,2,0)</f>
        <v>246</v>
      </c>
      <c r="U22" s="35">
        <v>0</v>
      </c>
      <c r="V22" s="35">
        <f>VLOOKUP(D:D,[1]Sheet4!$F$1:$G$65536,2,0)</f>
        <v>38</v>
      </c>
      <c r="W22" s="35">
        <f>VLOOKUP(D:D,'[2]1月晒单明细'!$B$1:$J$65536,9,0)</f>
        <v>4</v>
      </c>
      <c r="X22" s="35">
        <f>VLOOKUP(D:D,[1]Sheet12!$F$1:$G$65536,2,0)</f>
        <v>16.5</v>
      </c>
      <c r="Y22" s="34">
        <f t="shared" si="0"/>
        <v>1171.5</v>
      </c>
    </row>
    <row r="23" spans="1:25">
      <c r="A23" s="16">
        <v>22</v>
      </c>
      <c r="B23" s="16" t="s">
        <v>25</v>
      </c>
      <c r="C23" s="16" t="s">
        <v>50</v>
      </c>
      <c r="D23" s="40" t="s">
        <v>53</v>
      </c>
      <c r="E23" s="16">
        <v>12977</v>
      </c>
      <c r="F23" s="35">
        <f>VLOOKUP(D:D,[1]Sheet3!$D$1:$E$65536,2,0)</f>
        <v>70</v>
      </c>
      <c r="G23" s="35">
        <v>0</v>
      </c>
      <c r="H23" s="35">
        <f>VLOOKUP(D:D,[1]余伯年伤口护理软膏!$A$1:$E$65536,5,0)</f>
        <v>3</v>
      </c>
      <c r="I23" s="35">
        <v>0</v>
      </c>
      <c r="J23" s="35">
        <f>VLOOKUP(D:D,[1]Sheet6!$D$1:$E$65536,2,0)</f>
        <v>41</v>
      </c>
      <c r="K23" s="35">
        <f>VLOOKUP(E:E,[1]桐君阁强力天麻杜仲丸、沉香化气片!$A$1:$C$65536,3,0)</f>
        <v>46</v>
      </c>
      <c r="L23" s="35">
        <v>0</v>
      </c>
      <c r="M23" s="35">
        <f>VLOOKUP(D:D,[1]艾兰得!$A$1:$E$65536,5,0)</f>
        <v>7</v>
      </c>
      <c r="N23" s="35">
        <v>0</v>
      </c>
      <c r="O23" s="35">
        <f>VLOOKUP(D:D,[1]Sheet7!$E$1:$F$65536,2,0)</f>
        <v>10</v>
      </c>
      <c r="P23" s="35">
        <v>0</v>
      </c>
      <c r="Q23" s="35">
        <f>VLOOKUP(D:D,[1]仁和他达拉非片!$H$1:$I$65536,2,0)</f>
        <v>660</v>
      </c>
      <c r="R23" s="35">
        <f>VLOOKUP(E:E,[1]汤臣倍健!$A$1:$C$65536,3,0)</f>
        <v>298</v>
      </c>
      <c r="S23" s="35">
        <f>VLOOKUP(D:D,[1]广誉远!$A$1:$E$65536,5,0)</f>
        <v>10</v>
      </c>
      <c r="T23" s="35">
        <f>VLOOKUP(D:D,[1]Sheet9!$E$1:$F$65536,2,0)</f>
        <v>441</v>
      </c>
      <c r="U23" s="35">
        <v>0</v>
      </c>
      <c r="V23" s="35">
        <f>VLOOKUP(D:D,[1]Sheet4!$F$1:$G$65536,2,0)</f>
        <v>38</v>
      </c>
      <c r="W23" s="35">
        <f>VLOOKUP(D:D,'[2]1月晒单明细'!$B$1:$J$65536,9,0)</f>
        <v>16</v>
      </c>
      <c r="X23" s="35">
        <f>VLOOKUP(D:D,[1]Sheet12!$F$1:$G$65536,2,0)</f>
        <v>10</v>
      </c>
      <c r="Y23" s="34">
        <f t="shared" si="0"/>
        <v>1650</v>
      </c>
    </row>
    <row r="24" spans="1:25">
      <c r="A24" s="16">
        <v>23</v>
      </c>
      <c r="B24" s="16" t="s">
        <v>25</v>
      </c>
      <c r="C24" s="16" t="s">
        <v>50</v>
      </c>
      <c r="D24" s="39" t="s">
        <v>54</v>
      </c>
      <c r="E24" s="41">
        <v>13122</v>
      </c>
      <c r="F24" s="35">
        <f>VLOOKUP(D:D,[1]Sheet3!$D$1:$E$65536,2,0)</f>
        <v>41</v>
      </c>
      <c r="G24" s="35">
        <f>VLOOKUP(D:D,[1]三九!$A$1:$E$65536,5,0)</f>
        <v>2</v>
      </c>
      <c r="H24" s="35">
        <f>VLOOKUP(D:D,[1]余伯年伤口护理软膏!$A$1:$E$65536,5,0)</f>
        <v>6</v>
      </c>
      <c r="I24" s="35">
        <f>VLOOKUP(D:D,[1]Sheet5!$D$1:$E$65536,2,0)</f>
        <v>15</v>
      </c>
      <c r="J24" s="35">
        <f>VLOOKUP(D:D,[1]Sheet6!$D$1:$E$65536,2,0)</f>
        <v>79</v>
      </c>
      <c r="K24" s="35">
        <f>VLOOKUP(E:E,[1]桐君阁强力天麻杜仲丸、沉香化气片!$A$1:$C$65536,3,0)</f>
        <v>20</v>
      </c>
      <c r="L24" s="35">
        <v>0</v>
      </c>
      <c r="M24" s="35">
        <v>0</v>
      </c>
      <c r="N24" s="35">
        <f>VLOOKUP(D:D,[1]昆中药参苓健脾胃颗粒、清肺化痰丸!$A$1:$E$65536,5,0)</f>
        <v>3</v>
      </c>
      <c r="O24" s="35">
        <f>VLOOKUP(D:D,[1]Sheet7!$E$1:$F$65536,2,0)</f>
        <v>17</v>
      </c>
      <c r="P24" s="35">
        <f>VLOOKUP(D:D,[1]Sheet8!$D$1:$E$65536,2,0)</f>
        <v>287</v>
      </c>
      <c r="Q24" s="35">
        <v>0</v>
      </c>
      <c r="R24" s="35">
        <f>VLOOKUP(E:E,[1]汤臣倍健!$A$1:$C$65536,3,0)</f>
        <v>90</v>
      </c>
      <c r="S24" s="35">
        <f>VLOOKUP(D:D,[1]广誉远!$A$1:$E$65536,5,0)</f>
        <v>160</v>
      </c>
      <c r="T24" s="35">
        <f>VLOOKUP(D:D,[1]Sheet9!$E$1:$F$65536,2,0)</f>
        <v>194</v>
      </c>
      <c r="U24" s="35">
        <f>VLOOKUP(D:D,[1]Sheet10!$G$1:$H$65536,2,0)</f>
        <v>6</v>
      </c>
      <c r="V24" s="35">
        <f>VLOOKUP(D:D,[1]Sheet4!$F$1:$G$65536,2,0)</f>
        <v>74</v>
      </c>
      <c r="W24" s="35">
        <f>VLOOKUP(D:D,'[2]1月晒单明细'!$B$1:$J$65536,9,0)</f>
        <v>72</v>
      </c>
      <c r="X24" s="35">
        <f>VLOOKUP(D:D,[1]Sheet12!$F$1:$G$65536,2,0)</f>
        <v>77</v>
      </c>
      <c r="Y24" s="34">
        <f t="shared" si="0"/>
        <v>1143</v>
      </c>
    </row>
    <row r="25" spans="1:25">
      <c r="A25" s="16">
        <v>24</v>
      </c>
      <c r="B25" s="16" t="s">
        <v>25</v>
      </c>
      <c r="C25" s="16" t="s">
        <v>50</v>
      </c>
      <c r="D25" s="16" t="s">
        <v>55</v>
      </c>
      <c r="E25" s="16">
        <v>14423</v>
      </c>
      <c r="F25" s="35">
        <f>VLOOKUP(D:D,[1]Sheet3!$D$1:$E$65536,2,0)</f>
        <v>6</v>
      </c>
      <c r="G25" s="35">
        <f>VLOOKUP(D:D,[1]三九!$A$1:$E$65536,5,0)</f>
        <v>2</v>
      </c>
      <c r="H25" s="35">
        <v>0</v>
      </c>
      <c r="I25" s="35">
        <v>0</v>
      </c>
      <c r="J25" s="35">
        <f>VLOOKUP(D:D,[1]Sheet6!$D$1:$E$65536,2,0)</f>
        <v>5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f>VLOOKUP(D:D,[1]Sheet8!$D$1:$E$65536,2,0)</f>
        <v>30</v>
      </c>
      <c r="Q25" s="35">
        <v>0</v>
      </c>
      <c r="R25" s="35">
        <v>0</v>
      </c>
      <c r="S25" s="35">
        <v>0</v>
      </c>
      <c r="T25" s="35">
        <f>VLOOKUP(D:D,[1]Sheet9!$E$1:$F$65536,2,0)</f>
        <v>3</v>
      </c>
      <c r="U25" s="35">
        <v>0</v>
      </c>
      <c r="V25" s="35">
        <f>VLOOKUP(D:D,[1]Sheet4!$F$1:$G$65536,2,0)</f>
        <v>6</v>
      </c>
      <c r="W25" s="35">
        <v>0</v>
      </c>
      <c r="X25" s="35">
        <f>VLOOKUP(D:D,[1]Sheet12!$F$1:$G$65536,2,0)</f>
        <v>3</v>
      </c>
      <c r="Y25" s="34">
        <f t="shared" si="0"/>
        <v>55</v>
      </c>
    </row>
    <row r="26" spans="1:25">
      <c r="A26" s="16">
        <v>25</v>
      </c>
      <c r="B26" s="16" t="s">
        <v>25</v>
      </c>
      <c r="C26" s="16" t="s">
        <v>50</v>
      </c>
      <c r="D26" s="16" t="s">
        <v>56</v>
      </c>
      <c r="E26" s="16">
        <v>14484</v>
      </c>
      <c r="F26" s="35">
        <f>VLOOKUP(D:D,[1]Sheet3!$D$1:$E$65536,2,0)</f>
        <v>11</v>
      </c>
      <c r="G26" s="35">
        <v>0</v>
      </c>
      <c r="H26" s="35">
        <v>0</v>
      </c>
      <c r="I26" s="35">
        <v>0</v>
      </c>
      <c r="J26" s="35">
        <f>VLOOKUP(D:D,[1]Sheet6!$D$1:$E$65536,2,0)</f>
        <v>26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f>VLOOKUP(D:D,[1]Sheet9!$E$1:$F$65536,2,0)</f>
        <v>9</v>
      </c>
      <c r="U26" s="35">
        <v>0</v>
      </c>
      <c r="V26" s="35">
        <f>VLOOKUP(D:D,[1]Sheet4!$F$1:$G$65536,2,0)</f>
        <v>16</v>
      </c>
      <c r="W26" s="35">
        <f>VLOOKUP(D:D,'[2]1月晒单明细'!$B$1:$J$65536,9,0)</f>
        <v>16</v>
      </c>
      <c r="X26" s="35">
        <f>VLOOKUP(D:D,[1]Sheet12!$F$1:$G$65536,2,0)</f>
        <v>12.5</v>
      </c>
      <c r="Y26" s="34">
        <f t="shared" si="0"/>
        <v>90.5</v>
      </c>
    </row>
    <row r="27" spans="1:25">
      <c r="A27" s="16">
        <v>26</v>
      </c>
      <c r="B27" s="16" t="s">
        <v>25</v>
      </c>
      <c r="C27" s="16" t="s">
        <v>50</v>
      </c>
      <c r="D27" s="16" t="s">
        <v>57</v>
      </c>
      <c r="E27" s="16">
        <v>14413</v>
      </c>
      <c r="F27" s="35">
        <f>VLOOKUP(D:D,[1]Sheet3!$D$1:$E$65536,2,0)</f>
        <v>8</v>
      </c>
      <c r="G27" s="35">
        <v>0</v>
      </c>
      <c r="H27" s="35">
        <v>0</v>
      </c>
      <c r="I27" s="35">
        <v>0</v>
      </c>
      <c r="J27" s="35">
        <v>0</v>
      </c>
      <c r="K27" s="35">
        <f>VLOOKUP(E:E,[1]桐君阁强力天麻杜仲丸、沉香化气片!$A$1:$C$65536,3,0)</f>
        <v>8</v>
      </c>
      <c r="L27" s="35">
        <v>0</v>
      </c>
      <c r="M27" s="35">
        <v>0</v>
      </c>
      <c r="N27" s="35">
        <f>VLOOKUP(D:D,[1]昆中药参苓健脾胃颗粒、清肺化痰丸!$A$1:$E$65536,5,0)</f>
        <v>3</v>
      </c>
      <c r="O27" s="35">
        <f>VLOOKUP(D:D,[1]Sheet7!$E$1:$F$65536,2,0)</f>
        <v>30</v>
      </c>
      <c r="P27" s="35">
        <f>VLOOKUP(D:D,[1]Sheet8!$D$1:$E$65536,2,0)</f>
        <v>18</v>
      </c>
      <c r="Q27" s="35">
        <v>0</v>
      </c>
      <c r="R27" s="35">
        <v>0</v>
      </c>
      <c r="S27" s="35">
        <v>0</v>
      </c>
      <c r="T27" s="35">
        <f>VLOOKUP(D:D,[1]Sheet9!$E$1:$F$65536,2,0)</f>
        <v>3</v>
      </c>
      <c r="U27" s="35">
        <v>0</v>
      </c>
      <c r="V27" s="35">
        <f>VLOOKUP(D:D,[1]Sheet4!$F$1:$G$65536,2,0)</f>
        <v>4</v>
      </c>
      <c r="W27" s="35">
        <v>0</v>
      </c>
      <c r="X27" s="35">
        <f>VLOOKUP(D:D,[1]Sheet12!$F$1:$G$65536,2,0)</f>
        <v>4.5</v>
      </c>
      <c r="Y27" s="34">
        <f t="shared" si="0"/>
        <v>78.5</v>
      </c>
    </row>
    <row r="28" spans="1:25">
      <c r="A28" s="16">
        <v>27</v>
      </c>
      <c r="B28" s="16" t="s">
        <v>58</v>
      </c>
      <c r="C28" s="36" t="s">
        <v>59</v>
      </c>
      <c r="D28" s="37" t="s">
        <v>60</v>
      </c>
      <c r="E28" s="38">
        <v>12515</v>
      </c>
      <c r="F28" s="35">
        <f>VLOOKUP(D:D,[1]Sheet3!$D$1:$E$65536,2,0)</f>
        <v>9</v>
      </c>
      <c r="G28" s="35">
        <f>VLOOKUP(D:D,[1]三九!$A$1:$E$65536,5,0)</f>
        <v>2</v>
      </c>
      <c r="H28" s="35">
        <v>0</v>
      </c>
      <c r="I28" s="35">
        <v>0</v>
      </c>
      <c r="J28" s="35">
        <f>VLOOKUP(D:D,[1]Sheet6!$D$1:$E$65536,2,0)</f>
        <v>10</v>
      </c>
      <c r="K28" s="35">
        <f>VLOOKUP(E:E,[1]桐君阁强力天麻杜仲丸、沉香化气片!$A$1:$C$65536,3,0)</f>
        <v>14</v>
      </c>
      <c r="L28" s="35">
        <v>0</v>
      </c>
      <c r="M28" s="35">
        <v>0</v>
      </c>
      <c r="N28" s="35">
        <v>0</v>
      </c>
      <c r="O28" s="35">
        <v>0</v>
      </c>
      <c r="P28" s="35">
        <f>VLOOKUP(D:D,[1]Sheet8!$D$1:$E$65536,2,0)</f>
        <v>10</v>
      </c>
      <c r="Q28" s="35">
        <v>0</v>
      </c>
      <c r="R28" s="35">
        <f>VLOOKUP(E:E,[1]汤臣倍健!$A$1:$C$65536,3,0)</f>
        <v>64</v>
      </c>
      <c r="S28" s="35">
        <v>0</v>
      </c>
      <c r="T28" s="35">
        <f>VLOOKUP(D:D,[1]Sheet9!$E$1:$F$65536,2,0)</f>
        <v>162</v>
      </c>
      <c r="U28" s="35">
        <v>0</v>
      </c>
      <c r="V28" s="35">
        <f>VLOOKUP(D:D,[1]Sheet4!$F$1:$G$65536,2,0)</f>
        <v>18</v>
      </c>
      <c r="W28" s="35">
        <v>0</v>
      </c>
      <c r="X28" s="35">
        <f>VLOOKUP(D:D,[1]Sheet12!$F$1:$G$65536,2,0)</f>
        <v>2</v>
      </c>
      <c r="Y28" s="34">
        <f t="shared" si="0"/>
        <v>291</v>
      </c>
    </row>
    <row r="29" spans="1:25">
      <c r="A29" s="16">
        <v>28</v>
      </c>
      <c r="B29" s="16" t="s">
        <v>58</v>
      </c>
      <c r="C29" s="36" t="s">
        <v>59</v>
      </c>
      <c r="D29" s="39" t="s">
        <v>61</v>
      </c>
      <c r="E29" s="41">
        <v>12937</v>
      </c>
      <c r="F29" s="35">
        <v>0</v>
      </c>
      <c r="G29" s="35">
        <v>0</v>
      </c>
      <c r="H29" s="35">
        <v>0</v>
      </c>
      <c r="I29" s="35">
        <v>0</v>
      </c>
      <c r="J29" s="35">
        <f>VLOOKUP(D:D,[1]Sheet6!$D$1:$E$65536,2,0)</f>
        <v>10</v>
      </c>
      <c r="K29" s="35">
        <f>VLOOKUP(E:E,[1]桐君阁强力天麻杜仲丸、沉香化气片!$A$1:$C$65536,3,0)</f>
        <v>24</v>
      </c>
      <c r="L29" s="35">
        <v>0</v>
      </c>
      <c r="M29" s="35">
        <v>0</v>
      </c>
      <c r="N29" s="35">
        <v>0</v>
      </c>
      <c r="O29" s="35">
        <v>0</v>
      </c>
      <c r="P29" s="35">
        <f>VLOOKUP(D:D,[1]Sheet8!$D$1:$E$65536,2,0)</f>
        <v>10</v>
      </c>
      <c r="Q29" s="35">
        <v>0</v>
      </c>
      <c r="R29" s="35">
        <v>0</v>
      </c>
      <c r="S29" s="35">
        <v>0</v>
      </c>
      <c r="T29" s="35">
        <f>VLOOKUP(D:D,[1]Sheet9!$E$1:$F$65536,2,0)</f>
        <v>27</v>
      </c>
      <c r="U29" s="35">
        <v>0</v>
      </c>
      <c r="V29" s="35">
        <f>VLOOKUP(D:D,[1]Sheet4!$F$1:$G$65536,2,0)</f>
        <v>8</v>
      </c>
      <c r="W29" s="35">
        <v>0</v>
      </c>
      <c r="X29" s="35">
        <v>0</v>
      </c>
      <c r="Y29" s="34">
        <f t="shared" si="0"/>
        <v>79</v>
      </c>
    </row>
    <row r="30" spans="1:25">
      <c r="A30" s="16">
        <v>29</v>
      </c>
      <c r="B30" s="16" t="s">
        <v>58</v>
      </c>
      <c r="C30" s="36" t="s">
        <v>59</v>
      </c>
      <c r="D30" s="16" t="s">
        <v>62</v>
      </c>
      <c r="E30" s="16">
        <v>14453</v>
      </c>
      <c r="F30" s="35">
        <v>0</v>
      </c>
      <c r="G30" s="35">
        <v>0</v>
      </c>
      <c r="H30" s="35">
        <v>0</v>
      </c>
      <c r="I30" s="35">
        <f>VLOOKUP(D:D,[1]Sheet5!$D$1:$E$65536,2,0)</f>
        <v>3</v>
      </c>
      <c r="J30" s="35">
        <v>0</v>
      </c>
      <c r="K30" s="35">
        <f>VLOOKUP(E:E,[1]桐君阁强力天麻杜仲丸、沉香化气片!$A$1:$C$65536,3,0)</f>
        <v>18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f>VLOOKUP(D:D,[1]Sheet9!$E$1:$F$65536,2,0)</f>
        <v>15</v>
      </c>
      <c r="U30" s="35">
        <v>0</v>
      </c>
      <c r="V30" s="35">
        <v>0</v>
      </c>
      <c r="W30" s="35">
        <v>0</v>
      </c>
      <c r="X30" s="35">
        <v>0</v>
      </c>
      <c r="Y30" s="34">
        <f t="shared" si="0"/>
        <v>36</v>
      </c>
    </row>
    <row r="31" spans="1:25">
      <c r="A31" s="16">
        <v>30</v>
      </c>
      <c r="B31" s="16" t="s">
        <v>58</v>
      </c>
      <c r="C31" s="36" t="s">
        <v>59</v>
      </c>
      <c r="D31" s="16" t="s">
        <v>63</v>
      </c>
      <c r="E31" s="16">
        <v>14404</v>
      </c>
      <c r="F31" s="35">
        <f>VLOOKUP(D:D,[1]Sheet3!$D$1:$E$65536,2,0)</f>
        <v>2</v>
      </c>
      <c r="G31" s="35">
        <v>0</v>
      </c>
      <c r="H31" s="35">
        <v>0</v>
      </c>
      <c r="I31" s="35">
        <v>0</v>
      </c>
      <c r="J31" s="35">
        <v>0</v>
      </c>
      <c r="K31" s="35">
        <f>VLOOKUP(E:E,[1]桐君阁强力天麻杜仲丸、沉香化气片!$A$1:$C$65536,3,0)</f>
        <v>4</v>
      </c>
      <c r="L31" s="35">
        <v>0</v>
      </c>
      <c r="M31" s="35">
        <v>0</v>
      </c>
      <c r="N31" s="35">
        <v>0</v>
      </c>
      <c r="O31" s="35">
        <v>0</v>
      </c>
      <c r="P31" s="35">
        <f>VLOOKUP(D:D,[1]Sheet8!$D$1:$E$65536,2,0)</f>
        <v>6</v>
      </c>
      <c r="Q31" s="35">
        <v>0</v>
      </c>
      <c r="R31" s="35">
        <v>0</v>
      </c>
      <c r="S31" s="35">
        <v>0</v>
      </c>
      <c r="T31" s="35">
        <f>VLOOKUP(D:D,[1]Sheet9!$E$1:$F$65536,2,0)</f>
        <v>6</v>
      </c>
      <c r="U31" s="35">
        <v>0</v>
      </c>
      <c r="V31" s="35">
        <f>VLOOKUP(D:D,[1]Sheet4!$F$1:$G$65536,2,0)</f>
        <v>8</v>
      </c>
      <c r="W31" s="35">
        <v>0</v>
      </c>
      <c r="X31" s="35">
        <f>VLOOKUP(D:D,[1]Sheet12!$F$1:$G$65536,2,0)</f>
        <v>3</v>
      </c>
      <c r="Y31" s="34">
        <f t="shared" si="0"/>
        <v>29</v>
      </c>
    </row>
    <row r="32" spans="1:25">
      <c r="A32" s="16">
        <v>31</v>
      </c>
      <c r="B32" s="16" t="s">
        <v>58</v>
      </c>
      <c r="C32" s="16" t="s">
        <v>64</v>
      </c>
      <c r="D32" s="16" t="s">
        <v>65</v>
      </c>
      <c r="E32" s="16">
        <v>7050</v>
      </c>
      <c r="F32" s="35">
        <f>VLOOKUP(D:D,[1]Sheet3!$D$1:$E$65536,2,0)</f>
        <v>19</v>
      </c>
      <c r="G32" s="35">
        <v>0</v>
      </c>
      <c r="H32" s="35">
        <v>0</v>
      </c>
      <c r="I32" s="35">
        <v>0</v>
      </c>
      <c r="J32" s="35">
        <f>VLOOKUP(D:D,[1]Sheet6!$D$1:$E$65536,2,0)</f>
        <v>5</v>
      </c>
      <c r="K32" s="35">
        <f>VLOOKUP(E:E,[1]桐君阁强力天麻杜仲丸、沉香化气片!$A$1:$C$65536,3,0)</f>
        <v>74</v>
      </c>
      <c r="L32" s="35">
        <v>0</v>
      </c>
      <c r="M32" s="35">
        <v>0</v>
      </c>
      <c r="N32" s="35">
        <v>0</v>
      </c>
      <c r="O32" s="35">
        <v>0</v>
      </c>
      <c r="P32" s="35">
        <f>VLOOKUP(D:D,[1]Sheet8!$D$1:$E$65536,2,0)</f>
        <v>50</v>
      </c>
      <c r="Q32" s="35">
        <v>0</v>
      </c>
      <c r="R32" s="35">
        <f>VLOOKUP(E:E,[1]汤臣倍健!$A$1:$C$65536,3,0)</f>
        <v>218</v>
      </c>
      <c r="S32" s="35">
        <v>0</v>
      </c>
      <c r="T32" s="35">
        <f>VLOOKUP(D:D,[1]Sheet9!$E$1:$F$65536,2,0)</f>
        <v>9</v>
      </c>
      <c r="U32" s="35">
        <v>0</v>
      </c>
      <c r="V32" s="35">
        <v>0</v>
      </c>
      <c r="W32" s="35">
        <v>0</v>
      </c>
      <c r="X32" s="35">
        <v>0</v>
      </c>
      <c r="Y32" s="34">
        <f t="shared" si="0"/>
        <v>375</v>
      </c>
    </row>
    <row r="33" spans="1:25">
      <c r="A33" s="16">
        <v>32</v>
      </c>
      <c r="B33" s="16" t="s">
        <v>58</v>
      </c>
      <c r="C33" s="16" t="s">
        <v>64</v>
      </c>
      <c r="D33" s="16" t="s">
        <v>66</v>
      </c>
      <c r="E33" s="16">
        <v>6965</v>
      </c>
      <c r="F33" s="35">
        <f>VLOOKUP(D:D,[1]Sheet3!$D$1:$E$65536,2,0)</f>
        <v>57</v>
      </c>
      <c r="G33" s="35">
        <v>0</v>
      </c>
      <c r="H33" s="35">
        <f>VLOOKUP(D:D,[1]余伯年伤口护理软膏!$A$1:$E$65536,5,0)</f>
        <v>3</v>
      </c>
      <c r="I33" s="35">
        <f>VLOOKUP(D:D,[1]Sheet5!$D$1:$E$65536,2,0)</f>
        <v>3</v>
      </c>
      <c r="J33" s="35">
        <f>VLOOKUP(D:D,[1]Sheet6!$D$1:$E$65536,2,0)</f>
        <v>92</v>
      </c>
      <c r="K33" s="35">
        <f>VLOOKUP(E:E,[1]桐君阁强力天麻杜仲丸、沉香化气片!$A$1:$C$65536,3,0)</f>
        <v>64</v>
      </c>
      <c r="L33" s="35">
        <v>0</v>
      </c>
      <c r="M33" s="35">
        <v>0</v>
      </c>
      <c r="N33" s="35">
        <f>VLOOKUP(D:D,[1]昆中药参苓健脾胃颗粒、清肺化痰丸!$A$1:$E$65536,5,0)</f>
        <v>33</v>
      </c>
      <c r="O33" s="35">
        <f>VLOOKUP(D:D,[1]Sheet7!$E$1:$F$65536,2,0)</f>
        <v>2</v>
      </c>
      <c r="P33" s="35">
        <f>VLOOKUP(D:D,[1]Sheet8!$D$1:$E$65536,2,0)</f>
        <v>121</v>
      </c>
      <c r="Q33" s="35">
        <v>0</v>
      </c>
      <c r="R33" s="35">
        <f>VLOOKUP(E:E,[1]汤臣倍健!$A$1:$C$65536,3,0)</f>
        <v>60</v>
      </c>
      <c r="S33" s="35">
        <v>0</v>
      </c>
      <c r="T33" s="35">
        <f>VLOOKUP(D:D,[1]Sheet9!$E$1:$F$65536,2,0)</f>
        <v>278</v>
      </c>
      <c r="U33" s="35">
        <f>VLOOKUP(D:D,[1]Sheet10!$G$1:$H$65536,2,0)</f>
        <v>8</v>
      </c>
      <c r="V33" s="35">
        <f>VLOOKUP(D:D,[1]Sheet4!$F$1:$G$65536,2,0)</f>
        <v>32</v>
      </c>
      <c r="W33" s="35">
        <f>VLOOKUP(D:D,'[2]1月晒单明细'!$B$1:$J$65536,9,0)</f>
        <v>12</v>
      </c>
      <c r="X33" s="35">
        <f>VLOOKUP(D:D,[1]Sheet12!$F$1:$G$65536,2,0)</f>
        <v>19</v>
      </c>
      <c r="Y33" s="34">
        <f t="shared" si="0"/>
        <v>784</v>
      </c>
    </row>
    <row r="34" spans="1:25">
      <c r="A34" s="16">
        <v>33</v>
      </c>
      <c r="B34" s="16" t="s">
        <v>58</v>
      </c>
      <c r="C34" s="16" t="s">
        <v>64</v>
      </c>
      <c r="D34" s="16" t="s">
        <v>67</v>
      </c>
      <c r="E34" s="16">
        <v>11883</v>
      </c>
      <c r="F34" s="35">
        <f>VLOOKUP(D:D,[1]Sheet3!$D$1:$E$65536,2,0)</f>
        <v>51</v>
      </c>
      <c r="G34" s="35">
        <v>0</v>
      </c>
      <c r="H34" s="35">
        <v>0</v>
      </c>
      <c r="I34" s="35">
        <v>0</v>
      </c>
      <c r="J34" s="35">
        <v>0</v>
      </c>
      <c r="K34" s="35">
        <f>VLOOKUP(E:E,[1]桐君阁强力天麻杜仲丸、沉香化气片!$A$1:$C$65536,3,0)</f>
        <v>20</v>
      </c>
      <c r="L34" s="35">
        <v>0</v>
      </c>
      <c r="M34" s="35">
        <v>0</v>
      </c>
      <c r="N34" s="35">
        <f>VLOOKUP(D:D,[1]昆中药参苓健脾胃颗粒、清肺化痰丸!$A$1:$E$65536,5,0)</f>
        <v>6</v>
      </c>
      <c r="O34" s="35">
        <v>0</v>
      </c>
      <c r="P34" s="35">
        <f>VLOOKUP(D:D,[1]Sheet8!$D$1:$E$65536,2,0)</f>
        <v>64</v>
      </c>
      <c r="Q34" s="35">
        <v>0</v>
      </c>
      <c r="R34" s="35">
        <f>VLOOKUP(E:E,[1]汤臣倍健!$A$1:$C$65536,3,0)</f>
        <v>105</v>
      </c>
      <c r="S34" s="35">
        <f>VLOOKUP(D:D,[1]广誉远!$A$1:$E$65536,5,0)</f>
        <v>50</v>
      </c>
      <c r="T34" s="35">
        <f>VLOOKUP(D:D,[1]Sheet9!$E$1:$F$65536,2,0)</f>
        <v>100</v>
      </c>
      <c r="U34" s="35">
        <v>0</v>
      </c>
      <c r="V34" s="35">
        <f>VLOOKUP(D:D,[1]Sheet4!$F$1:$G$65536,2,0)</f>
        <v>56</v>
      </c>
      <c r="W34" s="35">
        <v>0</v>
      </c>
      <c r="X34" s="35">
        <f>VLOOKUP(D:D,[1]Sheet12!$F$1:$G$65536,2,0)</f>
        <v>1.5</v>
      </c>
      <c r="Y34" s="34">
        <f t="shared" si="0"/>
        <v>453.5</v>
      </c>
    </row>
    <row r="35" spans="1:25">
      <c r="A35" s="16">
        <v>34</v>
      </c>
      <c r="B35" s="16" t="s">
        <v>58</v>
      </c>
      <c r="C35" s="16" t="s">
        <v>64</v>
      </c>
      <c r="D35" s="42" t="s">
        <v>68</v>
      </c>
      <c r="E35" s="42">
        <v>14751</v>
      </c>
      <c r="F35" s="35">
        <f>VLOOKUP(D:D,[1]Sheet3!$D$1:$E$65536,2,0)</f>
        <v>8</v>
      </c>
      <c r="G35" s="35">
        <v>0</v>
      </c>
      <c r="H35" s="35">
        <v>0</v>
      </c>
      <c r="I35" s="35">
        <f>VLOOKUP(D:D,[1]Sheet5!$D$1:$E$65536,2,0)</f>
        <v>6</v>
      </c>
      <c r="J35" s="35">
        <v>0</v>
      </c>
      <c r="K35" s="35">
        <f>VLOOKUP(E:E,[1]桐君阁强力天麻杜仲丸、沉香化气片!$A$1:$C$65536,3,0)</f>
        <v>4</v>
      </c>
      <c r="L35" s="35">
        <v>0</v>
      </c>
      <c r="M35" s="35">
        <v>0</v>
      </c>
      <c r="N35" s="35">
        <v>0</v>
      </c>
      <c r="O35" s="35">
        <v>0</v>
      </c>
      <c r="P35" s="35">
        <f>VLOOKUP(D:D,[1]Sheet8!$D$1:$E$65536,2,0)</f>
        <v>23</v>
      </c>
      <c r="Q35" s="35">
        <v>0</v>
      </c>
      <c r="R35" s="35">
        <f>VLOOKUP(E:E,[1]汤臣倍健!$A$1:$C$65536,3,0)</f>
        <v>54</v>
      </c>
      <c r="S35" s="35">
        <f>VLOOKUP(D:D,[1]广誉远!$A$1:$E$65536,5,0)</f>
        <v>10</v>
      </c>
      <c r="T35" s="35">
        <f>VLOOKUP(D:D,[1]Sheet9!$E$1:$F$65536,2,0)</f>
        <v>32</v>
      </c>
      <c r="U35" s="35">
        <v>0</v>
      </c>
      <c r="V35" s="35">
        <f>VLOOKUP(D:D,[1]Sheet4!$F$1:$G$65536,2,0)</f>
        <v>28</v>
      </c>
      <c r="W35" s="35">
        <v>0</v>
      </c>
      <c r="X35" s="35">
        <f>VLOOKUP(D:D,[1]Sheet12!$F$1:$G$65536,2,0)</f>
        <v>8.5</v>
      </c>
      <c r="Y35" s="34">
        <f t="shared" ref="Y35:Y74" si="1">SUM(F35:X35)</f>
        <v>173.5</v>
      </c>
    </row>
    <row r="36" spans="1:25">
      <c r="A36" s="16">
        <v>35</v>
      </c>
      <c r="B36" s="16" t="s">
        <v>58</v>
      </c>
      <c r="C36" s="16" t="s">
        <v>64</v>
      </c>
      <c r="D36" s="16" t="s">
        <v>69</v>
      </c>
      <c r="E36" s="16">
        <v>14483</v>
      </c>
      <c r="F36" s="35">
        <f>VLOOKUP(D:D,[1]Sheet3!$D$1:$E$65536,2,0)</f>
        <v>6</v>
      </c>
      <c r="G36" s="35">
        <v>0</v>
      </c>
      <c r="H36" s="35">
        <v>0</v>
      </c>
      <c r="I36" s="35">
        <v>0</v>
      </c>
      <c r="J36" s="35">
        <f>VLOOKUP(D:D,[1]Sheet6!$D$1:$E$65536,2,0)</f>
        <v>20</v>
      </c>
      <c r="K36" s="35">
        <f>VLOOKUP(E:E,[1]桐君阁强力天麻杜仲丸、沉香化气片!$A$1:$C$65536,3,0)</f>
        <v>6</v>
      </c>
      <c r="L36" s="35">
        <v>0</v>
      </c>
      <c r="M36" s="35">
        <f>VLOOKUP(D:D,[1]艾兰得!$A$1:$E$65536,5,0)</f>
        <v>4</v>
      </c>
      <c r="N36" s="35">
        <v>0</v>
      </c>
      <c r="O36" s="35">
        <v>0</v>
      </c>
      <c r="P36" s="35">
        <f>VLOOKUP(D:D,[1]Sheet8!$D$1:$E$65536,2,0)</f>
        <v>9</v>
      </c>
      <c r="Q36" s="35">
        <v>0</v>
      </c>
      <c r="R36" s="35">
        <f>VLOOKUP(E:E,[1]汤臣倍健!$A$1:$C$65536,3,0)</f>
        <v>24</v>
      </c>
      <c r="S36" s="35">
        <v>0</v>
      </c>
      <c r="T36" s="35">
        <f>VLOOKUP(D:D,[1]Sheet9!$E$1:$F$65536,2,0)</f>
        <v>9</v>
      </c>
      <c r="U36" s="35">
        <f>VLOOKUP(D:D,[1]Sheet10!$G$1:$H$65536,2,0)</f>
        <v>4</v>
      </c>
      <c r="V36" s="35">
        <f>VLOOKUP(D:D,[1]Sheet4!$F$1:$G$65536,2,0)</f>
        <v>18</v>
      </c>
      <c r="W36" s="35">
        <f>VLOOKUP(D:D,'[2]1月晒单明细'!$B$1:$J$65536,9,0)</f>
        <v>12</v>
      </c>
      <c r="X36" s="35">
        <f>VLOOKUP(D:D,[1]Sheet12!$F$1:$G$65536,2,0)</f>
        <v>20.5</v>
      </c>
      <c r="Y36" s="34">
        <f t="shared" si="1"/>
        <v>132.5</v>
      </c>
    </row>
    <row r="37" spans="1:25">
      <c r="A37" s="16">
        <v>36</v>
      </c>
      <c r="B37" s="16" t="s">
        <v>58</v>
      </c>
      <c r="C37" s="16" t="s">
        <v>64</v>
      </c>
      <c r="D37" s="16" t="s">
        <v>70</v>
      </c>
      <c r="E37" s="16">
        <v>14429</v>
      </c>
      <c r="F37" s="35">
        <f>VLOOKUP(D:D,[1]Sheet3!$D$1:$E$65536,2,0)</f>
        <v>5</v>
      </c>
      <c r="G37" s="35">
        <v>0</v>
      </c>
      <c r="H37" s="35">
        <f>VLOOKUP(D:D,[1]余伯年伤口护理软膏!$A$1:$E$65536,5,0)</f>
        <v>3</v>
      </c>
      <c r="I37" s="35">
        <f>VLOOKUP(D:D,[1]Sheet5!$D$1:$E$65536,2,0)</f>
        <v>3</v>
      </c>
      <c r="J37" s="35">
        <v>0</v>
      </c>
      <c r="K37" s="35">
        <f>VLOOKUP(E:E,[1]桐君阁强力天麻杜仲丸、沉香化气片!$A$1:$C$65536,3,0)</f>
        <v>16</v>
      </c>
      <c r="L37" s="35">
        <v>0</v>
      </c>
      <c r="M37" s="35">
        <v>0</v>
      </c>
      <c r="N37" s="35">
        <f>VLOOKUP(D:D,[1]昆中药参苓健脾胃颗粒、清肺化痰丸!$A$1:$E$65536,5,0)</f>
        <v>18</v>
      </c>
      <c r="O37" s="35">
        <v>0</v>
      </c>
      <c r="P37" s="35">
        <v>0</v>
      </c>
      <c r="Q37" s="35">
        <v>0</v>
      </c>
      <c r="R37" s="35">
        <f>VLOOKUP(E:E,[1]汤臣倍健!$A$1:$C$65536,3,0)</f>
        <v>66</v>
      </c>
      <c r="S37" s="35">
        <v>0</v>
      </c>
      <c r="T37" s="35">
        <v>0</v>
      </c>
      <c r="U37" s="35">
        <v>0</v>
      </c>
      <c r="V37" s="35">
        <f>VLOOKUP(D:D,[1]Sheet4!$F$1:$G$65536,2,0)</f>
        <v>34</v>
      </c>
      <c r="W37" s="35">
        <v>0</v>
      </c>
      <c r="X37" s="35">
        <f>VLOOKUP(D:D,[1]Sheet12!$F$1:$G$65536,2,0)</f>
        <v>8</v>
      </c>
      <c r="Y37" s="34">
        <f t="shared" si="1"/>
        <v>153</v>
      </c>
    </row>
    <row r="38" spans="1:25">
      <c r="A38" s="16">
        <v>37</v>
      </c>
      <c r="B38" s="16" t="s">
        <v>58</v>
      </c>
      <c r="C38" s="16" t="s">
        <v>64</v>
      </c>
      <c r="D38" s="16" t="s">
        <v>71</v>
      </c>
      <c r="E38" s="16">
        <v>14379</v>
      </c>
      <c r="F38" s="35">
        <f>VLOOKUP(D:D,[1]Sheet3!$D$1:$E$65536,2,0)</f>
        <v>2</v>
      </c>
      <c r="G38" s="35">
        <v>0</v>
      </c>
      <c r="H38" s="35">
        <v>0</v>
      </c>
      <c r="I38" s="35">
        <v>0</v>
      </c>
      <c r="J38" s="35">
        <f>VLOOKUP(D:D,[1]Sheet6!$D$1:$E$65536,2,0)</f>
        <v>10</v>
      </c>
      <c r="K38" s="35">
        <f>VLOOKUP(E:E,[1]桐君阁强力天麻杜仲丸、沉香化气片!$A$1:$C$65536,3,0)</f>
        <v>8</v>
      </c>
      <c r="L38" s="35">
        <v>0</v>
      </c>
      <c r="M38" s="35">
        <v>0</v>
      </c>
      <c r="N38" s="35">
        <v>0</v>
      </c>
      <c r="O38" s="35">
        <v>0</v>
      </c>
      <c r="P38" s="35">
        <f>VLOOKUP(D:D,[1]Sheet8!$D$1:$E$65536,2,0)</f>
        <v>52</v>
      </c>
      <c r="Q38" s="35">
        <v>0</v>
      </c>
      <c r="R38" s="35">
        <f>VLOOKUP(E:E,[1]汤臣倍健!$A$1:$C$65536,3,0)</f>
        <v>78</v>
      </c>
      <c r="S38" s="35">
        <v>0</v>
      </c>
      <c r="T38" s="35">
        <f>VLOOKUP(D:D,[1]Sheet9!$E$1:$F$65536,2,0)</f>
        <v>88</v>
      </c>
      <c r="U38" s="35">
        <v>0</v>
      </c>
      <c r="V38" s="35">
        <f>VLOOKUP(D:D,[1]Sheet4!$F$1:$G$65536,2,0)</f>
        <v>12</v>
      </c>
      <c r="W38" s="35">
        <v>0</v>
      </c>
      <c r="X38" s="35">
        <f>VLOOKUP(D:D,[1]Sheet12!$F$1:$G$65536,2,0)</f>
        <v>1.5</v>
      </c>
      <c r="Y38" s="34">
        <f t="shared" si="1"/>
        <v>251.5</v>
      </c>
    </row>
    <row r="39" spans="1:25">
      <c r="A39" s="16">
        <v>38</v>
      </c>
      <c r="B39" s="16" t="s">
        <v>58</v>
      </c>
      <c r="C39" s="16" t="s">
        <v>64</v>
      </c>
      <c r="D39" s="16" t="s">
        <v>72</v>
      </c>
      <c r="E39" s="16">
        <v>14469</v>
      </c>
      <c r="F39" s="35">
        <f>VLOOKUP(D:D,[1]Sheet3!$D$1:$E$65536,2,0)</f>
        <v>9</v>
      </c>
      <c r="G39" s="35">
        <v>0</v>
      </c>
      <c r="H39" s="35">
        <v>0</v>
      </c>
      <c r="I39" s="35">
        <v>0</v>
      </c>
      <c r="J39" s="35">
        <f>VLOOKUP(D:D,[1]Sheet6!$D$1:$E$65536,2,0)</f>
        <v>36</v>
      </c>
      <c r="K39" s="35">
        <f>VLOOKUP(E:E,[1]桐君阁强力天麻杜仲丸、沉香化气片!$A$1:$C$65536,3,0)</f>
        <v>16</v>
      </c>
      <c r="L39" s="35">
        <v>0</v>
      </c>
      <c r="M39" s="35">
        <v>0</v>
      </c>
      <c r="N39" s="35">
        <f>VLOOKUP(D:D,[1]昆中药参苓健脾胃颗粒、清肺化痰丸!$A$1:$E$65536,5,0)</f>
        <v>9</v>
      </c>
      <c r="O39" s="35">
        <v>0</v>
      </c>
      <c r="P39" s="35">
        <f>VLOOKUP(D:D,[1]Sheet8!$D$1:$E$65536,2,0)</f>
        <v>26</v>
      </c>
      <c r="Q39" s="35">
        <v>0</v>
      </c>
      <c r="R39" s="35">
        <f>VLOOKUP(E:E,[1]汤臣倍健!$A$1:$C$65536,3,0)</f>
        <v>36</v>
      </c>
      <c r="S39" s="35">
        <v>0</v>
      </c>
      <c r="T39" s="35">
        <f>VLOOKUP(D:D,[1]Sheet9!$E$1:$F$65536,2,0)</f>
        <v>38</v>
      </c>
      <c r="U39" s="35">
        <v>0</v>
      </c>
      <c r="V39" s="35">
        <f>VLOOKUP(D:D,[1]Sheet4!$F$1:$G$65536,2,0)</f>
        <v>18</v>
      </c>
      <c r="W39" s="35">
        <f>VLOOKUP(D:D,'[2]1月晒单明细'!$B$1:$J$65536,9,0)</f>
        <v>4</v>
      </c>
      <c r="X39" s="35">
        <f>VLOOKUP(D:D,[1]Sheet12!$F$1:$G$65536,2,0)</f>
        <v>3</v>
      </c>
      <c r="Y39" s="34">
        <f t="shared" si="1"/>
        <v>195</v>
      </c>
    </row>
    <row r="40" spans="1:25">
      <c r="A40" s="16">
        <v>39</v>
      </c>
      <c r="B40" s="16" t="s">
        <v>58</v>
      </c>
      <c r="C40" s="36" t="s">
        <v>73</v>
      </c>
      <c r="D40" s="16" t="s">
        <v>74</v>
      </c>
      <c r="E40" s="16">
        <v>8386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f>VLOOKUP(E:E,[1]桐君阁强力天麻杜仲丸、沉香化气片!$A$1:$C$65536,3,0)</f>
        <v>18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f>VLOOKUP(E:E,[1]汤臣倍健!$A$1:$C$65536,3,0)</f>
        <v>46</v>
      </c>
      <c r="S40" s="35">
        <v>0</v>
      </c>
      <c r="T40" s="35">
        <f>VLOOKUP(D:D,[1]Sheet9!$E$1:$F$65536,2,0)</f>
        <v>6</v>
      </c>
      <c r="U40" s="35">
        <v>0</v>
      </c>
      <c r="V40" s="35">
        <f>VLOOKUP(D:D,[1]Sheet4!$F$1:$G$65536,2,0)</f>
        <v>2</v>
      </c>
      <c r="W40" s="35">
        <v>0</v>
      </c>
      <c r="X40" s="35">
        <f>VLOOKUP(D:D,[1]Sheet12!$F$1:$G$65536,2,0)</f>
        <v>1.5</v>
      </c>
      <c r="Y40" s="34">
        <f t="shared" si="1"/>
        <v>73.5</v>
      </c>
    </row>
    <row r="41" spans="1:25">
      <c r="A41" s="16">
        <v>40</v>
      </c>
      <c r="B41" s="16" t="s">
        <v>58</v>
      </c>
      <c r="C41" s="16" t="s">
        <v>73</v>
      </c>
      <c r="D41" s="16" t="s">
        <v>75</v>
      </c>
      <c r="E41" s="16">
        <v>5844</v>
      </c>
      <c r="F41" s="35">
        <f>VLOOKUP(D:D,[1]Sheet3!$D$1:$E$65536,2,0)</f>
        <v>20</v>
      </c>
      <c r="G41" s="35">
        <v>0</v>
      </c>
      <c r="H41" s="35">
        <v>0</v>
      </c>
      <c r="I41" s="35">
        <f>VLOOKUP(D:D,[1]Sheet5!$D$1:$E$65536,2,0)</f>
        <v>3</v>
      </c>
      <c r="J41" s="35">
        <f>VLOOKUP(D:D,[1]Sheet6!$D$1:$E$65536,2,0)</f>
        <v>16</v>
      </c>
      <c r="K41" s="35">
        <f>VLOOKUP(E:E,[1]桐君阁强力天麻杜仲丸、沉香化气片!$A$1:$C$65536,3,0)</f>
        <v>12</v>
      </c>
      <c r="L41" s="35">
        <v>0</v>
      </c>
      <c r="M41" s="35">
        <v>0</v>
      </c>
      <c r="N41" s="35">
        <v>0</v>
      </c>
      <c r="O41" s="35">
        <f>VLOOKUP(D:D,[1]Sheet7!$E$1:$F$65536,2,0)</f>
        <v>2</v>
      </c>
      <c r="P41" s="35">
        <f>VLOOKUP(D:D,[1]Sheet8!$D$1:$E$65536,2,0)</f>
        <v>18</v>
      </c>
      <c r="Q41" s="35">
        <f>VLOOKUP(D:D,[1]仁和他达拉非片!$H$1:$I$65536,2,0)</f>
        <v>60</v>
      </c>
      <c r="R41" s="35">
        <v>0</v>
      </c>
      <c r="S41" s="35">
        <v>0</v>
      </c>
      <c r="T41" s="35">
        <f>VLOOKUP(D:D,[1]Sheet9!$E$1:$F$65536,2,0)</f>
        <v>93</v>
      </c>
      <c r="U41" s="35">
        <f>VLOOKUP(D:D,[1]Sheet10!$G$1:$H$65536,2,0)</f>
        <v>2</v>
      </c>
      <c r="V41" s="35">
        <f>VLOOKUP(D:D,[1]Sheet4!$F$1:$G$65536,2,0)</f>
        <v>16</v>
      </c>
      <c r="W41" s="35">
        <f>VLOOKUP(D:D,'[2]1月晒单明细'!$B$1:$J$65536,9,0)</f>
        <v>12</v>
      </c>
      <c r="X41" s="35">
        <f>VLOOKUP(D:D,[1]Sheet12!$F$1:$G$65536,2,0)</f>
        <v>7.5</v>
      </c>
      <c r="Y41" s="34">
        <f t="shared" si="1"/>
        <v>261.5</v>
      </c>
    </row>
    <row r="42" spans="1:25">
      <c r="A42" s="16">
        <v>41</v>
      </c>
      <c r="B42" s="16" t="s">
        <v>58</v>
      </c>
      <c r="C42" s="16" t="s">
        <v>73</v>
      </c>
      <c r="D42" s="16" t="s">
        <v>76</v>
      </c>
      <c r="E42" s="16">
        <v>14389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f>VLOOKUP(D:D,[1]Sheet9!$E$1:$F$65536,2,0)</f>
        <v>9</v>
      </c>
      <c r="U42" s="35">
        <v>0</v>
      </c>
      <c r="V42" s="35">
        <v>0</v>
      </c>
      <c r="W42" s="35">
        <v>0</v>
      </c>
      <c r="X42" s="35">
        <v>0</v>
      </c>
      <c r="Y42" s="34">
        <f t="shared" si="1"/>
        <v>9</v>
      </c>
    </row>
    <row r="43" spans="1:25">
      <c r="A43" s="16">
        <v>42</v>
      </c>
      <c r="B43" s="16" t="s">
        <v>58</v>
      </c>
      <c r="C43" s="16" t="s">
        <v>77</v>
      </c>
      <c r="D43" s="16" t="s">
        <v>78</v>
      </c>
      <c r="E43" s="16">
        <v>11602</v>
      </c>
      <c r="F43" s="35">
        <v>0</v>
      </c>
      <c r="G43" s="35">
        <v>0</v>
      </c>
      <c r="H43" s="35">
        <v>0</v>
      </c>
      <c r="I43" s="35">
        <f>VLOOKUP(D:D,[1]Sheet5!$D$1:$E$65536,2,0)</f>
        <v>9</v>
      </c>
      <c r="J43" s="35">
        <v>0</v>
      </c>
      <c r="K43" s="35">
        <f>VLOOKUP(E:E,[1]桐君阁强力天麻杜仲丸、沉香化气片!$A$1:$C$65536,3,0)</f>
        <v>4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f>VLOOKUP(E:E,[1]汤臣倍健!$A$1:$C$65536,3,0)</f>
        <v>114</v>
      </c>
      <c r="S43" s="35">
        <v>0</v>
      </c>
      <c r="T43" s="35">
        <f>VLOOKUP(D:D,[1]Sheet9!$E$1:$F$65536,2,0)</f>
        <v>100</v>
      </c>
      <c r="U43" s="35">
        <v>0</v>
      </c>
      <c r="V43" s="35">
        <f>VLOOKUP(D:D,[1]Sheet4!$F$1:$G$65536,2,0)</f>
        <v>2</v>
      </c>
      <c r="W43" s="35">
        <v>0</v>
      </c>
      <c r="X43" s="35">
        <v>0</v>
      </c>
      <c r="Y43" s="34">
        <f t="shared" si="1"/>
        <v>229</v>
      </c>
    </row>
    <row r="44" spans="1:25">
      <c r="A44" s="16">
        <v>43</v>
      </c>
      <c r="B44" s="16" t="s">
        <v>58</v>
      </c>
      <c r="C44" s="16" t="s">
        <v>77</v>
      </c>
      <c r="D44" s="38" t="s">
        <v>79</v>
      </c>
      <c r="E44" s="38">
        <v>12203</v>
      </c>
      <c r="F44" s="35">
        <f>VLOOKUP(D:D,[1]Sheet3!$D$1:$E$65536,2,0)</f>
        <v>2</v>
      </c>
      <c r="G44" s="35">
        <v>0</v>
      </c>
      <c r="H44" s="35">
        <f>VLOOKUP(D:D,[1]余伯年伤口护理软膏!$A$1:$E$65536,5,0)</f>
        <v>3</v>
      </c>
      <c r="I44" s="35">
        <v>0</v>
      </c>
      <c r="J44" s="35">
        <f>VLOOKUP(D:D,[1]Sheet6!$D$1:$E$65536,2,0)</f>
        <v>10</v>
      </c>
      <c r="K44" s="35">
        <f>VLOOKUP(E:E,[1]桐君阁强力天麻杜仲丸、沉香化气片!$A$1:$C$65536,3,0)</f>
        <v>4</v>
      </c>
      <c r="L44" s="35">
        <v>0</v>
      </c>
      <c r="M44" s="35">
        <v>0</v>
      </c>
      <c r="N44" s="35">
        <v>0</v>
      </c>
      <c r="O44" s="35">
        <v>0</v>
      </c>
      <c r="P44" s="35">
        <f>VLOOKUP(D:D,[1]Sheet8!$D$1:$E$65536,2,0)</f>
        <v>24</v>
      </c>
      <c r="Q44" s="35">
        <v>0</v>
      </c>
      <c r="R44" s="35">
        <f>VLOOKUP(E:E,[1]汤臣倍健!$A$1:$C$65536,3,0)</f>
        <v>32</v>
      </c>
      <c r="S44" s="35">
        <v>0</v>
      </c>
      <c r="T44" s="35">
        <f>VLOOKUP(D:D,[1]Sheet9!$E$1:$F$65536,2,0)</f>
        <v>41</v>
      </c>
      <c r="U44" s="35">
        <v>0</v>
      </c>
      <c r="V44" s="35">
        <v>0</v>
      </c>
      <c r="W44" s="35">
        <f>VLOOKUP(D:D,'[2]1月晒单明细'!$B$1:$J$65536,9,0)</f>
        <v>16</v>
      </c>
      <c r="X44" s="35">
        <f>VLOOKUP(D:D,[1]Sheet12!$F$1:$G$65536,2,0)</f>
        <v>5</v>
      </c>
      <c r="Y44" s="34">
        <f t="shared" si="1"/>
        <v>137</v>
      </c>
    </row>
    <row r="45" spans="1:25">
      <c r="A45" s="16">
        <v>44</v>
      </c>
      <c r="B45" s="16" t="s">
        <v>58</v>
      </c>
      <c r="C45" s="16" t="s">
        <v>77</v>
      </c>
      <c r="D45" s="16" t="s">
        <v>80</v>
      </c>
      <c r="E45" s="16">
        <v>14460</v>
      </c>
      <c r="F45" s="35">
        <v>0</v>
      </c>
      <c r="G45" s="35">
        <v>0</v>
      </c>
      <c r="H45" s="35">
        <f>VLOOKUP(D:D,[1]余伯年伤口护理软膏!$A$1:$E$65536,5,0)</f>
        <v>3</v>
      </c>
      <c r="I45" s="35">
        <v>0</v>
      </c>
      <c r="J45" s="35">
        <v>0</v>
      </c>
      <c r="K45" s="35">
        <f>VLOOKUP(E:E,[1]桐君阁强力天麻杜仲丸、沉香化气片!$A$1:$C$65536,3,0)</f>
        <v>2</v>
      </c>
      <c r="L45" s="35">
        <v>0</v>
      </c>
      <c r="M45" s="35">
        <v>0</v>
      </c>
      <c r="N45" s="35">
        <v>0</v>
      </c>
      <c r="O45" s="35">
        <v>0</v>
      </c>
      <c r="P45" s="35">
        <f>VLOOKUP(D:D,[1]Sheet8!$D$1:$E$65536,2,0)</f>
        <v>27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f>VLOOKUP(D:D,[1]Sheet4!$F$1:$G$65536,2,0)</f>
        <v>12</v>
      </c>
      <c r="W45" s="35">
        <v>0</v>
      </c>
      <c r="X45" s="35">
        <f>VLOOKUP(D:D,[1]Sheet12!$F$1:$G$65536,2,0)</f>
        <v>12</v>
      </c>
      <c r="Y45" s="34">
        <f t="shared" si="1"/>
        <v>56</v>
      </c>
    </row>
    <row r="46" spans="1:25">
      <c r="A46" s="16">
        <v>45</v>
      </c>
      <c r="B46" s="16" t="s">
        <v>58</v>
      </c>
      <c r="C46" s="16" t="s">
        <v>77</v>
      </c>
      <c r="D46" s="16" t="s">
        <v>81</v>
      </c>
      <c r="E46" s="16">
        <v>14372</v>
      </c>
      <c r="F46" s="35">
        <f>VLOOKUP(D:D,[1]Sheet3!$D$1:$E$65536,2,0)</f>
        <v>13</v>
      </c>
      <c r="G46" s="35">
        <v>0</v>
      </c>
      <c r="H46" s="35">
        <v>0</v>
      </c>
      <c r="I46" s="35">
        <v>0</v>
      </c>
      <c r="J46" s="35">
        <v>0</v>
      </c>
      <c r="K46" s="35">
        <f>VLOOKUP(E:E,[1]桐君阁强力天麻杜仲丸、沉香化气片!$A$1:$C$65536,3,0)</f>
        <v>10</v>
      </c>
      <c r="L46" s="35">
        <v>0</v>
      </c>
      <c r="M46" s="35">
        <v>0</v>
      </c>
      <c r="N46" s="35">
        <v>0</v>
      </c>
      <c r="O46" s="35">
        <v>0</v>
      </c>
      <c r="P46" s="35">
        <f>VLOOKUP(D:D,[1]Sheet8!$D$1:$E$65536,2,0)</f>
        <v>3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f>VLOOKUP(D:D,[1]Sheet4!$F$1:$G$65536,2,0)</f>
        <v>6</v>
      </c>
      <c r="W46" s="35">
        <v>0</v>
      </c>
      <c r="X46" s="35">
        <v>0</v>
      </c>
      <c r="Y46" s="34">
        <f t="shared" si="1"/>
        <v>32</v>
      </c>
    </row>
    <row r="47" spans="1:25">
      <c r="A47" s="16">
        <v>46</v>
      </c>
      <c r="B47" s="16" t="s">
        <v>58</v>
      </c>
      <c r="C47" s="16" t="s">
        <v>82</v>
      </c>
      <c r="D47" s="16" t="s">
        <v>83</v>
      </c>
      <c r="E47" s="16">
        <v>11120</v>
      </c>
      <c r="F47" s="35">
        <f>VLOOKUP(D:D,[1]Sheet3!$D$1:$E$65536,2,0)</f>
        <v>21</v>
      </c>
      <c r="G47" s="35">
        <v>0</v>
      </c>
      <c r="H47" s="35">
        <f>VLOOKUP(D:D,[1]余伯年伤口护理软膏!$A$1:$E$65536,5,0)</f>
        <v>3</v>
      </c>
      <c r="I47" s="35">
        <v>0</v>
      </c>
      <c r="J47" s="35">
        <v>0</v>
      </c>
      <c r="K47" s="35">
        <f>VLOOKUP(E:E,[1]桐君阁强力天麻杜仲丸、沉香化气片!$A$1:$C$65536,3,0)</f>
        <v>12</v>
      </c>
      <c r="L47" s="35">
        <v>0</v>
      </c>
      <c r="M47" s="35">
        <v>0</v>
      </c>
      <c r="N47" s="35">
        <v>0</v>
      </c>
      <c r="O47" s="35">
        <v>0</v>
      </c>
      <c r="P47" s="35">
        <f>VLOOKUP(D:D,[1]Sheet8!$D$1:$E$65536,2,0)</f>
        <v>48</v>
      </c>
      <c r="Q47" s="35">
        <v>0</v>
      </c>
      <c r="R47" s="35">
        <f>VLOOKUP(E:E,[1]汤臣倍健!$A$1:$C$65536,3,0)</f>
        <v>131</v>
      </c>
      <c r="S47" s="35">
        <v>0</v>
      </c>
      <c r="T47" s="35">
        <f>VLOOKUP(D:D,[1]Sheet9!$E$1:$F$65536,2,0)</f>
        <v>62</v>
      </c>
      <c r="U47" s="35">
        <v>0</v>
      </c>
      <c r="V47" s="35">
        <f>VLOOKUP(D:D,[1]Sheet4!$F$1:$G$65536,2,0)</f>
        <v>8</v>
      </c>
      <c r="W47" s="35">
        <f>VLOOKUP(D:D,'[2]1月晒单明细'!$B$1:$J$65536,9,0)</f>
        <v>32</v>
      </c>
      <c r="X47" s="35">
        <f>VLOOKUP(D:D,[1]Sheet12!$F$1:$G$65536,2,0)</f>
        <v>22.5</v>
      </c>
      <c r="Y47" s="34">
        <f t="shared" si="1"/>
        <v>339.5</v>
      </c>
    </row>
    <row r="48" spans="1:25">
      <c r="A48" s="16">
        <v>47</v>
      </c>
      <c r="B48" s="16" t="s">
        <v>58</v>
      </c>
      <c r="C48" s="16" t="s">
        <v>84</v>
      </c>
      <c r="D48" s="16" t="s">
        <v>85</v>
      </c>
      <c r="E48" s="16">
        <v>9308</v>
      </c>
      <c r="F48" s="35">
        <f>VLOOKUP(D:D,[1]Sheet3!$D$1:$E$65536,2,0)</f>
        <v>2</v>
      </c>
      <c r="G48" s="35">
        <v>0</v>
      </c>
      <c r="H48" s="35">
        <f>VLOOKUP(D:D,[1]余伯年伤口护理软膏!$A$1:$E$65536,5,0)</f>
        <v>9</v>
      </c>
      <c r="I48" s="35">
        <f>VLOOKUP(D:D,[1]Sheet5!$D$1:$E$65536,2,0)</f>
        <v>6</v>
      </c>
      <c r="J48" s="35">
        <f>VLOOKUP(D:D,[1]Sheet6!$D$1:$E$65536,2,0)</f>
        <v>10</v>
      </c>
      <c r="K48" s="35">
        <f>VLOOKUP(E:E,[1]桐君阁强力天麻杜仲丸、沉香化气片!$A$1:$C$65536,3,0)</f>
        <v>4</v>
      </c>
      <c r="L48" s="35">
        <f>VLOOKUP(D:D,[1]来益叶黄素!$A$1:$E$65536,5,0)</f>
        <v>20</v>
      </c>
      <c r="M48" s="35">
        <v>0</v>
      </c>
      <c r="N48" s="35">
        <v>0</v>
      </c>
      <c r="O48" s="35">
        <v>0</v>
      </c>
      <c r="P48" s="35">
        <f>VLOOKUP(D:D,[1]Sheet8!$D$1:$E$65536,2,0)</f>
        <v>71</v>
      </c>
      <c r="Q48" s="35">
        <v>0</v>
      </c>
      <c r="R48" s="35">
        <f>VLOOKUP(E:E,[1]汤臣倍健!$A$1:$C$65536,3,0)</f>
        <v>78</v>
      </c>
      <c r="S48" s="35">
        <v>0</v>
      </c>
      <c r="T48" s="35">
        <f>VLOOKUP(D:D,[1]Sheet9!$E$1:$F$65536,2,0)</f>
        <v>242</v>
      </c>
      <c r="U48" s="35">
        <v>0</v>
      </c>
      <c r="V48" s="35">
        <f>VLOOKUP(D:D,[1]Sheet4!$F$1:$G$65536,2,0)</f>
        <v>4</v>
      </c>
      <c r="W48" s="35">
        <v>0</v>
      </c>
      <c r="X48" s="35">
        <v>0</v>
      </c>
      <c r="Y48" s="34">
        <f t="shared" si="1"/>
        <v>446</v>
      </c>
    </row>
    <row r="49" spans="1:25">
      <c r="A49" s="16">
        <v>48</v>
      </c>
      <c r="B49" s="16" t="s">
        <v>58</v>
      </c>
      <c r="C49" s="16" t="s">
        <v>84</v>
      </c>
      <c r="D49" s="37" t="s">
        <v>86</v>
      </c>
      <c r="E49" s="38">
        <v>12462</v>
      </c>
      <c r="F49" s="35">
        <f>VLOOKUP(D:D,[1]Sheet3!$D$1:$E$65536,2,0)</f>
        <v>43</v>
      </c>
      <c r="G49" s="35">
        <v>0</v>
      </c>
      <c r="H49" s="35">
        <f>VLOOKUP(D:D,[1]余伯年伤口护理软膏!$A$1:$E$65536,5,0)</f>
        <v>3</v>
      </c>
      <c r="I49" s="35">
        <f>VLOOKUP(D:D,[1]Sheet5!$D$1:$E$65536,2,0)</f>
        <v>6</v>
      </c>
      <c r="J49" s="35">
        <f>VLOOKUP(D:D,[1]Sheet6!$D$1:$E$65536,2,0)</f>
        <v>20</v>
      </c>
      <c r="K49" s="35">
        <f>VLOOKUP(E:E,[1]桐君阁强力天麻杜仲丸、沉香化气片!$A$1:$C$65536,3,0)</f>
        <v>14</v>
      </c>
      <c r="L49" s="35">
        <v>0</v>
      </c>
      <c r="M49" s="35">
        <v>0</v>
      </c>
      <c r="N49" s="35">
        <v>0</v>
      </c>
      <c r="O49" s="35">
        <v>0</v>
      </c>
      <c r="P49" s="35">
        <f>VLOOKUP(D:D,[1]Sheet8!$D$1:$E$65536,2,0)</f>
        <v>52</v>
      </c>
      <c r="Q49" s="35">
        <v>0</v>
      </c>
      <c r="R49" s="35">
        <f>VLOOKUP(E:E,[1]汤臣倍健!$A$1:$C$65536,3,0)</f>
        <v>60</v>
      </c>
      <c r="S49" s="35">
        <v>0</v>
      </c>
      <c r="T49" s="35">
        <f>VLOOKUP(D:D,[1]Sheet9!$E$1:$F$65536,2,0)</f>
        <v>115</v>
      </c>
      <c r="U49" s="35">
        <f>VLOOKUP(D:D,[1]Sheet10!$G$1:$H$65536,2,0)</f>
        <v>2</v>
      </c>
      <c r="V49" s="35">
        <f>VLOOKUP(D:D,[1]Sheet4!$F$1:$G$65536,2,0)</f>
        <v>20</v>
      </c>
      <c r="W49" s="35">
        <v>0</v>
      </c>
      <c r="X49" s="35">
        <f>VLOOKUP(D:D,[1]Sheet12!$F$1:$G$65536,2,0)</f>
        <v>1.5</v>
      </c>
      <c r="Y49" s="34">
        <f t="shared" si="1"/>
        <v>336.5</v>
      </c>
    </row>
    <row r="50" spans="1:25">
      <c r="A50" s="16">
        <v>49</v>
      </c>
      <c r="B50" s="16" t="s">
        <v>58</v>
      </c>
      <c r="C50" s="16" t="s">
        <v>84</v>
      </c>
      <c r="D50" s="16" t="s">
        <v>87</v>
      </c>
      <c r="E50" s="16">
        <v>14431</v>
      </c>
      <c r="F50" s="35">
        <f>VLOOKUP(D:D,[1]Sheet3!$D$1:$E$65536,2,0)</f>
        <v>30</v>
      </c>
      <c r="G50" s="35">
        <v>0</v>
      </c>
      <c r="H50" s="35">
        <f>VLOOKUP(D:D,[1]余伯年伤口护理软膏!$A$1:$E$65536,5,0)</f>
        <v>3</v>
      </c>
      <c r="I50" s="35">
        <f>VLOOKUP(D:D,[1]Sheet5!$D$1:$E$65536,2,0)</f>
        <v>3</v>
      </c>
      <c r="J50" s="35">
        <v>0</v>
      </c>
      <c r="K50" s="35">
        <f>VLOOKUP(E:E,[1]桐君阁强力天麻杜仲丸、沉香化气片!$A$1:$C$65536,3,0)</f>
        <v>8</v>
      </c>
      <c r="L50" s="35">
        <v>0</v>
      </c>
      <c r="M50" s="35">
        <v>0</v>
      </c>
      <c r="N50" s="35">
        <v>0</v>
      </c>
      <c r="O50" s="35">
        <v>0</v>
      </c>
      <c r="P50" s="35">
        <f>VLOOKUP(D:D,[1]Sheet8!$D$1:$E$65536,2,0)</f>
        <v>55</v>
      </c>
      <c r="Q50" s="35">
        <v>0</v>
      </c>
      <c r="R50" s="35">
        <v>0</v>
      </c>
      <c r="S50" s="35">
        <v>0</v>
      </c>
      <c r="T50" s="35">
        <f>VLOOKUP(D:D,[1]Sheet9!$E$1:$F$65536,2,0)</f>
        <v>12</v>
      </c>
      <c r="U50" s="35">
        <v>0</v>
      </c>
      <c r="V50" s="35">
        <f>VLOOKUP(D:D,[1]Sheet4!$F$1:$G$65536,2,0)</f>
        <v>26</v>
      </c>
      <c r="W50" s="35">
        <v>0</v>
      </c>
      <c r="X50" s="35">
        <v>0</v>
      </c>
      <c r="Y50" s="34">
        <f t="shared" si="1"/>
        <v>137</v>
      </c>
    </row>
    <row r="51" spans="1:25">
      <c r="A51" s="16">
        <v>50</v>
      </c>
      <c r="B51" s="16" t="s">
        <v>58</v>
      </c>
      <c r="C51" s="16" t="s">
        <v>84</v>
      </c>
      <c r="D51" s="16" t="s">
        <v>88</v>
      </c>
      <c r="E51" s="16">
        <v>14391</v>
      </c>
      <c r="F51" s="35">
        <f>VLOOKUP(D:D,[1]Sheet3!$D$1:$E$65536,2,0)</f>
        <v>2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f>VLOOKUP(D:D,[1]Sheet8!$D$1:$E$65536,2,0)</f>
        <v>6</v>
      </c>
      <c r="Q51" s="35">
        <v>0</v>
      </c>
      <c r="R51" s="35">
        <v>0</v>
      </c>
      <c r="S51" s="35">
        <v>0</v>
      </c>
      <c r="T51" s="35">
        <f>VLOOKUP(D:D,[1]Sheet9!$E$1:$F$65536,2,0)</f>
        <v>3</v>
      </c>
      <c r="U51" s="35">
        <v>0</v>
      </c>
      <c r="V51" s="35">
        <f>VLOOKUP(D:D,[1]Sheet4!$F$1:$G$65536,2,0)</f>
        <v>6</v>
      </c>
      <c r="W51" s="35">
        <v>0</v>
      </c>
      <c r="X51" s="35">
        <v>0</v>
      </c>
      <c r="Y51" s="34">
        <f t="shared" si="1"/>
        <v>17</v>
      </c>
    </row>
    <row r="52" spans="1:25">
      <c r="A52" s="16">
        <v>51</v>
      </c>
      <c r="B52" s="16" t="s">
        <v>58</v>
      </c>
      <c r="C52" s="16" t="s">
        <v>89</v>
      </c>
      <c r="D52" s="16" t="s">
        <v>90</v>
      </c>
      <c r="E52" s="16">
        <v>5665</v>
      </c>
      <c r="F52" s="35">
        <f>VLOOKUP(D:D,[1]Sheet3!$D$1:$E$65536,2,0)</f>
        <v>26</v>
      </c>
      <c r="G52" s="35">
        <v>0</v>
      </c>
      <c r="H52" s="35">
        <v>0</v>
      </c>
      <c r="I52" s="35">
        <f>VLOOKUP(D:D,[1]Sheet5!$D$1:$E$65536,2,0)</f>
        <v>9</v>
      </c>
      <c r="J52" s="35">
        <f>VLOOKUP(D:D,[1]Sheet6!$D$1:$E$65536,2,0)</f>
        <v>20</v>
      </c>
      <c r="K52" s="35">
        <f>VLOOKUP(E:E,[1]桐君阁强力天麻杜仲丸、沉香化气片!$A$1:$C$65536,3,0)</f>
        <v>24</v>
      </c>
      <c r="L52" s="35">
        <v>0</v>
      </c>
      <c r="M52" s="35">
        <v>0</v>
      </c>
      <c r="N52" s="35">
        <v>0</v>
      </c>
      <c r="O52" s="35">
        <v>0</v>
      </c>
      <c r="P52" s="35">
        <f>VLOOKUP(D:D,[1]Sheet8!$D$1:$E$65536,2,0)</f>
        <v>36</v>
      </c>
      <c r="Q52" s="35">
        <v>0</v>
      </c>
      <c r="R52" s="35">
        <f>VLOOKUP(E:E,[1]汤臣倍健!$A$1:$C$65536,3,0)</f>
        <v>161</v>
      </c>
      <c r="S52" s="35">
        <v>0</v>
      </c>
      <c r="T52" s="35">
        <f>VLOOKUP(D:D,[1]Sheet9!$E$1:$F$65536,2,0)</f>
        <v>42</v>
      </c>
      <c r="U52" s="35">
        <v>0</v>
      </c>
      <c r="V52" s="35">
        <f>VLOOKUP(D:D,[1]Sheet4!$F$1:$G$65536,2,0)</f>
        <v>18</v>
      </c>
      <c r="W52" s="35">
        <v>0</v>
      </c>
      <c r="X52" s="35">
        <f>VLOOKUP(D:D,[1]Sheet12!$F$1:$G$65536,2,0)</f>
        <v>23</v>
      </c>
      <c r="Y52" s="34">
        <f t="shared" si="1"/>
        <v>359</v>
      </c>
    </row>
    <row r="53" spans="1:25">
      <c r="A53" s="16">
        <v>52</v>
      </c>
      <c r="B53" s="16" t="s">
        <v>58</v>
      </c>
      <c r="C53" s="16" t="s">
        <v>89</v>
      </c>
      <c r="D53" s="40" t="s">
        <v>91</v>
      </c>
      <c r="E53" s="16">
        <v>13000</v>
      </c>
      <c r="F53" s="35">
        <f>VLOOKUP(D:D,[1]Sheet3!$D$1:$E$65536,2,0)</f>
        <v>9</v>
      </c>
      <c r="G53" s="35">
        <v>0</v>
      </c>
      <c r="H53" s="35">
        <v>0</v>
      </c>
      <c r="I53" s="35">
        <v>0</v>
      </c>
      <c r="J53" s="35">
        <v>0</v>
      </c>
      <c r="K53" s="35">
        <f>VLOOKUP(E:E,[1]桐君阁强力天麻杜仲丸、沉香化气片!$A$1:$C$65536,3,0)</f>
        <v>8</v>
      </c>
      <c r="L53" s="35">
        <v>0</v>
      </c>
      <c r="M53" s="35">
        <v>0</v>
      </c>
      <c r="N53" s="35">
        <v>0</v>
      </c>
      <c r="O53" s="35">
        <v>0</v>
      </c>
      <c r="P53" s="35">
        <f>VLOOKUP(D:D,[1]Sheet8!$D$1:$E$65536,2,0)</f>
        <v>90</v>
      </c>
      <c r="Q53" s="35">
        <f>VLOOKUP(D:D,[1]仁和他达拉非片!$H$1:$I$65536,2,0)</f>
        <v>120</v>
      </c>
      <c r="R53" s="35">
        <f>VLOOKUP(E:E,[1]汤臣倍健!$A$1:$C$65536,3,0)</f>
        <v>48</v>
      </c>
      <c r="S53" s="35">
        <v>0</v>
      </c>
      <c r="T53" s="35">
        <f>VLOOKUP(D:D,[1]Sheet9!$E$1:$F$65536,2,0)</f>
        <v>321</v>
      </c>
      <c r="U53" s="35">
        <f>VLOOKUP(D:D,[1]Sheet10!$G$1:$H$65536,2,0)</f>
        <v>2</v>
      </c>
      <c r="V53" s="35">
        <f>VLOOKUP(D:D,[1]Sheet4!$F$1:$G$65536,2,0)</f>
        <v>24</v>
      </c>
      <c r="W53" s="35">
        <v>0</v>
      </c>
      <c r="X53" s="35">
        <f>VLOOKUP(D:D,[1]Sheet12!$F$1:$G$65536,2,0)</f>
        <v>20.5</v>
      </c>
      <c r="Y53" s="34">
        <f t="shared" si="1"/>
        <v>642.5</v>
      </c>
    </row>
    <row r="54" spans="1:25">
      <c r="A54" s="16">
        <v>53</v>
      </c>
      <c r="B54" s="16" t="s">
        <v>58</v>
      </c>
      <c r="C54" s="16" t="s">
        <v>89</v>
      </c>
      <c r="D54" s="16" t="s">
        <v>92</v>
      </c>
      <c r="E54" s="16">
        <v>14374</v>
      </c>
      <c r="F54" s="35">
        <f>VLOOKUP(D:D,[1]Sheet3!$D$1:$E$65536,2,0)</f>
        <v>8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f>VLOOKUP(D:D,[1]Sheet8!$D$1:$E$65536,2,0)</f>
        <v>28</v>
      </c>
      <c r="Q54" s="35">
        <v>0</v>
      </c>
      <c r="R54" s="35">
        <f>VLOOKUP(E:E,[1]汤臣倍健!$A$1:$C$65536,3,0)</f>
        <v>30</v>
      </c>
      <c r="S54" s="35">
        <v>0</v>
      </c>
      <c r="T54" s="35">
        <f>VLOOKUP(D:D,[1]Sheet9!$E$1:$F$65536,2,0)</f>
        <v>9</v>
      </c>
      <c r="U54" s="35">
        <v>0</v>
      </c>
      <c r="V54" s="35">
        <f>VLOOKUP(D:D,[1]Sheet4!$F$1:$G$65536,2,0)</f>
        <v>22</v>
      </c>
      <c r="W54" s="35">
        <v>0</v>
      </c>
      <c r="X54" s="35">
        <f>VLOOKUP(D:D,[1]Sheet12!$F$1:$G$65536,2,0)</f>
        <v>26</v>
      </c>
      <c r="Y54" s="34">
        <f t="shared" si="1"/>
        <v>123</v>
      </c>
    </row>
    <row r="55" spans="1:25">
      <c r="A55" s="16">
        <v>54</v>
      </c>
      <c r="B55" s="16" t="s">
        <v>58</v>
      </c>
      <c r="C55" s="16" t="s">
        <v>93</v>
      </c>
      <c r="D55" s="16" t="s">
        <v>94</v>
      </c>
      <c r="E55" s="16">
        <v>4024</v>
      </c>
      <c r="F55" s="35">
        <f>VLOOKUP(D:D,[1]Sheet3!$D$1:$E$65536,2,0)</f>
        <v>5</v>
      </c>
      <c r="G55" s="35">
        <v>0</v>
      </c>
      <c r="H55" s="35">
        <v>0</v>
      </c>
      <c r="I55" s="35">
        <v>0</v>
      </c>
      <c r="J55" s="35">
        <v>0</v>
      </c>
      <c r="K55" s="35">
        <f>VLOOKUP(E:E,[1]桐君阁强力天麻杜仲丸、沉香化气片!$A$1:$C$65536,3,0)</f>
        <v>6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f>VLOOKUP(E:E,[1]汤臣倍健!$A$1:$C$65536,3,0)</f>
        <v>86</v>
      </c>
      <c r="S55" s="35">
        <v>0</v>
      </c>
      <c r="T55" s="35">
        <f>VLOOKUP(D:D,[1]Sheet9!$E$1:$F$65536,2,0)</f>
        <v>100</v>
      </c>
      <c r="U55" s="35">
        <v>0</v>
      </c>
      <c r="V55" s="35">
        <f>VLOOKUP(D:D,[1]Sheet4!$F$1:$G$65536,2,0)</f>
        <v>4</v>
      </c>
      <c r="W55" s="35">
        <v>0</v>
      </c>
      <c r="X55" s="35">
        <f>VLOOKUP(D:D,[1]Sheet12!$F$1:$G$65536,2,0)</f>
        <v>4.5</v>
      </c>
      <c r="Y55" s="34">
        <f t="shared" si="1"/>
        <v>205.5</v>
      </c>
    </row>
    <row r="56" spans="1:25">
      <c r="A56" s="16">
        <v>55</v>
      </c>
      <c r="B56" s="16" t="s">
        <v>58</v>
      </c>
      <c r="C56" s="16" t="s">
        <v>93</v>
      </c>
      <c r="D56" s="43" t="s">
        <v>95</v>
      </c>
      <c r="E56" s="16">
        <v>11335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f>VLOOKUP(E:E,[1]桐君阁强力天麻杜仲丸、沉香化气片!$A$1:$C$65536,3,0)</f>
        <v>8</v>
      </c>
      <c r="L56" s="35">
        <v>0</v>
      </c>
      <c r="M56" s="35">
        <v>0</v>
      </c>
      <c r="N56" s="35">
        <v>0</v>
      </c>
      <c r="O56" s="35">
        <f>VLOOKUP(D:D,[1]Sheet7!$E$1:$F$65536,2,0)</f>
        <v>4</v>
      </c>
      <c r="P56" s="35">
        <v>0</v>
      </c>
      <c r="Q56" s="35">
        <v>0</v>
      </c>
      <c r="R56" s="35">
        <f>VLOOKUP(E:E,[1]汤臣倍健!$A$1:$C$65536,3,0)</f>
        <v>24</v>
      </c>
      <c r="S56" s="35">
        <v>0</v>
      </c>
      <c r="T56" s="35">
        <f>VLOOKUP(D:D,[1]Sheet9!$E$1:$F$65536,2,0)</f>
        <v>15</v>
      </c>
      <c r="U56" s="35">
        <v>0</v>
      </c>
      <c r="V56" s="35">
        <f>VLOOKUP(D:D,[1]Sheet4!$F$1:$G$65536,2,0)</f>
        <v>6</v>
      </c>
      <c r="W56" s="35">
        <v>0</v>
      </c>
      <c r="X56" s="35">
        <f>VLOOKUP(D:D,[1]Sheet12!$F$1:$G$65536,2,0)</f>
        <v>3</v>
      </c>
      <c r="Y56" s="34">
        <f t="shared" si="1"/>
        <v>60</v>
      </c>
    </row>
    <row r="57" spans="1:25">
      <c r="A57" s="16">
        <v>56</v>
      </c>
      <c r="B57" s="16" t="s">
        <v>58</v>
      </c>
      <c r="C57" s="16" t="s">
        <v>93</v>
      </c>
      <c r="D57" s="39" t="s">
        <v>96</v>
      </c>
      <c r="E57" s="41">
        <v>13198</v>
      </c>
      <c r="F57" s="35">
        <f>VLOOKUP(D:D,[1]Sheet3!$D$1:$E$65536,2,0)</f>
        <v>2</v>
      </c>
      <c r="G57" s="35">
        <v>0</v>
      </c>
      <c r="H57" s="35">
        <v>0</v>
      </c>
      <c r="I57" s="35">
        <v>0</v>
      </c>
      <c r="J57" s="35">
        <f>VLOOKUP(D:D,[1]Sheet6!$D$1:$E$65536,2,0)</f>
        <v>20</v>
      </c>
      <c r="K57" s="35">
        <f>VLOOKUP(E:E,[1]桐君阁强力天麻杜仲丸、沉香化气片!$A$1:$C$65536,3,0)</f>
        <v>2</v>
      </c>
      <c r="L57" s="35">
        <v>0</v>
      </c>
      <c r="M57" s="35">
        <v>0</v>
      </c>
      <c r="N57" s="35">
        <v>0</v>
      </c>
      <c r="O57" s="35">
        <f>VLOOKUP(D:D,[1]Sheet7!$E$1:$F$65536,2,0)</f>
        <v>5</v>
      </c>
      <c r="P57" s="35">
        <f>VLOOKUP(D:D,[1]Sheet8!$D$1:$E$65536,2,0)</f>
        <v>36</v>
      </c>
      <c r="Q57" s="35">
        <v>0</v>
      </c>
      <c r="R57" s="35">
        <f>VLOOKUP(E:E,[1]汤臣倍健!$A$1:$C$65536,3,0)</f>
        <v>40</v>
      </c>
      <c r="S57" s="35">
        <v>0</v>
      </c>
      <c r="T57" s="35">
        <v>0</v>
      </c>
      <c r="U57" s="35">
        <f>VLOOKUP(D:D,[1]Sheet10!$G$1:$H$65536,2,0)</f>
        <v>2</v>
      </c>
      <c r="V57" s="35">
        <f>VLOOKUP(D:D,[1]Sheet4!$F$1:$G$65536,2,0)</f>
        <v>18</v>
      </c>
      <c r="W57" s="35">
        <v>0</v>
      </c>
      <c r="X57" s="35">
        <f>VLOOKUP(D:D,[1]Sheet12!$F$1:$G$65536,2,0)</f>
        <v>3</v>
      </c>
      <c r="Y57" s="34">
        <f t="shared" si="1"/>
        <v>128</v>
      </c>
    </row>
    <row r="58" spans="1:25">
      <c r="A58" s="16">
        <v>57</v>
      </c>
      <c r="B58" s="16" t="s">
        <v>58</v>
      </c>
      <c r="C58" s="16" t="s">
        <v>93</v>
      </c>
      <c r="D58" s="16" t="s">
        <v>97</v>
      </c>
      <c r="E58" s="16">
        <v>14435</v>
      </c>
      <c r="F58" s="35">
        <f>VLOOKUP(D:D,[1]Sheet3!$D$1:$E$65536,2,0)</f>
        <v>3</v>
      </c>
      <c r="G58" s="35">
        <v>0</v>
      </c>
      <c r="H58" s="35">
        <v>0</v>
      </c>
      <c r="I58" s="35">
        <v>0</v>
      </c>
      <c r="J58" s="35">
        <f>VLOOKUP(D:D,[1]Sheet6!$D$1:$E$65536,2,0)</f>
        <v>26</v>
      </c>
      <c r="K58" s="35">
        <f>VLOOKUP(E:E,[1]桐君阁强力天麻杜仲丸、沉香化气片!$A$1:$C$65536,3,0)</f>
        <v>12</v>
      </c>
      <c r="L58" s="35">
        <v>0</v>
      </c>
      <c r="M58" s="35">
        <v>0</v>
      </c>
      <c r="N58" s="35">
        <v>0</v>
      </c>
      <c r="O58" s="35">
        <f>VLOOKUP(D:D,[1]Sheet7!$E$1:$F$65536,2,0)</f>
        <v>2</v>
      </c>
      <c r="P58" s="35">
        <f>VLOOKUP(D:D,[1]Sheet8!$D$1:$E$65536,2,0)</f>
        <v>24</v>
      </c>
      <c r="Q58" s="35">
        <v>0</v>
      </c>
      <c r="R58" s="35">
        <f>VLOOKUP(E:E,[1]汤臣倍健!$A$1:$C$65536,3,0)</f>
        <v>48</v>
      </c>
      <c r="S58" s="35">
        <v>0</v>
      </c>
      <c r="T58" s="35">
        <f>VLOOKUP(D:D,[1]Sheet9!$E$1:$F$65536,2,0)</f>
        <v>12</v>
      </c>
      <c r="U58" s="35">
        <v>0</v>
      </c>
      <c r="V58" s="35">
        <v>0</v>
      </c>
      <c r="W58" s="35">
        <v>0</v>
      </c>
      <c r="X58" s="35">
        <f>VLOOKUP(D:D,[1]Sheet12!$F$1:$G$65536,2,0)</f>
        <v>14.5</v>
      </c>
      <c r="Y58" s="34">
        <f t="shared" si="1"/>
        <v>141.5</v>
      </c>
    </row>
    <row r="59" spans="1:25">
      <c r="A59" s="16">
        <v>58</v>
      </c>
      <c r="B59" s="16" t="s">
        <v>58</v>
      </c>
      <c r="C59" s="16" t="s">
        <v>93</v>
      </c>
      <c r="D59" s="16" t="s">
        <v>98</v>
      </c>
      <c r="E59" s="16">
        <v>14426</v>
      </c>
      <c r="F59" s="35">
        <f>VLOOKUP(D:D,[1]Sheet3!$D$1:$E$65536,2,0)</f>
        <v>11</v>
      </c>
      <c r="G59" s="35">
        <f>VLOOKUP(D:D,[1]三九!$A$1:$E$65536,5,0)</f>
        <v>4</v>
      </c>
      <c r="H59" s="35">
        <v>0</v>
      </c>
      <c r="I59" s="35">
        <v>0</v>
      </c>
      <c r="J59" s="35">
        <f>VLOOKUP(D:D,[1]Sheet6!$D$1:$E$65536,2,0)</f>
        <v>10</v>
      </c>
      <c r="K59" s="35">
        <f>VLOOKUP(E:E,[1]桐君阁强力天麻杜仲丸、沉香化气片!$A$1:$C$65536,3,0)</f>
        <v>10</v>
      </c>
      <c r="L59" s="35">
        <v>0</v>
      </c>
      <c r="M59" s="35">
        <v>0</v>
      </c>
      <c r="N59" s="35">
        <v>0</v>
      </c>
      <c r="O59" s="35">
        <f>VLOOKUP(D:D,[1]Sheet7!$E$1:$F$65536,2,0)</f>
        <v>2</v>
      </c>
      <c r="P59" s="35">
        <f>VLOOKUP(D:D,[1]Sheet8!$D$1:$E$65536,2,0)</f>
        <v>26</v>
      </c>
      <c r="Q59" s="35">
        <v>0</v>
      </c>
      <c r="R59" s="35">
        <v>0</v>
      </c>
      <c r="S59" s="35">
        <v>0</v>
      </c>
      <c r="T59" s="35">
        <f>VLOOKUP(D:D,[1]Sheet9!$E$1:$F$65536,2,0)</f>
        <v>15</v>
      </c>
      <c r="U59" s="35">
        <f>VLOOKUP(D:D,[1]Sheet10!$G$1:$H$65536,2,0)</f>
        <v>2</v>
      </c>
      <c r="V59" s="35">
        <f>VLOOKUP(D:D,[1]Sheet4!$F$1:$G$65536,2,0)</f>
        <v>18</v>
      </c>
      <c r="W59" s="35">
        <f>VLOOKUP(D:D,'[2]1月晒单明细'!$B$1:$J$65536,9,0)</f>
        <v>4</v>
      </c>
      <c r="X59" s="35">
        <f>VLOOKUP(D:D,[1]Sheet12!$F$1:$G$65536,2,0)</f>
        <v>4.5</v>
      </c>
      <c r="Y59" s="34">
        <f t="shared" si="1"/>
        <v>106.5</v>
      </c>
    </row>
    <row r="60" spans="1:25">
      <c r="A60" s="16">
        <v>59</v>
      </c>
      <c r="B60" s="16" t="s">
        <v>58</v>
      </c>
      <c r="C60" s="16" t="s">
        <v>93</v>
      </c>
      <c r="D60" s="16" t="s">
        <v>99</v>
      </c>
      <c r="E60" s="16">
        <v>14356</v>
      </c>
      <c r="F60" s="35">
        <f>VLOOKUP(D:D,[1]Sheet3!$D$1:$E$65536,2,0)</f>
        <v>8</v>
      </c>
      <c r="G60" s="35">
        <f>VLOOKUP(D:D,[1]三九!$A$1:$E$65536,5,0)</f>
        <v>2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f>VLOOKUP(D:D,[1]昆中药参苓健脾胃颗粒、清肺化痰丸!$A$1:$E$65536,5,0)</f>
        <v>3</v>
      </c>
      <c r="O60" s="35">
        <f>VLOOKUP(D:D,[1]Sheet7!$E$1:$F$65536,2,0)</f>
        <v>3</v>
      </c>
      <c r="P60" s="35">
        <f>VLOOKUP(D:D,[1]Sheet8!$D$1:$E$65536,2,0)</f>
        <v>36</v>
      </c>
      <c r="Q60" s="35">
        <v>0</v>
      </c>
      <c r="R60" s="35">
        <f>VLOOKUP(E:E,[1]汤臣倍健!$A$1:$C$65536,3,0)</f>
        <v>39</v>
      </c>
      <c r="S60" s="35">
        <v>0</v>
      </c>
      <c r="T60" s="35">
        <f>VLOOKUP(D:D,[1]Sheet9!$E$1:$F$65536,2,0)</f>
        <v>3</v>
      </c>
      <c r="U60" s="35">
        <v>0</v>
      </c>
      <c r="V60" s="35">
        <f>VLOOKUP(D:D,[1]Sheet4!$F$1:$G$65536,2,0)</f>
        <v>24</v>
      </c>
      <c r="W60" s="35">
        <v>0</v>
      </c>
      <c r="X60" s="35">
        <f>VLOOKUP(D:D,[1]Sheet12!$F$1:$G$65536,2,0)</f>
        <v>3</v>
      </c>
      <c r="Y60" s="34">
        <f t="shared" si="1"/>
        <v>121</v>
      </c>
    </row>
    <row r="61" spans="1:25">
      <c r="A61" s="16">
        <v>60</v>
      </c>
      <c r="B61" s="16" t="s">
        <v>58</v>
      </c>
      <c r="C61" s="16" t="s">
        <v>100</v>
      </c>
      <c r="D61" s="44" t="s">
        <v>101</v>
      </c>
      <c r="E61" s="16">
        <v>5457</v>
      </c>
      <c r="F61" s="35">
        <v>0</v>
      </c>
      <c r="G61" s="35">
        <v>0</v>
      </c>
      <c r="H61" s="35">
        <f>VLOOKUP(D:D,[1]余伯年伤口护理软膏!$A$1:$E$65536,5,0)</f>
        <v>6</v>
      </c>
      <c r="I61" s="35">
        <v>0</v>
      </c>
      <c r="J61" s="35">
        <f>VLOOKUP(D:D,[1]Sheet6!$D$1:$E$65536,2,0)</f>
        <v>20</v>
      </c>
      <c r="K61" s="35">
        <f>VLOOKUP(E:E,[1]桐君阁强力天麻杜仲丸、沉香化气片!$A$1:$C$65536,3,0)</f>
        <v>16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f>VLOOKUP(E:E,[1]汤臣倍健!$A$1:$C$65536,3,0)</f>
        <v>78</v>
      </c>
      <c r="S61" s="35">
        <v>0</v>
      </c>
      <c r="T61" s="35">
        <f>VLOOKUP(D:D,[1]Sheet9!$E$1:$F$65536,2,0)</f>
        <v>65</v>
      </c>
      <c r="U61" s="35">
        <v>0</v>
      </c>
      <c r="V61" s="35">
        <v>0</v>
      </c>
      <c r="W61" s="35">
        <f>VLOOKUP(D:D,'[2]1月晒单明细'!$B$1:$J$65536,9,0)</f>
        <v>4</v>
      </c>
      <c r="X61" s="35">
        <v>0</v>
      </c>
      <c r="Y61" s="34">
        <f t="shared" si="1"/>
        <v>189</v>
      </c>
    </row>
    <row r="62" spans="1:25">
      <c r="A62" s="16">
        <v>61</v>
      </c>
      <c r="B62" s="16" t="s">
        <v>58</v>
      </c>
      <c r="C62" s="16" t="s">
        <v>100</v>
      </c>
      <c r="D62" s="16" t="s">
        <v>102</v>
      </c>
      <c r="E62" s="16">
        <v>10186</v>
      </c>
      <c r="F62" s="35">
        <f>VLOOKUP(D:D,[1]Sheet3!$D$1:$E$65536,2,0)</f>
        <v>23</v>
      </c>
      <c r="G62" s="35">
        <v>0</v>
      </c>
      <c r="H62" s="35">
        <f>VLOOKUP(D:D,[1]余伯年伤口护理软膏!$A$1:$E$65536,5,0)</f>
        <v>3</v>
      </c>
      <c r="I62" s="35">
        <v>0</v>
      </c>
      <c r="J62" s="35">
        <f>VLOOKUP(D:D,[1]Sheet6!$D$1:$E$65536,2,0)</f>
        <v>30</v>
      </c>
      <c r="K62" s="35">
        <f>VLOOKUP(E:E,[1]桐君阁强力天麻杜仲丸、沉香化气片!$A$1:$C$65536,3,0)</f>
        <v>6</v>
      </c>
      <c r="L62" s="35">
        <v>0</v>
      </c>
      <c r="M62" s="35">
        <v>0</v>
      </c>
      <c r="N62" s="35">
        <f>VLOOKUP(D:D,[1]昆中药参苓健脾胃颗粒、清肺化痰丸!$A$1:$E$65536,5,0)</f>
        <v>27</v>
      </c>
      <c r="O62" s="35">
        <v>0</v>
      </c>
      <c r="P62" s="35">
        <f>VLOOKUP(D:D,[1]Sheet8!$D$1:$E$65536,2,0)</f>
        <v>10</v>
      </c>
      <c r="Q62" s="35">
        <v>0</v>
      </c>
      <c r="R62" s="35">
        <f>VLOOKUP(E:E,[1]汤臣倍健!$A$1:$C$65536,3,0)</f>
        <v>248</v>
      </c>
      <c r="S62" s="35">
        <f>VLOOKUP(D:D,[1]广誉远!$A$1:$E$65536,5,0)</f>
        <v>10</v>
      </c>
      <c r="T62" s="35">
        <f>VLOOKUP(D:D,[1]Sheet9!$E$1:$F$65536,2,0)</f>
        <v>68</v>
      </c>
      <c r="U62" s="35">
        <f>VLOOKUP(D:D,[1]Sheet10!$G$1:$H$65536,2,0)</f>
        <v>2</v>
      </c>
      <c r="V62" s="35">
        <f>VLOOKUP(D:D,[1]Sheet4!$F$1:$G$65536,2,0)</f>
        <v>4</v>
      </c>
      <c r="W62" s="35">
        <v>0</v>
      </c>
      <c r="X62" s="35">
        <f>VLOOKUP(D:D,[1]Sheet12!$F$1:$G$65536,2,0)</f>
        <v>16.5</v>
      </c>
      <c r="Y62" s="34">
        <f t="shared" si="1"/>
        <v>447.5</v>
      </c>
    </row>
    <row r="63" spans="1:25">
      <c r="A63" s="16">
        <v>62</v>
      </c>
      <c r="B63" s="16" t="s">
        <v>58</v>
      </c>
      <c r="C63" s="16" t="s">
        <v>103</v>
      </c>
      <c r="D63" s="16" t="s">
        <v>104</v>
      </c>
      <c r="E63" s="16">
        <v>9331</v>
      </c>
      <c r="F63" s="35">
        <f>VLOOKUP(D:D,[1]Sheet3!$D$1:$E$65536,2,0)</f>
        <v>29</v>
      </c>
      <c r="G63" s="35">
        <f>VLOOKUP(D:D,[1]三九!$A$1:$E$65536,5,0)</f>
        <v>2</v>
      </c>
      <c r="H63" s="35">
        <f>VLOOKUP(D:D,[1]余伯年伤口护理软膏!$A$1:$E$65536,5,0)</f>
        <v>3</v>
      </c>
      <c r="I63" s="35">
        <v>0</v>
      </c>
      <c r="J63" s="35">
        <f>VLOOKUP(D:D,[1]Sheet6!$D$1:$E$65536,2,0)</f>
        <v>82</v>
      </c>
      <c r="K63" s="35">
        <f>VLOOKUP(E:E,[1]桐君阁强力天麻杜仲丸、沉香化气片!$A$1:$C$65536,3,0)</f>
        <v>30</v>
      </c>
      <c r="L63" s="35">
        <v>0</v>
      </c>
      <c r="M63" s="35">
        <v>0</v>
      </c>
      <c r="N63" s="35">
        <v>0</v>
      </c>
      <c r="O63" s="35">
        <f>VLOOKUP(D:D,[1]Sheet7!$E$1:$F$65536,2,0)</f>
        <v>13</v>
      </c>
      <c r="P63" s="35">
        <f>VLOOKUP(D:D,[1]Sheet8!$D$1:$E$65536,2,0)</f>
        <v>57</v>
      </c>
      <c r="Q63" s="35">
        <v>0</v>
      </c>
      <c r="R63" s="35">
        <f>VLOOKUP(E:E,[1]汤臣倍健!$A$1:$C$65536,3,0)</f>
        <v>24</v>
      </c>
      <c r="S63" s="35">
        <v>0</v>
      </c>
      <c r="T63" s="35">
        <f>VLOOKUP(D:D,[1]Sheet9!$E$1:$F$65536,2,0)</f>
        <v>178</v>
      </c>
      <c r="U63" s="35">
        <v>0</v>
      </c>
      <c r="V63" s="35">
        <f>VLOOKUP(D:D,[1]Sheet4!$F$1:$G$65536,2,0)</f>
        <v>12</v>
      </c>
      <c r="W63" s="35">
        <f>VLOOKUP(D:D,'[2]1月晒单明细'!$B$1:$J$65536,9,0)</f>
        <v>4</v>
      </c>
      <c r="X63" s="35">
        <f>VLOOKUP(D:D,[1]Sheet12!$F$1:$G$65536,2,0)</f>
        <v>17.5</v>
      </c>
      <c r="Y63" s="34">
        <f t="shared" si="1"/>
        <v>451.5</v>
      </c>
    </row>
    <row r="64" s="26" customFormat="1" spans="1:25">
      <c r="A64" s="16">
        <v>63</v>
      </c>
      <c r="B64" s="16" t="s">
        <v>58</v>
      </c>
      <c r="C64" s="16" t="s">
        <v>103</v>
      </c>
      <c r="D64" s="16" t="s">
        <v>105</v>
      </c>
      <c r="E64" s="16">
        <v>9140</v>
      </c>
      <c r="F64" s="35">
        <f>VLOOKUP(D:D,[1]Sheet3!$D$1:$E$65536,2,0)</f>
        <v>60</v>
      </c>
      <c r="G64" s="35">
        <f>VLOOKUP(D:D,[1]三九!$A$1:$E$65536,5,0)</f>
        <v>2</v>
      </c>
      <c r="H64" s="35">
        <f>VLOOKUP(D:D,[1]余伯年伤口护理软膏!$A$1:$E$65536,5,0)</f>
        <v>9</v>
      </c>
      <c r="I64" s="35">
        <v>0</v>
      </c>
      <c r="J64" s="35">
        <f>VLOOKUP(D:D,[1]Sheet6!$D$1:$E$65536,2,0)</f>
        <v>98</v>
      </c>
      <c r="K64" s="35">
        <f>VLOOKUP(E:E,[1]桐君阁强力天麻杜仲丸、沉香化气片!$A$1:$C$65536,3,0)</f>
        <v>58</v>
      </c>
      <c r="L64" s="35">
        <v>0</v>
      </c>
      <c r="M64" s="35">
        <v>0</v>
      </c>
      <c r="N64" s="35">
        <f>VLOOKUP(D:D,[1]昆中药参苓健脾胃颗粒、清肺化痰丸!$A$1:$E$65536,5,0)</f>
        <v>15</v>
      </c>
      <c r="O64" s="35">
        <f>VLOOKUP(D:D,[1]Sheet7!$E$1:$F$65536,2,0)</f>
        <v>33</v>
      </c>
      <c r="P64" s="35">
        <f>VLOOKUP(D:D,[1]Sheet8!$D$1:$E$65536,2,0)</f>
        <v>222</v>
      </c>
      <c r="Q64" s="35">
        <v>0</v>
      </c>
      <c r="R64" s="35">
        <f>VLOOKUP(E:E,[1]汤臣倍健!$A$1:$C$65536,3,0)</f>
        <v>140</v>
      </c>
      <c r="S64" s="35">
        <v>0</v>
      </c>
      <c r="T64" s="35">
        <f>VLOOKUP(D:D,[1]Sheet9!$E$1:$F$65536,2,0)</f>
        <v>92</v>
      </c>
      <c r="U64" s="35">
        <v>0</v>
      </c>
      <c r="V64" s="35">
        <f>VLOOKUP(D:D,[1]Sheet4!$F$1:$G$65536,2,0)</f>
        <v>36</v>
      </c>
      <c r="W64" s="35">
        <v>0</v>
      </c>
      <c r="X64" s="35">
        <f>VLOOKUP(D:D,[1]Sheet12!$F$1:$G$65536,2,0)</f>
        <v>28</v>
      </c>
      <c r="Y64" s="34">
        <f t="shared" si="1"/>
        <v>793</v>
      </c>
    </row>
    <row r="65" spans="1:25">
      <c r="A65" s="16">
        <v>64</v>
      </c>
      <c r="B65" s="16" t="s">
        <v>58</v>
      </c>
      <c r="C65" s="16" t="s">
        <v>103</v>
      </c>
      <c r="D65" s="40" t="s">
        <v>106</v>
      </c>
      <c r="E65" s="16">
        <v>13064</v>
      </c>
      <c r="F65" s="35">
        <f>VLOOKUP(D:D,[1]Sheet3!$D$1:$E$65536,2,0)</f>
        <v>5</v>
      </c>
      <c r="G65" s="35">
        <v>0</v>
      </c>
      <c r="H65" s="35">
        <v>0</v>
      </c>
      <c r="I65" s="35">
        <v>0</v>
      </c>
      <c r="J65" s="35">
        <f>VLOOKUP(D:D,[1]Sheet6!$D$1:$E$65536,2,0)</f>
        <v>30</v>
      </c>
      <c r="K65" s="35">
        <f>VLOOKUP(E:E,[1]桐君阁强力天麻杜仲丸、沉香化气片!$A$1:$C$65536,3,0)</f>
        <v>18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f>VLOOKUP(E:E,[1]汤臣倍健!$A$1:$C$65536,3,0)</f>
        <v>111</v>
      </c>
      <c r="S65" s="35">
        <v>0</v>
      </c>
      <c r="T65" s="35">
        <f>VLOOKUP(D:D,[1]Sheet9!$E$1:$F$65536,2,0)</f>
        <v>15</v>
      </c>
      <c r="U65" s="35">
        <v>0</v>
      </c>
      <c r="V65" s="35">
        <v>0</v>
      </c>
      <c r="W65" s="35">
        <v>0</v>
      </c>
      <c r="X65" s="35">
        <f>VLOOKUP(D:D,[1]Sheet12!$F$1:$G$65536,2,0)</f>
        <v>7</v>
      </c>
      <c r="Y65" s="34">
        <f t="shared" si="1"/>
        <v>186</v>
      </c>
    </row>
    <row r="66" spans="1:25">
      <c r="A66" s="16">
        <v>65</v>
      </c>
      <c r="B66" s="16" t="s">
        <v>58</v>
      </c>
      <c r="C66" s="16" t="s">
        <v>103</v>
      </c>
      <c r="D66" s="16" t="s">
        <v>107</v>
      </c>
      <c r="E66" s="16">
        <v>14422</v>
      </c>
      <c r="F66" s="35">
        <f>VLOOKUP(D:D,[1]Sheet3!$D$1:$E$65536,2,0)</f>
        <v>7</v>
      </c>
      <c r="G66" s="35">
        <v>0</v>
      </c>
      <c r="H66" s="35">
        <v>0</v>
      </c>
      <c r="I66" s="35">
        <v>0</v>
      </c>
      <c r="J66" s="35">
        <v>0</v>
      </c>
      <c r="K66" s="35">
        <f>VLOOKUP(E:E,[1]桐君阁强力天麻杜仲丸、沉香化气片!$A$1:$C$65536,3,0)</f>
        <v>2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f>VLOOKUP(D:D,[1]Sheet9!$E$1:$F$65536,2,0)</f>
        <v>18</v>
      </c>
      <c r="U66" s="35">
        <v>0</v>
      </c>
      <c r="V66" s="35">
        <v>0</v>
      </c>
      <c r="W66" s="35">
        <v>0</v>
      </c>
      <c r="X66" s="35">
        <v>0</v>
      </c>
      <c r="Y66" s="34">
        <f t="shared" si="1"/>
        <v>27</v>
      </c>
    </row>
    <row r="67" spans="1:25">
      <c r="A67" s="16">
        <v>66</v>
      </c>
      <c r="B67" s="16" t="s">
        <v>58</v>
      </c>
      <c r="C67" s="16" t="s">
        <v>103</v>
      </c>
      <c r="D67" s="16" t="s">
        <v>108</v>
      </c>
      <c r="E67" s="16">
        <v>14414</v>
      </c>
      <c r="F67" s="35">
        <f>VLOOKUP(D:D,[1]Sheet3!$D$1:$E$65536,2,0)</f>
        <v>13</v>
      </c>
      <c r="G67" s="35">
        <v>0</v>
      </c>
      <c r="H67" s="35">
        <v>0</v>
      </c>
      <c r="I67" s="35">
        <v>0</v>
      </c>
      <c r="J67" s="35">
        <v>0</v>
      </c>
      <c r="K67" s="35">
        <f>VLOOKUP(E:E,[1]桐君阁强力天麻杜仲丸、沉香化气片!$A$1:$C$65536,3,0)</f>
        <v>6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4">
        <f t="shared" si="1"/>
        <v>19</v>
      </c>
    </row>
    <row r="68" spans="1:25">
      <c r="A68" s="16">
        <v>67</v>
      </c>
      <c r="B68" s="16" t="s">
        <v>58</v>
      </c>
      <c r="C68" s="36" t="s">
        <v>109</v>
      </c>
      <c r="D68" s="16" t="s">
        <v>110</v>
      </c>
      <c r="E68" s="16">
        <v>11621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f>VLOOKUP(E:E,[1]桐君阁强力天麻杜仲丸、沉香化气片!$A$1:$C$65536,3,0)</f>
        <v>14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f>VLOOKUP(D:D,[1]仁和他达拉非片!$H$1:$I$65536,2,0)</f>
        <v>60</v>
      </c>
      <c r="R68" s="35">
        <v>0</v>
      </c>
      <c r="S68" s="35">
        <v>0</v>
      </c>
      <c r="T68" s="35">
        <f>VLOOKUP(D:D,[1]Sheet9!$E$1:$F$65536,2,0)</f>
        <v>71</v>
      </c>
      <c r="U68" s="35">
        <v>0</v>
      </c>
      <c r="V68" s="35">
        <v>0</v>
      </c>
      <c r="W68" s="35">
        <v>0</v>
      </c>
      <c r="X68" s="35">
        <v>0</v>
      </c>
      <c r="Y68" s="34">
        <f t="shared" si="1"/>
        <v>145</v>
      </c>
    </row>
    <row r="69" spans="1:25">
      <c r="A69" s="16">
        <v>68</v>
      </c>
      <c r="B69" s="16" t="s">
        <v>58</v>
      </c>
      <c r="C69" s="36" t="s">
        <v>109</v>
      </c>
      <c r="D69" s="40" t="s">
        <v>111</v>
      </c>
      <c r="E69" s="38">
        <v>13052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f>VLOOKUP(E:E,[1]桐君阁强力天麻杜仲丸、沉香化气片!$A$1:$C$65536,3,0)</f>
        <v>16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f>VLOOKUP(E:E,[1]汤臣倍健!$A$1:$C$65536,3,0)</f>
        <v>115</v>
      </c>
      <c r="S69" s="35">
        <v>0</v>
      </c>
      <c r="T69" s="35">
        <f>VLOOKUP(D:D,[1]Sheet9!$E$1:$F$65536,2,0)</f>
        <v>65</v>
      </c>
      <c r="U69" s="35">
        <v>0</v>
      </c>
      <c r="V69" s="35">
        <v>0</v>
      </c>
      <c r="W69" s="35">
        <v>0</v>
      </c>
      <c r="X69" s="35">
        <v>0</v>
      </c>
      <c r="Y69" s="34">
        <f t="shared" si="1"/>
        <v>196</v>
      </c>
    </row>
    <row r="70" spans="1:25">
      <c r="A70" s="16">
        <v>69</v>
      </c>
      <c r="B70" s="16" t="s">
        <v>58</v>
      </c>
      <c r="C70" s="36" t="s">
        <v>109</v>
      </c>
      <c r="D70" s="16" t="s">
        <v>112</v>
      </c>
      <c r="E70" s="16">
        <v>13581</v>
      </c>
      <c r="F70" s="35">
        <f>VLOOKUP(D:D,[1]Sheet3!$D$1:$E$65536,2,0)</f>
        <v>45</v>
      </c>
      <c r="G70" s="35">
        <v>0</v>
      </c>
      <c r="H70" s="35">
        <f>VLOOKUP(D:D,[1]余伯年伤口护理软膏!$A$1:$E$65536,5,0)</f>
        <v>3</v>
      </c>
      <c r="I70" s="35">
        <f>VLOOKUP(D:D,[1]Sheet5!$D$1:$E$65536,2,0)</f>
        <v>9</v>
      </c>
      <c r="J70" s="35">
        <f>VLOOKUP(D:D,[1]Sheet6!$D$1:$E$65536,2,0)</f>
        <v>173</v>
      </c>
      <c r="K70" s="35">
        <f>VLOOKUP(E:E,[1]桐君阁强力天麻杜仲丸、沉香化气片!$A$1:$C$65536,3,0)</f>
        <v>6</v>
      </c>
      <c r="L70" s="35">
        <f>VLOOKUP(D:D,[1]来益叶黄素!$A$1:$E$65536,5,0)</f>
        <v>10</v>
      </c>
      <c r="M70" s="35">
        <v>0</v>
      </c>
      <c r="N70" s="35">
        <f>VLOOKUP(D:D,[1]昆中药参苓健脾胃颗粒、清肺化痰丸!$A$1:$E$65536,5,0)</f>
        <v>6</v>
      </c>
      <c r="O70" s="35">
        <f>VLOOKUP(D:D,[1]Sheet7!$E$1:$F$65536,2,0)</f>
        <v>6</v>
      </c>
      <c r="P70" s="35">
        <f>VLOOKUP(D:D,[1]Sheet8!$D$1:$E$65536,2,0)</f>
        <v>66</v>
      </c>
      <c r="Q70" s="35">
        <f>VLOOKUP(D:D,[1]仁和他达拉非片!$H$1:$I$65536,2,0)</f>
        <v>180</v>
      </c>
      <c r="R70" s="35">
        <f>VLOOKUP(E:E,[1]汤臣倍健!$A$1:$C$65536,3,0)</f>
        <v>252</v>
      </c>
      <c r="S70" s="35">
        <v>0</v>
      </c>
      <c r="T70" s="35">
        <f>VLOOKUP(D:D,[1]Sheet9!$E$1:$F$65536,2,0)</f>
        <v>306</v>
      </c>
      <c r="U70" s="35">
        <f>VLOOKUP(D:D,[1]Sheet10!$G$1:$H$65536,2,0)</f>
        <v>2</v>
      </c>
      <c r="V70" s="35">
        <v>0</v>
      </c>
      <c r="W70" s="35">
        <f>VLOOKUP(D:D,'[2]1月晒单明细'!$B$1:$J$65536,9,0)</f>
        <v>24</v>
      </c>
      <c r="X70" s="35">
        <f>VLOOKUP(D:D,[1]Sheet12!$F$1:$G$65536,2,0)</f>
        <v>27.5</v>
      </c>
      <c r="Y70" s="34">
        <f t="shared" si="1"/>
        <v>1115.5</v>
      </c>
    </row>
    <row r="71" spans="1:25">
      <c r="A71" s="16">
        <v>70</v>
      </c>
      <c r="B71" s="16" t="s">
        <v>58</v>
      </c>
      <c r="C71" s="36" t="s">
        <v>109</v>
      </c>
      <c r="D71" s="16" t="s">
        <v>113</v>
      </c>
      <c r="E71" s="16">
        <v>14475</v>
      </c>
      <c r="F71" s="35">
        <f>VLOOKUP(D:D,[1]Sheet3!$D$1:$E$65536,2,0)</f>
        <v>10</v>
      </c>
      <c r="G71" s="35">
        <v>0</v>
      </c>
      <c r="H71" s="35">
        <f>VLOOKUP(D:D,[1]余伯年伤口护理软膏!$A$1:$E$65536,5,0)</f>
        <v>6</v>
      </c>
      <c r="I71" s="35">
        <v>0</v>
      </c>
      <c r="J71" s="35">
        <v>0</v>
      </c>
      <c r="K71" s="35">
        <f>VLOOKUP(E:E,[1]桐君阁强力天麻杜仲丸、沉香化气片!$A$1:$C$65536,3,0)</f>
        <v>2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f>VLOOKUP(D:D,[1]Sheet9!$E$1:$F$65536,2,0)</f>
        <v>6</v>
      </c>
      <c r="U71" s="35">
        <f>VLOOKUP(D:D,[1]Sheet10!$G$1:$H$65536,2,0)</f>
        <v>2</v>
      </c>
      <c r="V71" s="35">
        <f>VLOOKUP(D:D,[1]Sheet4!$F$1:$G$65536,2,0)</f>
        <v>8</v>
      </c>
      <c r="W71" s="35">
        <v>0</v>
      </c>
      <c r="X71" s="35">
        <f>VLOOKUP(D:D,[1]Sheet12!$F$1:$G$65536,2,0)</f>
        <v>3</v>
      </c>
      <c r="Y71" s="34">
        <f t="shared" si="1"/>
        <v>37</v>
      </c>
    </row>
    <row r="72" spans="1:25">
      <c r="A72" s="16">
        <v>71</v>
      </c>
      <c r="B72" s="16" t="s">
        <v>58</v>
      </c>
      <c r="C72" s="16" t="s">
        <v>114</v>
      </c>
      <c r="D72" s="16" t="s">
        <v>115</v>
      </c>
      <c r="E72" s="16">
        <v>6303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f>VLOOKUP(E:E,[1]桐君阁强力天麻杜仲丸、沉香化气片!$A$1:$C$65536,3,0)</f>
        <v>18</v>
      </c>
      <c r="L72" s="35">
        <v>0</v>
      </c>
      <c r="M72" s="35">
        <v>0</v>
      </c>
      <c r="N72" s="35">
        <v>0</v>
      </c>
      <c r="O72" s="35">
        <f>VLOOKUP(D:D,[1]Sheet7!$E$1:$F$65536,2,0)</f>
        <v>15</v>
      </c>
      <c r="P72" s="35">
        <v>0</v>
      </c>
      <c r="Q72" s="35">
        <v>0</v>
      </c>
      <c r="R72" s="35">
        <f>VLOOKUP(E:E,[1]汤臣倍健!$A$1:$C$65536,3,0)</f>
        <v>76</v>
      </c>
      <c r="S72" s="35">
        <v>0</v>
      </c>
      <c r="T72" s="35">
        <f>VLOOKUP(D:D,[1]Sheet9!$E$1:$F$65536,2,0)</f>
        <v>207</v>
      </c>
      <c r="U72" s="35">
        <v>0</v>
      </c>
      <c r="V72" s="35">
        <v>0</v>
      </c>
      <c r="W72" s="35">
        <v>0</v>
      </c>
      <c r="X72" s="35">
        <v>0</v>
      </c>
      <c r="Y72" s="34">
        <f t="shared" si="1"/>
        <v>316</v>
      </c>
    </row>
    <row r="73" spans="1:25">
      <c r="A73" s="16">
        <v>72</v>
      </c>
      <c r="B73" s="16" t="s">
        <v>58</v>
      </c>
      <c r="C73" s="16" t="s">
        <v>114</v>
      </c>
      <c r="D73" s="16" t="s">
        <v>116</v>
      </c>
      <c r="E73" s="16">
        <v>7046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f>VLOOKUP(E:E,[1]桐君阁强力天麻杜仲丸、沉香化气片!$A$1:$C$65536,3,0)</f>
        <v>20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f>VLOOKUP(E:E,[1]汤臣倍健!$A$1:$C$65536,3,0)</f>
        <v>52</v>
      </c>
      <c r="S73" s="35">
        <v>0</v>
      </c>
      <c r="T73" s="35">
        <f>VLOOKUP(D:D,[1]Sheet9!$E$1:$F$65536,2,0)</f>
        <v>103</v>
      </c>
      <c r="U73" s="35">
        <v>0</v>
      </c>
      <c r="V73" s="35">
        <v>0</v>
      </c>
      <c r="W73" s="35">
        <v>0</v>
      </c>
      <c r="X73" s="35">
        <v>0</v>
      </c>
      <c r="Y73" s="34">
        <f t="shared" si="1"/>
        <v>175</v>
      </c>
    </row>
    <row r="74" spans="1:25">
      <c r="A74" s="16">
        <v>73</v>
      </c>
      <c r="B74" s="16" t="s">
        <v>58</v>
      </c>
      <c r="C74" s="16" t="s">
        <v>114</v>
      </c>
      <c r="D74" s="16" t="s">
        <v>117</v>
      </c>
      <c r="E74" s="16">
        <v>14139</v>
      </c>
      <c r="F74" s="35">
        <f>VLOOKUP(D:D,[1]Sheet3!$D$1:$E$65536,2,0)</f>
        <v>37</v>
      </c>
      <c r="G74" s="35">
        <v>0</v>
      </c>
      <c r="H74" s="35">
        <v>0</v>
      </c>
      <c r="I74" s="35">
        <v>0</v>
      </c>
      <c r="J74" s="35">
        <f>VLOOKUP(D:D,[1]Sheet6!$D$1:$E$65536,2,0)</f>
        <v>136</v>
      </c>
      <c r="K74" s="35">
        <f>VLOOKUP(E:E,[1]桐君阁强力天麻杜仲丸、沉香化气片!$A$1:$C$65536,3,0)</f>
        <v>8</v>
      </c>
      <c r="L74" s="35">
        <v>0</v>
      </c>
      <c r="M74" s="35">
        <v>0</v>
      </c>
      <c r="N74" s="35">
        <v>0</v>
      </c>
      <c r="O74" s="35">
        <f>VLOOKUP(D:D,[1]Sheet7!$E$1:$F$65536,2,0)</f>
        <v>65</v>
      </c>
      <c r="P74" s="35">
        <f>VLOOKUP(D:D,[1]Sheet8!$D$1:$E$65536,2,0)</f>
        <v>30</v>
      </c>
      <c r="Q74" s="35">
        <v>0</v>
      </c>
      <c r="R74" s="35">
        <f>VLOOKUP(E:E,[1]汤臣倍健!$A$1:$C$65536,3,0)</f>
        <v>160</v>
      </c>
      <c r="S74" s="35">
        <v>0</v>
      </c>
      <c r="T74" s="35">
        <f>VLOOKUP(D:D,[1]Sheet9!$E$1:$F$65536,2,0)</f>
        <v>215</v>
      </c>
      <c r="U74" s="35">
        <v>0</v>
      </c>
      <c r="V74" s="35">
        <f>VLOOKUP(D:D,[1]Sheet4!$F$1:$G$65536,2,0)</f>
        <v>42</v>
      </c>
      <c r="W74" s="35">
        <f>VLOOKUP(D:D,'[2]1月晒单明细'!$B$1:$J$65536,9,0)</f>
        <v>4</v>
      </c>
      <c r="X74" s="35">
        <f>VLOOKUP(D:D,[1]Sheet12!$F$1:$G$65536,2,0)</f>
        <v>49</v>
      </c>
      <c r="Y74" s="34">
        <f t="shared" si="1"/>
        <v>746</v>
      </c>
    </row>
    <row r="75" spans="1:25">
      <c r="A75" s="16">
        <v>74</v>
      </c>
      <c r="B75" s="16" t="s">
        <v>58</v>
      </c>
      <c r="C75" s="16" t="s">
        <v>118</v>
      </c>
      <c r="D75" s="16" t="s">
        <v>119</v>
      </c>
      <c r="E75" s="16">
        <v>11178</v>
      </c>
      <c r="F75" s="35">
        <f>VLOOKUP(D:D,[1]Sheet3!$D$1:$E$65536,2,0)</f>
        <v>31</v>
      </c>
      <c r="G75" s="35">
        <f>VLOOKUP(D:D,[1]三九!$A$1:$E$65536,5,0)</f>
        <v>2</v>
      </c>
      <c r="H75" s="35">
        <f>VLOOKUP(D:D,[1]余伯年伤口护理软膏!$A$1:$E$65536,5,0)</f>
        <v>3</v>
      </c>
      <c r="I75" s="35">
        <v>0</v>
      </c>
      <c r="J75" s="35">
        <f>VLOOKUP(D:D,[1]Sheet6!$D$1:$E$65536,2,0)</f>
        <v>115</v>
      </c>
      <c r="K75" s="35">
        <f>VLOOKUP(E:E,[1]桐君阁强力天麻杜仲丸、沉香化气片!$A$1:$C$65536,3,0)</f>
        <v>14</v>
      </c>
      <c r="L75" s="35">
        <f>VLOOKUP(D:D,[1]来益叶黄素!$A$1:$E$65536,5,0)</f>
        <v>10</v>
      </c>
      <c r="M75" s="35">
        <v>0</v>
      </c>
      <c r="N75" s="35">
        <f>VLOOKUP(D:D,[1]昆中药参苓健脾胃颗粒、清肺化痰丸!$A$1:$E$65536,5,0)</f>
        <v>3</v>
      </c>
      <c r="O75" s="35">
        <f>VLOOKUP(D:D,[1]Sheet7!$E$1:$F$65536,2,0)</f>
        <v>12</v>
      </c>
      <c r="P75" s="35">
        <f>VLOOKUP(D:D,[1]Sheet8!$D$1:$E$65536,2,0)</f>
        <v>215</v>
      </c>
      <c r="Q75" s="35">
        <v>0</v>
      </c>
      <c r="R75" s="35">
        <f>VLOOKUP(E:E,[1]汤臣倍健!$A$1:$C$65536,3,0)</f>
        <v>102</v>
      </c>
      <c r="S75" s="35">
        <v>0</v>
      </c>
      <c r="T75" s="35">
        <f>VLOOKUP(D:D,[1]Sheet9!$E$1:$F$65536,2,0)</f>
        <v>18</v>
      </c>
      <c r="U75" s="35">
        <f>VLOOKUP(D:D,[1]Sheet10!$G$1:$H$65536,2,0)</f>
        <v>26</v>
      </c>
      <c r="V75" s="35">
        <f>VLOOKUP(D:D,[1]Sheet4!$F$1:$G$65536,2,0)</f>
        <v>58</v>
      </c>
      <c r="W75" s="35">
        <v>0</v>
      </c>
      <c r="X75" s="35">
        <f>VLOOKUP(D:D,[1]Sheet12!$F$1:$G$65536,2,0)</f>
        <v>20</v>
      </c>
      <c r="Y75" s="34">
        <f t="shared" ref="Y75:Y112" si="2">SUM(F75:X75)</f>
        <v>629</v>
      </c>
    </row>
    <row r="76" spans="1:25">
      <c r="A76" s="16">
        <v>75</v>
      </c>
      <c r="B76" s="16" t="s">
        <v>58</v>
      </c>
      <c r="C76" s="16" t="s">
        <v>118</v>
      </c>
      <c r="D76" s="16" t="s">
        <v>120</v>
      </c>
      <c r="E76" s="16">
        <v>6662</v>
      </c>
      <c r="F76" s="35">
        <f>VLOOKUP(D:D,[1]Sheet3!$D$1:$E$65536,2,0)</f>
        <v>11</v>
      </c>
      <c r="G76" s="35">
        <v>0</v>
      </c>
      <c r="H76" s="35">
        <f>VLOOKUP(D:D,[1]余伯年伤口护理软膏!$A$1:$E$65536,5,0)</f>
        <v>3</v>
      </c>
      <c r="I76" s="35">
        <v>0</v>
      </c>
      <c r="J76" s="35">
        <f>VLOOKUP(D:D,[1]Sheet6!$D$1:$E$65536,2,0)</f>
        <v>10</v>
      </c>
      <c r="K76" s="35">
        <f>VLOOKUP(E:E,[1]桐君阁强力天麻杜仲丸、沉香化气片!$A$1:$C$65536,3,0)</f>
        <v>12</v>
      </c>
      <c r="L76" s="35">
        <v>0</v>
      </c>
      <c r="M76" s="35">
        <f>VLOOKUP(D:D,[1]艾兰得!$A$1:$E$65536,5,0)</f>
        <v>8</v>
      </c>
      <c r="N76" s="35">
        <f>VLOOKUP(D:D,[1]昆中药参苓健脾胃颗粒、清肺化痰丸!$A$1:$E$65536,5,0)</f>
        <v>6</v>
      </c>
      <c r="O76" s="35">
        <f>VLOOKUP(D:D,[1]Sheet7!$E$1:$F$65536,2,0)</f>
        <v>6</v>
      </c>
      <c r="P76" s="35">
        <f>VLOOKUP(D:D,[1]Sheet8!$D$1:$E$65536,2,0)</f>
        <v>132</v>
      </c>
      <c r="Q76" s="35">
        <v>0</v>
      </c>
      <c r="R76" s="35">
        <f>VLOOKUP(E:E,[1]汤臣倍健!$A$1:$C$65536,3,0)</f>
        <v>214</v>
      </c>
      <c r="S76" s="35">
        <v>0</v>
      </c>
      <c r="T76" s="35">
        <v>0</v>
      </c>
      <c r="U76" s="35">
        <f>VLOOKUP(D:D,[1]Sheet10!$G$1:$H$65536,2,0)</f>
        <v>8</v>
      </c>
      <c r="V76" s="35">
        <f>VLOOKUP(D:D,[1]Sheet4!$F$1:$G$65536,2,0)</f>
        <v>10</v>
      </c>
      <c r="W76" s="35">
        <f>VLOOKUP(D:D,'[2]1月晒单明细'!$B$1:$J$65536,9,0)</f>
        <v>4</v>
      </c>
      <c r="X76" s="35">
        <f>VLOOKUP(D:D,[1]Sheet12!$F$1:$G$65536,2,0)</f>
        <v>17</v>
      </c>
      <c r="Y76" s="34">
        <f t="shared" si="2"/>
        <v>441</v>
      </c>
    </row>
    <row r="77" spans="1:25">
      <c r="A77" s="16">
        <v>76</v>
      </c>
      <c r="B77" s="16" t="s">
        <v>58</v>
      </c>
      <c r="C77" s="16" t="s">
        <v>118</v>
      </c>
      <c r="D77" s="40" t="s">
        <v>121</v>
      </c>
      <c r="E77" s="16">
        <v>12845</v>
      </c>
      <c r="F77" s="35">
        <f>VLOOKUP(D:D,[1]Sheet3!$D$1:$E$65536,2,0)</f>
        <v>8</v>
      </c>
      <c r="G77" s="35">
        <v>0</v>
      </c>
      <c r="H77" s="35">
        <v>0</v>
      </c>
      <c r="I77" s="35">
        <v>0</v>
      </c>
      <c r="J77" s="35">
        <f>VLOOKUP(D:D,[1]Sheet6!$D$1:$E$65536,2,0)</f>
        <v>20</v>
      </c>
      <c r="K77" s="35">
        <f>VLOOKUP(E:E,[1]桐君阁强力天麻杜仲丸、沉香化气片!$A$1:$C$65536,3,0)</f>
        <v>8</v>
      </c>
      <c r="L77" s="35">
        <v>0</v>
      </c>
      <c r="M77" s="35">
        <v>0</v>
      </c>
      <c r="N77" s="35">
        <v>0</v>
      </c>
      <c r="O77" s="35">
        <f>VLOOKUP(D:D,[1]Sheet7!$E$1:$F$65536,2,0)</f>
        <v>2</v>
      </c>
      <c r="P77" s="35">
        <f>VLOOKUP(D:D,[1]Sheet8!$D$1:$E$65536,2,0)</f>
        <v>72</v>
      </c>
      <c r="Q77" s="35">
        <v>0</v>
      </c>
      <c r="R77" s="35">
        <v>0</v>
      </c>
      <c r="S77" s="35">
        <v>0</v>
      </c>
      <c r="T77" s="35">
        <f>VLOOKUP(D:D,[1]Sheet9!$E$1:$F$65536,2,0)</f>
        <v>9</v>
      </c>
      <c r="U77" s="35">
        <f>VLOOKUP(D:D,[1]Sheet10!$G$1:$H$65536,2,0)</f>
        <v>2</v>
      </c>
      <c r="V77" s="35">
        <f>VLOOKUP(D:D,[1]Sheet4!$F$1:$G$65536,2,0)</f>
        <v>36</v>
      </c>
      <c r="W77" s="35">
        <v>0</v>
      </c>
      <c r="X77" s="35">
        <f>VLOOKUP(D:D,[1]Sheet12!$F$1:$G$65536,2,0)</f>
        <v>6</v>
      </c>
      <c r="Y77" s="34">
        <f t="shared" si="2"/>
        <v>163</v>
      </c>
    </row>
    <row r="78" spans="1:25">
      <c r="A78" s="16">
        <v>77</v>
      </c>
      <c r="B78" s="16" t="s">
        <v>58</v>
      </c>
      <c r="C78" s="16" t="s">
        <v>122</v>
      </c>
      <c r="D78" s="16" t="s">
        <v>123</v>
      </c>
      <c r="E78" s="16">
        <v>10930</v>
      </c>
      <c r="F78" s="35">
        <f>VLOOKUP(D:D,[1]Sheet3!$D$1:$E$65536,2,0)</f>
        <v>39</v>
      </c>
      <c r="G78" s="35">
        <v>0</v>
      </c>
      <c r="H78" s="35">
        <f>VLOOKUP(D:D,[1]余伯年伤口护理软膏!$A$1:$E$65536,5,0)</f>
        <v>3</v>
      </c>
      <c r="I78" s="35">
        <f>VLOOKUP(D:D,[1]Sheet5!$D$1:$E$65536,2,0)</f>
        <v>6</v>
      </c>
      <c r="J78" s="35">
        <v>0</v>
      </c>
      <c r="K78" s="35">
        <f>VLOOKUP(E:E,[1]桐君阁强力天麻杜仲丸、沉香化气片!$A$1:$C$65536,3,0)</f>
        <v>48</v>
      </c>
      <c r="L78" s="35">
        <v>0</v>
      </c>
      <c r="M78" s="35">
        <v>0</v>
      </c>
      <c r="N78" s="35">
        <v>0</v>
      </c>
      <c r="O78" s="35">
        <v>0</v>
      </c>
      <c r="P78" s="35">
        <f>VLOOKUP(D:D,[1]Sheet8!$D$1:$E$65536,2,0)</f>
        <v>149</v>
      </c>
      <c r="Q78" s="35">
        <v>0</v>
      </c>
      <c r="R78" s="35">
        <f>VLOOKUP(E:E,[1]汤臣倍健!$A$1:$C$65536,3,0)</f>
        <v>222</v>
      </c>
      <c r="S78" s="35">
        <v>0</v>
      </c>
      <c r="T78" s="35">
        <f>VLOOKUP(D:D,[1]Sheet9!$E$1:$F$65536,2,0)</f>
        <v>360</v>
      </c>
      <c r="U78" s="35">
        <f>VLOOKUP(D:D,[1]Sheet10!$G$1:$H$65536,2,0)</f>
        <v>2</v>
      </c>
      <c r="V78" s="35">
        <f>VLOOKUP(D:D,[1]Sheet4!$F$1:$G$65536,2,0)</f>
        <v>70</v>
      </c>
      <c r="W78" s="35">
        <f>VLOOKUP(D:D,'[2]1月晒单明细'!$B$1:$J$65536,9,0)</f>
        <v>36</v>
      </c>
      <c r="X78" s="35">
        <f>VLOOKUP(D:D,[1]Sheet12!$F$1:$G$65536,2,0)</f>
        <v>21</v>
      </c>
      <c r="Y78" s="34">
        <f t="shared" si="2"/>
        <v>956</v>
      </c>
    </row>
    <row r="79" spans="1:25">
      <c r="A79" s="16">
        <v>78</v>
      </c>
      <c r="B79" s="16" t="s">
        <v>58</v>
      </c>
      <c r="C79" s="16" t="s">
        <v>122</v>
      </c>
      <c r="D79" s="39" t="s">
        <v>124</v>
      </c>
      <c r="E79" s="41">
        <v>12936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f>VLOOKUP(E:E,[1]桐君阁强力天麻杜仲丸、沉香化气片!$A$1:$C$65536,3,0)</f>
        <v>18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f>VLOOKUP(E:E,[1]汤臣倍健!$A$1:$C$65536,3,0)</f>
        <v>94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4">
        <f t="shared" si="2"/>
        <v>112</v>
      </c>
    </row>
    <row r="80" spans="1:25">
      <c r="A80" s="16">
        <v>79</v>
      </c>
      <c r="B80" s="16" t="s">
        <v>58</v>
      </c>
      <c r="C80" s="16" t="s">
        <v>122</v>
      </c>
      <c r="D80" s="16" t="s">
        <v>125</v>
      </c>
      <c r="E80" s="16">
        <v>14444</v>
      </c>
      <c r="F80" s="35">
        <f>VLOOKUP(D:D,[1]Sheet3!$D$1:$E$65536,2,0)</f>
        <v>3</v>
      </c>
      <c r="G80" s="35">
        <v>0</v>
      </c>
      <c r="H80" s="35">
        <v>0</v>
      </c>
      <c r="I80" s="35">
        <v>0</v>
      </c>
      <c r="J80" s="35">
        <v>0</v>
      </c>
      <c r="K80" s="35">
        <f>VLOOKUP(E:E,[1]桐君阁强力天麻杜仲丸、沉香化气片!$A$1:$C$65536,3,0)</f>
        <v>6</v>
      </c>
      <c r="L80" s="35">
        <v>0</v>
      </c>
      <c r="M80" s="35">
        <v>0</v>
      </c>
      <c r="N80" s="35">
        <v>0</v>
      </c>
      <c r="O80" s="35">
        <v>0</v>
      </c>
      <c r="P80" s="35">
        <f>VLOOKUP(D:D,[1]Sheet8!$D$1:$E$65536,2,0)</f>
        <v>10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f>VLOOKUP(D:D,[1]Sheet4!$F$1:$G$65536,2,0)</f>
        <v>12</v>
      </c>
      <c r="W80" s="35">
        <v>0</v>
      </c>
      <c r="X80" s="35">
        <f>VLOOKUP(D:D,[1]Sheet12!$F$1:$G$65536,2,0)</f>
        <v>1.5</v>
      </c>
      <c r="Y80" s="34">
        <f t="shared" si="2"/>
        <v>32.5</v>
      </c>
    </row>
    <row r="81" spans="1:25">
      <c r="A81" s="16">
        <v>80</v>
      </c>
      <c r="B81" s="16" t="s">
        <v>58</v>
      </c>
      <c r="C81" s="16" t="s">
        <v>122</v>
      </c>
      <c r="D81" s="16" t="s">
        <v>126</v>
      </c>
      <c r="E81" s="16">
        <v>14366</v>
      </c>
      <c r="F81" s="35">
        <f>VLOOKUP(D:D,[1]Sheet3!$D$1:$E$65536,2,0)</f>
        <v>10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f>VLOOKUP(D:D,[1]Sheet8!$D$1:$E$65536,2,0)</f>
        <v>12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f>VLOOKUP(D:D,[1]Sheet4!$F$1:$G$65536,2,0)</f>
        <v>18</v>
      </c>
      <c r="W81" s="35">
        <v>0</v>
      </c>
      <c r="X81" s="35">
        <f>VLOOKUP(D:D,[1]Sheet12!$F$1:$G$65536,2,0)</f>
        <v>6</v>
      </c>
      <c r="Y81" s="34">
        <f t="shared" si="2"/>
        <v>46</v>
      </c>
    </row>
    <row r="82" spans="1:25">
      <c r="A82" s="16">
        <v>81</v>
      </c>
      <c r="B82" s="16" t="s">
        <v>58</v>
      </c>
      <c r="C82" s="16" t="s">
        <v>127</v>
      </c>
      <c r="D82" s="16" t="s">
        <v>128</v>
      </c>
      <c r="E82" s="16">
        <v>5519</v>
      </c>
      <c r="F82" s="35">
        <f>VLOOKUP(D:D,[1]Sheet3!$D$1:$E$65536,2,0)</f>
        <v>27</v>
      </c>
      <c r="G82" s="35">
        <f>VLOOKUP(D:D,[1]三九!$A$1:$E$65536,5,0)</f>
        <v>2</v>
      </c>
      <c r="H82" s="35">
        <v>0</v>
      </c>
      <c r="I82" s="35">
        <v>0</v>
      </c>
      <c r="J82" s="35">
        <f>VLOOKUP(D:D,[1]Sheet6!$D$1:$E$65536,2,0)</f>
        <v>15</v>
      </c>
      <c r="K82" s="35">
        <f>VLOOKUP(E:E,[1]桐君阁强力天麻杜仲丸、沉香化气片!$A$1:$C$65536,3,0)</f>
        <v>12</v>
      </c>
      <c r="L82" s="35">
        <v>0</v>
      </c>
      <c r="M82" s="35">
        <v>0</v>
      </c>
      <c r="N82" s="35">
        <v>0</v>
      </c>
      <c r="O82" s="35">
        <f>VLOOKUP(D:D,[1]Sheet7!$E$1:$F$65536,2,0)</f>
        <v>4</v>
      </c>
      <c r="P82" s="35">
        <v>0</v>
      </c>
      <c r="Q82" s="35">
        <v>0</v>
      </c>
      <c r="R82" s="35">
        <f>VLOOKUP(E:E,[1]汤臣倍健!$A$1:$C$65536,3,0)</f>
        <v>84</v>
      </c>
      <c r="S82" s="35">
        <f>VLOOKUP(D:D,[1]广誉远!$A$1:$E$65536,5,0)</f>
        <v>80</v>
      </c>
      <c r="T82" s="35">
        <f>VLOOKUP(D:D,[1]Sheet9!$E$1:$F$65536,2,0)</f>
        <v>308</v>
      </c>
      <c r="U82" s="35">
        <f>VLOOKUP(D:D,[1]Sheet10!$G$1:$H$65536,2,0)</f>
        <v>4</v>
      </c>
      <c r="V82" s="35">
        <f>VLOOKUP(D:D,[1]Sheet4!$F$1:$G$65536,2,0)</f>
        <v>58</v>
      </c>
      <c r="W82" s="35">
        <v>0</v>
      </c>
      <c r="X82" s="35">
        <f>VLOOKUP(D:D,[1]Sheet12!$F$1:$G$65536,2,0)</f>
        <v>9</v>
      </c>
      <c r="Y82" s="34">
        <f t="shared" si="2"/>
        <v>603</v>
      </c>
    </row>
    <row r="83" spans="1:25">
      <c r="A83" s="16">
        <v>82</v>
      </c>
      <c r="B83" s="16" t="s">
        <v>58</v>
      </c>
      <c r="C83" s="16" t="s">
        <v>127</v>
      </c>
      <c r="D83" s="40" t="s">
        <v>129</v>
      </c>
      <c r="E83" s="16">
        <v>12846</v>
      </c>
      <c r="F83" s="35">
        <f>VLOOKUP(D:D,[1]Sheet3!$D$1:$E$65536,2,0)</f>
        <v>17</v>
      </c>
      <c r="G83" s="35">
        <f>VLOOKUP(D:D,[1]三九!$A$1:$E$65536,5,0)</f>
        <v>2</v>
      </c>
      <c r="H83" s="35">
        <v>0</v>
      </c>
      <c r="I83" s="35">
        <v>0</v>
      </c>
      <c r="J83" s="35">
        <v>0</v>
      </c>
      <c r="K83" s="35">
        <f>VLOOKUP(E:E,[1]桐君阁强力天麻杜仲丸、沉香化气片!$A$1:$C$65536,3,0)</f>
        <v>18</v>
      </c>
      <c r="L83" s="35">
        <v>0</v>
      </c>
      <c r="M83" s="35">
        <v>0</v>
      </c>
      <c r="N83" s="35">
        <v>0</v>
      </c>
      <c r="O83" s="35">
        <v>0</v>
      </c>
      <c r="P83" s="35">
        <f>VLOOKUP(D:D,[1]Sheet8!$D$1:$E$65536,2,0)</f>
        <v>52</v>
      </c>
      <c r="Q83" s="35">
        <v>0</v>
      </c>
      <c r="R83" s="35">
        <f>VLOOKUP(E:E,[1]汤臣倍健!$A$1:$C$65536,3,0)</f>
        <v>128</v>
      </c>
      <c r="S83" s="35">
        <v>0</v>
      </c>
      <c r="T83" s="35">
        <f>VLOOKUP(D:D,[1]Sheet9!$E$1:$F$65536,2,0)</f>
        <v>506</v>
      </c>
      <c r="U83" s="35">
        <v>0</v>
      </c>
      <c r="V83" s="35">
        <f>VLOOKUP(D:D,[1]Sheet4!$F$1:$G$65536,2,0)</f>
        <v>20</v>
      </c>
      <c r="W83" s="35">
        <v>0</v>
      </c>
      <c r="X83" s="35">
        <f>VLOOKUP(D:D,[1]Sheet12!$F$1:$G$65536,2,0)</f>
        <v>3</v>
      </c>
      <c r="Y83" s="34">
        <f t="shared" si="2"/>
        <v>746</v>
      </c>
    </row>
    <row r="84" spans="1:25">
      <c r="A84" s="16">
        <v>83</v>
      </c>
      <c r="B84" s="16" t="s">
        <v>58</v>
      </c>
      <c r="C84" s="16" t="s">
        <v>127</v>
      </c>
      <c r="D84" s="16" t="s">
        <v>130</v>
      </c>
      <c r="E84" s="16">
        <v>14400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f>VLOOKUP(E:E,[1]桐君阁强力天麻杜仲丸、沉香化气片!$A$1:$C$65536,3,0)</f>
        <v>4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f>VLOOKUP(D:D,[1]Sheet9!$E$1:$F$65536,2,0)</f>
        <v>15</v>
      </c>
      <c r="U84" s="35">
        <v>0</v>
      </c>
      <c r="V84" s="35">
        <v>0</v>
      </c>
      <c r="W84" s="35">
        <v>0</v>
      </c>
      <c r="X84" s="35">
        <v>0</v>
      </c>
      <c r="Y84" s="34">
        <f t="shared" si="2"/>
        <v>19</v>
      </c>
    </row>
    <row r="85" spans="1:25">
      <c r="A85" s="16">
        <v>84</v>
      </c>
      <c r="B85" s="16" t="s">
        <v>58</v>
      </c>
      <c r="C85" s="16" t="s">
        <v>127</v>
      </c>
      <c r="D85" s="16" t="s">
        <v>131</v>
      </c>
      <c r="E85" s="16">
        <v>14481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f>VLOOKUP(E:E,[1]桐君阁强力天麻杜仲丸、沉香化气片!$A$1:$C$65536,3,0)</f>
        <v>4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f>VLOOKUP(E:E,[1]汤臣倍健!$A$1:$C$65536,3,0)</f>
        <v>40</v>
      </c>
      <c r="S85" s="35">
        <v>0</v>
      </c>
      <c r="T85" s="35">
        <f>VLOOKUP(D:D,[1]Sheet9!$E$1:$F$65536,2,0)</f>
        <v>65</v>
      </c>
      <c r="U85" s="35">
        <v>0</v>
      </c>
      <c r="V85" s="35">
        <v>0</v>
      </c>
      <c r="W85" s="35">
        <v>0</v>
      </c>
      <c r="X85" s="35">
        <v>0</v>
      </c>
      <c r="Y85" s="34">
        <f t="shared" si="2"/>
        <v>109</v>
      </c>
    </row>
    <row r="86" spans="1:25">
      <c r="A86" s="16">
        <v>85</v>
      </c>
      <c r="B86" s="16" t="s">
        <v>58</v>
      </c>
      <c r="C86" s="16" t="s">
        <v>127</v>
      </c>
      <c r="D86" s="16" t="s">
        <v>132</v>
      </c>
      <c r="E86" s="16">
        <v>14359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f>VLOOKUP(E:E,[1]桐君阁强力天麻杜仲丸、沉香化气片!$A$1:$C$65536,3,0)</f>
        <v>2</v>
      </c>
      <c r="L86" s="35">
        <v>0</v>
      </c>
      <c r="M86" s="35">
        <v>0</v>
      </c>
      <c r="N86" s="35">
        <f>VLOOKUP(D:D,[1]昆中药参苓健脾胃颗粒、清肺化痰丸!$A$1:$E$65536,5,0)</f>
        <v>9</v>
      </c>
      <c r="O86" s="35">
        <f>VLOOKUP(D:D,[1]Sheet7!$E$1:$F$65536,2,0)</f>
        <v>3</v>
      </c>
      <c r="P86" s="35">
        <f>VLOOKUP(D:D,[1]Sheet8!$D$1:$E$65536,2,0)</f>
        <v>10</v>
      </c>
      <c r="Q86" s="35">
        <v>0</v>
      </c>
      <c r="R86" s="35">
        <f>VLOOKUP(E:E,[1]汤臣倍健!$A$1:$C$65536,3,0)</f>
        <v>24</v>
      </c>
      <c r="S86" s="35">
        <v>0</v>
      </c>
      <c r="T86" s="35">
        <f>VLOOKUP(D:D,[1]Sheet9!$E$1:$F$65536,2,0)</f>
        <v>6</v>
      </c>
      <c r="U86" s="35">
        <f>VLOOKUP(D:D,[1]Sheet10!$G$1:$H$65536,2,0)</f>
        <v>6</v>
      </c>
      <c r="V86" s="35">
        <f>VLOOKUP(D:D,[1]Sheet4!$F$1:$G$65536,2,0)</f>
        <v>12</v>
      </c>
      <c r="W86" s="35">
        <v>0</v>
      </c>
      <c r="X86" s="35">
        <f>VLOOKUP(D:D,[1]Sheet12!$F$1:$G$65536,2,0)</f>
        <v>7.5</v>
      </c>
      <c r="Y86" s="34">
        <f t="shared" si="2"/>
        <v>79.5</v>
      </c>
    </row>
    <row r="87" spans="1:25">
      <c r="A87" s="16">
        <v>86</v>
      </c>
      <c r="B87" s="16" t="s">
        <v>58</v>
      </c>
      <c r="C87" s="16" t="s">
        <v>127</v>
      </c>
      <c r="D87" s="16" t="s">
        <v>133</v>
      </c>
      <c r="E87" s="16">
        <v>14474</v>
      </c>
      <c r="F87" s="35">
        <f>VLOOKUP(D:D,[1]Sheet3!$D$1:$E$65536,2,0)</f>
        <v>2</v>
      </c>
      <c r="G87" s="35">
        <v>0</v>
      </c>
      <c r="H87" s="35">
        <v>0</v>
      </c>
      <c r="I87" s="35">
        <v>0</v>
      </c>
      <c r="J87" s="35">
        <v>0</v>
      </c>
      <c r="K87" s="35">
        <f>VLOOKUP(E:E,[1]桐君阁强力天麻杜仲丸、沉香化气片!$A$1:$C$65536,3,0)</f>
        <v>4</v>
      </c>
      <c r="L87" s="35">
        <v>0</v>
      </c>
      <c r="M87" s="35">
        <v>0</v>
      </c>
      <c r="N87" s="35">
        <v>0</v>
      </c>
      <c r="O87" s="35">
        <v>0</v>
      </c>
      <c r="P87" s="35">
        <f>VLOOKUP(D:D,[1]Sheet8!$D$1:$E$65536,2,0)</f>
        <v>6</v>
      </c>
      <c r="Q87" s="35">
        <v>0</v>
      </c>
      <c r="R87" s="35">
        <f>VLOOKUP(E:E,[1]汤臣倍健!$A$1:$C$65536,3,0)</f>
        <v>70</v>
      </c>
      <c r="S87" s="35">
        <v>0</v>
      </c>
      <c r="T87" s="35">
        <f>VLOOKUP(D:D,[1]Sheet9!$E$1:$F$65536,2,0)</f>
        <v>50</v>
      </c>
      <c r="U87" s="35">
        <f>VLOOKUP(D:D,[1]Sheet10!$G$1:$H$65536,2,0)</f>
        <v>2</v>
      </c>
      <c r="V87" s="35">
        <f>VLOOKUP(D:D,[1]Sheet4!$F$1:$G$65536,2,0)</f>
        <v>30</v>
      </c>
      <c r="W87" s="35">
        <v>0</v>
      </c>
      <c r="X87" s="35">
        <f>VLOOKUP(D:D,[1]Sheet12!$F$1:$G$65536,2,0)</f>
        <v>13</v>
      </c>
      <c r="Y87" s="34">
        <f t="shared" si="2"/>
        <v>177</v>
      </c>
    </row>
    <row r="88" spans="1:25">
      <c r="A88" s="16">
        <v>87</v>
      </c>
      <c r="B88" s="16" t="s">
        <v>58</v>
      </c>
      <c r="C88" s="16" t="s">
        <v>134</v>
      </c>
      <c r="D88" s="16" t="s">
        <v>135</v>
      </c>
      <c r="E88" s="41">
        <v>14282</v>
      </c>
      <c r="F88" s="35">
        <f>VLOOKUP(D:D,[1]Sheet3!$D$1:$E$65536,2,0)</f>
        <v>9</v>
      </c>
      <c r="G88" s="35">
        <v>0</v>
      </c>
      <c r="H88" s="35">
        <v>0</v>
      </c>
      <c r="I88" s="35">
        <v>0</v>
      </c>
      <c r="J88" s="35">
        <v>0</v>
      </c>
      <c r="K88" s="35">
        <f>VLOOKUP(E:E,[1]桐君阁强力天麻杜仲丸、沉香化气片!$A$1:$C$65536,3,0)</f>
        <v>8</v>
      </c>
      <c r="L88" s="35">
        <v>0</v>
      </c>
      <c r="M88" s="35">
        <v>0</v>
      </c>
      <c r="N88" s="35">
        <v>0</v>
      </c>
      <c r="O88" s="35">
        <f>VLOOKUP(D:D,[1]Sheet7!$E$1:$F$65536,2,0)</f>
        <v>12</v>
      </c>
      <c r="P88" s="35">
        <f>VLOOKUP(D:D,[1]Sheet8!$D$1:$E$65536,2,0)</f>
        <v>24</v>
      </c>
      <c r="Q88" s="35">
        <v>0</v>
      </c>
      <c r="R88" s="35">
        <f>VLOOKUP(E:E,[1]汤臣倍健!$A$1:$C$65536,3,0)</f>
        <v>84</v>
      </c>
      <c r="S88" s="35">
        <v>0</v>
      </c>
      <c r="T88" s="35">
        <f>VLOOKUP(D:D,[1]Sheet9!$E$1:$F$65536,2,0)</f>
        <v>9</v>
      </c>
      <c r="U88" s="35">
        <f>VLOOKUP(D:D,[1]Sheet10!$G$1:$H$65536,2,0)</f>
        <v>8</v>
      </c>
      <c r="V88" s="35">
        <f>VLOOKUP(D:D,[1]Sheet4!$F$1:$G$65536,2,0)</f>
        <v>16</v>
      </c>
      <c r="W88" s="35">
        <v>0</v>
      </c>
      <c r="X88" s="35">
        <v>0</v>
      </c>
      <c r="Y88" s="34">
        <f t="shared" si="2"/>
        <v>170</v>
      </c>
    </row>
    <row r="89" spans="1:25">
      <c r="A89" s="16">
        <v>88</v>
      </c>
      <c r="B89" s="16" t="s">
        <v>58</v>
      </c>
      <c r="C89" s="16" t="s">
        <v>136</v>
      </c>
      <c r="D89" s="16" t="s">
        <v>137</v>
      </c>
      <c r="E89" s="16">
        <v>10907</v>
      </c>
      <c r="F89" s="35">
        <f>VLOOKUP(D:D,[1]Sheet3!$D$1:$E$65536,2,0)</f>
        <v>15</v>
      </c>
      <c r="G89" s="35">
        <v>0</v>
      </c>
      <c r="H89" s="35">
        <f>VLOOKUP(D:D,[1]余伯年伤口护理软膏!$A$1:$E$65536,5,0)</f>
        <v>3</v>
      </c>
      <c r="I89" s="35">
        <v>0</v>
      </c>
      <c r="J89" s="35">
        <f>VLOOKUP(D:D,[1]Sheet6!$D$1:$E$65536,2,0)</f>
        <v>20</v>
      </c>
      <c r="K89" s="35">
        <f>VLOOKUP(E:E,[1]桐君阁强力天麻杜仲丸、沉香化气片!$A$1:$C$65536,3,0)</f>
        <v>30</v>
      </c>
      <c r="L89" s="35">
        <f>VLOOKUP(D:D,[1]来益叶黄素!$A$1:$E$65536,5,0)</f>
        <v>10</v>
      </c>
      <c r="M89" s="35">
        <f>VLOOKUP(D:D,[1]艾兰得!$A$1:$E$65536,5,0)</f>
        <v>4</v>
      </c>
      <c r="N89" s="35">
        <v>0</v>
      </c>
      <c r="O89" s="35">
        <f>VLOOKUP(D:D,[1]Sheet7!$E$1:$F$65536,2,0)</f>
        <v>14</v>
      </c>
      <c r="P89" s="35">
        <f>VLOOKUP(D:D,[1]Sheet8!$D$1:$E$65536,2,0)</f>
        <v>51</v>
      </c>
      <c r="Q89" s="35">
        <v>0</v>
      </c>
      <c r="R89" s="35">
        <f>VLOOKUP(E:E,[1]汤臣倍健!$A$1:$C$65536,3,0)</f>
        <v>510</v>
      </c>
      <c r="S89" s="35">
        <v>0</v>
      </c>
      <c r="T89" s="35">
        <f>VLOOKUP(D:D,[1]Sheet9!$E$1:$F$65536,2,0)</f>
        <v>234</v>
      </c>
      <c r="U89" s="35">
        <v>0</v>
      </c>
      <c r="V89" s="35">
        <f>VLOOKUP(D:D,[1]Sheet4!$F$1:$G$65536,2,0)</f>
        <v>12</v>
      </c>
      <c r="W89" s="35">
        <f>VLOOKUP(D:D,'[2]1月晒单明细'!$B$1:$J$65536,9,0)</f>
        <v>36</v>
      </c>
      <c r="X89" s="35">
        <f>VLOOKUP(D:D,[1]Sheet12!$F$1:$G$65536,2,0)</f>
        <v>13.5</v>
      </c>
      <c r="Y89" s="34">
        <f t="shared" si="2"/>
        <v>952.5</v>
      </c>
    </row>
    <row r="90" spans="1:25">
      <c r="A90" s="16">
        <v>89</v>
      </c>
      <c r="B90" s="16" t="s">
        <v>58</v>
      </c>
      <c r="C90" s="16" t="s">
        <v>136</v>
      </c>
      <c r="D90" s="16" t="s">
        <v>138</v>
      </c>
      <c r="E90" s="16">
        <v>11964</v>
      </c>
      <c r="F90" s="35">
        <f>VLOOKUP(D:D,[1]Sheet3!$D$1:$E$65536,2,0)</f>
        <v>28</v>
      </c>
      <c r="G90" s="35">
        <v>0</v>
      </c>
      <c r="H90" s="35">
        <v>0</v>
      </c>
      <c r="I90" s="35">
        <v>0</v>
      </c>
      <c r="J90" s="35">
        <v>0</v>
      </c>
      <c r="K90" s="35">
        <f>VLOOKUP(E:E,[1]桐君阁强力天麻杜仲丸、沉香化气片!$A$1:$C$65536,3,0)</f>
        <v>16</v>
      </c>
      <c r="L90" s="35">
        <v>0</v>
      </c>
      <c r="M90" s="35">
        <v>0</v>
      </c>
      <c r="N90" s="35">
        <v>0</v>
      </c>
      <c r="O90" s="35">
        <f>VLOOKUP(D:D,[1]Sheet7!$E$1:$F$65536,2,0)</f>
        <v>16</v>
      </c>
      <c r="P90" s="35">
        <f>VLOOKUP(D:D,[1]Sheet8!$D$1:$E$65536,2,0)</f>
        <v>64</v>
      </c>
      <c r="Q90" s="35">
        <v>0</v>
      </c>
      <c r="R90" s="35">
        <f>VLOOKUP(E:E,[1]汤臣倍健!$A$1:$C$65536,3,0)</f>
        <v>292</v>
      </c>
      <c r="S90" s="35">
        <v>0</v>
      </c>
      <c r="T90" s="35">
        <f>VLOOKUP(D:D,[1]Sheet9!$E$1:$F$65536,2,0)</f>
        <v>57</v>
      </c>
      <c r="U90" s="35">
        <f>VLOOKUP(D:D,[1]Sheet10!$G$1:$H$65536,2,0)</f>
        <v>2</v>
      </c>
      <c r="V90" s="35">
        <f>VLOOKUP(D:D,[1]Sheet4!$F$1:$G$65536,2,0)</f>
        <v>12</v>
      </c>
      <c r="W90" s="35">
        <f>VLOOKUP(D:D,'[2]1月晒单明细'!$B$1:$J$65536,9,0)</f>
        <v>4</v>
      </c>
      <c r="X90" s="35">
        <f>VLOOKUP(D:D,[1]Sheet12!$F$1:$G$65536,2,0)</f>
        <v>11</v>
      </c>
      <c r="Y90" s="34">
        <f t="shared" si="2"/>
        <v>502</v>
      </c>
    </row>
    <row r="91" spans="1:25">
      <c r="A91" s="16">
        <v>90</v>
      </c>
      <c r="B91" s="16" t="s">
        <v>58</v>
      </c>
      <c r="C91" s="16" t="s">
        <v>139</v>
      </c>
      <c r="D91" s="37" t="s">
        <v>140</v>
      </c>
      <c r="E91" s="38">
        <v>12465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f>VLOOKUP(E:E,[1]桐君阁强力天麻杜仲丸、沉香化气片!$A$1:$C$65536,3,0)</f>
        <v>36</v>
      </c>
      <c r="L91" s="35">
        <f>VLOOKUP(D:D,[1]来益叶黄素!$A$1:$E$65536,5,0)</f>
        <v>60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f>VLOOKUP(E:E,[1]汤臣倍健!$A$1:$C$65536,3,0)</f>
        <v>138</v>
      </c>
      <c r="S91" s="35">
        <v>0</v>
      </c>
      <c r="T91" s="35">
        <f>VLOOKUP(D:D,[1]Sheet9!$E$1:$F$65536,2,0)</f>
        <v>3</v>
      </c>
      <c r="U91" s="35">
        <v>0</v>
      </c>
      <c r="V91" s="35">
        <f>VLOOKUP(D:D,[1]Sheet4!$F$1:$G$65536,2,0)</f>
        <v>12</v>
      </c>
      <c r="W91" s="35">
        <f>VLOOKUP(D:D,'[2]1月晒单明细'!$B$1:$J$65536,9,0)</f>
        <v>12</v>
      </c>
      <c r="X91" s="35">
        <f>VLOOKUP(D:D,[1]Sheet12!$F$1:$G$65536,2,0)</f>
        <v>8.5</v>
      </c>
      <c r="Y91" s="34">
        <f t="shared" si="2"/>
        <v>269.5</v>
      </c>
    </row>
    <row r="92" spans="1:25">
      <c r="A92" s="16">
        <v>91</v>
      </c>
      <c r="B92" s="16" t="s">
        <v>58</v>
      </c>
      <c r="C92" s="16" t="s">
        <v>139</v>
      </c>
      <c r="D92" s="40" t="s">
        <v>141</v>
      </c>
      <c r="E92" s="16">
        <v>12898</v>
      </c>
      <c r="F92" s="35">
        <v>0</v>
      </c>
      <c r="G92" s="35">
        <f>VLOOKUP(D:D,[1]三九!$A$1:$E$65536,5,0)</f>
        <v>2</v>
      </c>
      <c r="H92" s="35">
        <v>0</v>
      </c>
      <c r="I92" s="35">
        <v>0</v>
      </c>
      <c r="J92" s="35">
        <f>VLOOKUP(D:D,[1]Sheet6!$D$1:$E$65536,2,0)</f>
        <v>15</v>
      </c>
      <c r="K92" s="35">
        <f>VLOOKUP(E:E,[1]桐君阁强力天麻杜仲丸、沉香化气片!$A$1:$C$65536,3,0)</f>
        <v>18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f>VLOOKUP(E:E,[1]汤臣倍健!$A$1:$C$65536,3,0)</f>
        <v>90</v>
      </c>
      <c r="S92" s="35">
        <v>0</v>
      </c>
      <c r="T92" s="35">
        <f>VLOOKUP(D:D,[1]Sheet9!$E$1:$F$65536,2,0)</f>
        <v>123</v>
      </c>
      <c r="U92" s="35">
        <v>0</v>
      </c>
      <c r="V92" s="35">
        <f>VLOOKUP(D:D,[1]Sheet4!$F$1:$G$65536,2,0)</f>
        <v>10</v>
      </c>
      <c r="W92" s="35">
        <v>0</v>
      </c>
      <c r="X92" s="35">
        <f>VLOOKUP(D:D,[1]Sheet12!$F$1:$G$65536,2,0)</f>
        <v>3.5</v>
      </c>
      <c r="Y92" s="34">
        <f t="shared" si="2"/>
        <v>261.5</v>
      </c>
    </row>
    <row r="93" spans="1:25">
      <c r="A93" s="16">
        <v>92</v>
      </c>
      <c r="B93" s="16" t="s">
        <v>142</v>
      </c>
      <c r="C93" s="16" t="s">
        <v>139</v>
      </c>
      <c r="D93" s="16" t="s">
        <v>143</v>
      </c>
      <c r="E93" s="16">
        <v>14464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f>VLOOKUP(E:E,[1]桐君阁强力天麻杜仲丸、沉香化气片!$A$1:$C$65536,3,0)</f>
        <v>6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f>VLOOKUP(D:D,[1]Sheet9!$E$1:$F$65536,2,0)</f>
        <v>35</v>
      </c>
      <c r="U93" s="35">
        <v>0</v>
      </c>
      <c r="V93" s="35">
        <v>0</v>
      </c>
      <c r="W93" s="35">
        <v>0</v>
      </c>
      <c r="X93" s="35">
        <v>0</v>
      </c>
      <c r="Y93" s="34">
        <f t="shared" si="2"/>
        <v>41</v>
      </c>
    </row>
    <row r="94" spans="1:25">
      <c r="A94" s="16">
        <v>93</v>
      </c>
      <c r="B94" s="16" t="s">
        <v>58</v>
      </c>
      <c r="C94" s="16" t="s">
        <v>144</v>
      </c>
      <c r="D94" s="37" t="s">
        <v>145</v>
      </c>
      <c r="E94" s="38">
        <v>12504</v>
      </c>
      <c r="F94" s="35">
        <f>VLOOKUP(D:D,[1]Sheet3!$D$1:$E$65536,2,0)</f>
        <v>18</v>
      </c>
      <c r="G94" s="35">
        <v>0</v>
      </c>
      <c r="H94" s="35">
        <f>VLOOKUP(D:D,[1]余伯年伤口护理软膏!$A$1:$E$65536,5,0)</f>
        <v>3</v>
      </c>
      <c r="I94" s="35">
        <v>0</v>
      </c>
      <c r="J94" s="35">
        <f>VLOOKUP(D:D,[1]Sheet6!$D$1:$E$65536,2,0)</f>
        <v>26</v>
      </c>
      <c r="K94" s="35">
        <f>VLOOKUP(E:E,[1]桐君阁强力天麻杜仲丸、沉香化气片!$A$1:$C$65536,3,0)</f>
        <v>8</v>
      </c>
      <c r="L94" s="35">
        <v>0</v>
      </c>
      <c r="M94" s="35">
        <v>0</v>
      </c>
      <c r="N94" s="35">
        <f>VLOOKUP(D:D,[1]昆中药参苓健脾胃颗粒、清肺化痰丸!$A$1:$E$65536,5,0)</f>
        <v>6</v>
      </c>
      <c r="O94" s="35">
        <f>VLOOKUP(D:D,[1]Sheet7!$E$1:$F$65536,2,0)</f>
        <v>8</v>
      </c>
      <c r="P94" s="35">
        <v>0</v>
      </c>
      <c r="Q94" s="35">
        <v>0</v>
      </c>
      <c r="R94" s="35">
        <v>0</v>
      </c>
      <c r="S94" s="35">
        <f>VLOOKUP(D:D,[1]广誉远!$A$1:$E$65536,5,0)</f>
        <v>20</v>
      </c>
      <c r="T94" s="35">
        <f>VLOOKUP(D:D,[1]Sheet9!$E$1:$F$65536,2,0)</f>
        <v>36</v>
      </c>
      <c r="U94" s="35">
        <f>VLOOKUP(D:D,[1]Sheet10!$G$1:$H$65536,2,0)</f>
        <v>4</v>
      </c>
      <c r="V94" s="35">
        <f>VLOOKUP(D:D,[1]Sheet4!$F$1:$G$65536,2,0)</f>
        <v>8</v>
      </c>
      <c r="W94" s="35">
        <f>VLOOKUP(D:D,'[2]1月晒单明细'!$B$1:$J$65536,9,0)</f>
        <v>20</v>
      </c>
      <c r="X94" s="35">
        <f>VLOOKUP(D:D,[1]Sheet12!$F$1:$G$65536,2,0)</f>
        <v>11.5</v>
      </c>
      <c r="Y94" s="34">
        <f t="shared" si="2"/>
        <v>168.5</v>
      </c>
    </row>
    <row r="95" spans="1:25">
      <c r="A95" s="16">
        <v>94</v>
      </c>
      <c r="B95" s="16" t="s">
        <v>58</v>
      </c>
      <c r="C95" s="16" t="s">
        <v>144</v>
      </c>
      <c r="D95" s="16" t="s">
        <v>146</v>
      </c>
      <c r="E95" s="16">
        <v>7666</v>
      </c>
      <c r="F95" s="35">
        <f>VLOOKUP(D:D,[1]Sheet3!$D$1:$E$65536,2,0)</f>
        <v>6</v>
      </c>
      <c r="G95" s="35">
        <v>0</v>
      </c>
      <c r="H95" s="35">
        <f>VLOOKUP(D:D,[1]余伯年伤口护理软膏!$A$1:$E$65536,5,0)</f>
        <v>3</v>
      </c>
      <c r="I95" s="35">
        <f>VLOOKUP(D:D,[1]Sheet5!$D$1:$E$65536,2,0)</f>
        <v>3</v>
      </c>
      <c r="J95" s="35">
        <v>0</v>
      </c>
      <c r="K95" s="35">
        <f>VLOOKUP(E:E,[1]桐君阁强力天麻杜仲丸、沉香化气片!$A$1:$C$65536,3,0)</f>
        <v>8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f>VLOOKUP(E:E,[1]汤臣倍健!$A$1:$C$65536,3,0)</f>
        <v>40</v>
      </c>
      <c r="S95" s="35">
        <v>0</v>
      </c>
      <c r="T95" s="35">
        <f>VLOOKUP(D:D,[1]Sheet9!$E$1:$F$65536,2,0)</f>
        <v>15</v>
      </c>
      <c r="U95" s="35">
        <f>VLOOKUP(D:D,[1]Sheet10!$G$1:$H$65536,2,0)</f>
        <v>2</v>
      </c>
      <c r="V95" s="35">
        <f>VLOOKUP(D:D,[1]Sheet4!$F$1:$G$65536,2,0)</f>
        <v>10</v>
      </c>
      <c r="W95" s="35">
        <v>0</v>
      </c>
      <c r="X95" s="35">
        <f>VLOOKUP(D:D,[1]Sheet12!$F$1:$G$65536,2,0)</f>
        <v>3</v>
      </c>
      <c r="Y95" s="34">
        <f t="shared" si="2"/>
        <v>90</v>
      </c>
    </row>
    <row r="96" spans="1:25">
      <c r="A96" s="16">
        <v>95</v>
      </c>
      <c r="B96" s="16" t="s">
        <v>58</v>
      </c>
      <c r="C96" s="16" t="s">
        <v>144</v>
      </c>
      <c r="D96" s="16" t="s">
        <v>147</v>
      </c>
      <c r="E96" s="39">
        <v>14339</v>
      </c>
      <c r="F96" s="35">
        <f>VLOOKUP(D:D,[1]Sheet3!$D$1:$E$65536,2,0)</f>
        <v>13</v>
      </c>
      <c r="G96" s="35">
        <v>0</v>
      </c>
      <c r="H96" s="35">
        <f>VLOOKUP(D:D,[1]余伯年伤口护理软膏!$A$1:$E$65536,5,0)</f>
        <v>3</v>
      </c>
      <c r="I96" s="35">
        <f>VLOOKUP(D:D,[1]Sheet5!$D$1:$E$65536,2,0)</f>
        <v>3</v>
      </c>
      <c r="J96" s="35">
        <v>0</v>
      </c>
      <c r="K96" s="35">
        <f>VLOOKUP(E:E,[1]桐君阁强力天麻杜仲丸、沉香化气片!$A$1:$C$65536,3,0)</f>
        <v>10</v>
      </c>
      <c r="L96" s="35">
        <f>VLOOKUP(D:D,[1]来益叶黄素!$A$1:$E$65536,5,0)</f>
        <v>10</v>
      </c>
      <c r="M96" s="35">
        <v>0</v>
      </c>
      <c r="N96" s="35">
        <v>0</v>
      </c>
      <c r="O96" s="35">
        <f>VLOOKUP(D:D,[1]Sheet7!$E$1:$F$65536,2,0)</f>
        <v>6</v>
      </c>
      <c r="P96" s="35">
        <f>VLOOKUP(D:D,[1]Sheet8!$D$1:$E$65536,2,0)</f>
        <v>5</v>
      </c>
      <c r="Q96" s="35">
        <v>0</v>
      </c>
      <c r="R96" s="35">
        <f>VLOOKUP(E:E,[1]汤臣倍健!$A$1:$C$65536,3,0)</f>
        <v>30</v>
      </c>
      <c r="S96" s="35">
        <v>0</v>
      </c>
      <c r="T96" s="35">
        <f>VLOOKUP(D:D,[1]Sheet9!$E$1:$F$65536,2,0)</f>
        <v>42</v>
      </c>
      <c r="U96" s="35">
        <v>0</v>
      </c>
      <c r="V96" s="35">
        <f>VLOOKUP(D:D,[1]Sheet4!$F$1:$G$65536,2,0)</f>
        <v>28</v>
      </c>
      <c r="W96" s="35">
        <v>0</v>
      </c>
      <c r="X96" s="35">
        <f>VLOOKUP(D:D,[1]Sheet12!$F$1:$G$65536,2,0)</f>
        <v>19</v>
      </c>
      <c r="Y96" s="34">
        <f t="shared" si="2"/>
        <v>169</v>
      </c>
    </row>
    <row r="97" spans="1:25">
      <c r="A97" s="16">
        <v>96</v>
      </c>
      <c r="B97" s="16" t="s">
        <v>58</v>
      </c>
      <c r="C97" s="16" t="s">
        <v>148</v>
      </c>
      <c r="D97" s="37" t="s">
        <v>149</v>
      </c>
      <c r="E97" s="38">
        <v>12454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f>VLOOKUP(E:E,[1]桐君阁强力天麻杜仲丸、沉香化气片!$A$1:$C$65536,3,0)</f>
        <v>20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f>VLOOKUP(E:E,[1]汤臣倍健!$A$1:$C$65536,3,0)</f>
        <v>60</v>
      </c>
      <c r="S97" s="35">
        <v>0</v>
      </c>
      <c r="T97" s="35">
        <f>VLOOKUP(D:D,[1]Sheet9!$E$1:$F$65536,2,0)</f>
        <v>53</v>
      </c>
      <c r="U97" s="35">
        <v>0</v>
      </c>
      <c r="V97" s="35">
        <f>VLOOKUP(D:D,[1]Sheet4!$F$1:$G$65536,2,0)</f>
        <v>2</v>
      </c>
      <c r="W97" s="35">
        <v>0</v>
      </c>
      <c r="X97" s="35">
        <v>0</v>
      </c>
      <c r="Y97" s="34">
        <f t="shared" si="2"/>
        <v>135</v>
      </c>
    </row>
    <row r="98" spans="1:25">
      <c r="A98" s="16">
        <v>97</v>
      </c>
      <c r="B98" s="16" t="s">
        <v>58</v>
      </c>
      <c r="C98" s="16" t="s">
        <v>148</v>
      </c>
      <c r="D98" s="16" t="s">
        <v>150</v>
      </c>
      <c r="E98" s="16">
        <v>7369</v>
      </c>
      <c r="F98" s="35">
        <f>VLOOKUP(D:D,[1]Sheet3!$D$1:$E$65536,2,0)</f>
        <v>49</v>
      </c>
      <c r="G98" s="35">
        <v>0</v>
      </c>
      <c r="H98" s="35">
        <v>0</v>
      </c>
      <c r="I98" s="35">
        <f>VLOOKUP(D:D,[1]Sheet5!$D$1:$E$65536,2,0)</f>
        <v>6</v>
      </c>
      <c r="J98" s="35">
        <f>VLOOKUP(D:D,[1]Sheet6!$D$1:$E$65536,2,0)</f>
        <v>5</v>
      </c>
      <c r="K98" s="35">
        <f>VLOOKUP(E:E,[1]桐君阁强力天麻杜仲丸、沉香化气片!$A$1:$C$65536,3,0)</f>
        <v>40</v>
      </c>
      <c r="L98" s="35">
        <v>0</v>
      </c>
      <c r="M98" s="35">
        <v>0</v>
      </c>
      <c r="N98" s="35">
        <f>VLOOKUP(D:D,[1]昆中药参苓健脾胃颗粒、清肺化痰丸!$A$1:$E$65536,5,0)</f>
        <v>27</v>
      </c>
      <c r="O98" s="35">
        <f>VLOOKUP(D:D,[1]Sheet7!$E$1:$F$65536,2,0)</f>
        <v>2</v>
      </c>
      <c r="P98" s="35">
        <f>VLOOKUP(D:D,[1]Sheet8!$D$1:$E$65536,2,0)</f>
        <v>6</v>
      </c>
      <c r="Q98" s="35">
        <v>0</v>
      </c>
      <c r="R98" s="35">
        <f>VLOOKUP(E:E,[1]汤臣倍健!$A$1:$C$65536,3,0)</f>
        <v>30</v>
      </c>
      <c r="S98" s="35">
        <v>0</v>
      </c>
      <c r="T98" s="35">
        <f>VLOOKUP(D:D,[1]Sheet9!$E$1:$F$65536,2,0)</f>
        <v>9</v>
      </c>
      <c r="U98" s="35">
        <f>VLOOKUP(D:D,[1]Sheet10!$G$1:$H$65536,2,0)</f>
        <v>4</v>
      </c>
      <c r="V98" s="35">
        <f>VLOOKUP(D:D,[1]Sheet4!$F$1:$G$65536,2,0)</f>
        <v>28</v>
      </c>
      <c r="W98" s="35">
        <v>0</v>
      </c>
      <c r="X98" s="35">
        <f>VLOOKUP(D:D,[1]Sheet12!$F$1:$G$65536,2,0)</f>
        <v>21.5</v>
      </c>
      <c r="Y98" s="34">
        <f t="shared" si="2"/>
        <v>227.5</v>
      </c>
    </row>
    <row r="99" spans="1:25">
      <c r="A99" s="16">
        <v>98</v>
      </c>
      <c r="B99" s="16" t="s">
        <v>58</v>
      </c>
      <c r="C99" s="16" t="s">
        <v>151</v>
      </c>
      <c r="D99" s="40" t="s">
        <v>152</v>
      </c>
      <c r="E99" s="16">
        <v>12949</v>
      </c>
      <c r="F99" s="35">
        <f>VLOOKUP(D:D,[1]Sheet3!$D$1:$E$65536,2,0)</f>
        <v>10</v>
      </c>
      <c r="G99" s="35">
        <v>0</v>
      </c>
      <c r="H99" s="35">
        <v>0</v>
      </c>
      <c r="I99" s="35">
        <v>0</v>
      </c>
      <c r="J99" s="35">
        <f>VLOOKUP(D:D,[1]Sheet6!$D$1:$E$65536,2,0)</f>
        <v>20</v>
      </c>
      <c r="K99" s="35">
        <f>VLOOKUP(E:E,[1]桐君阁强力天麻杜仲丸、沉香化气片!$A$1:$C$65536,3,0)</f>
        <v>16</v>
      </c>
      <c r="L99" s="35">
        <v>0</v>
      </c>
      <c r="M99" s="35">
        <v>0</v>
      </c>
      <c r="N99" s="35">
        <v>0</v>
      </c>
      <c r="O99" s="35">
        <v>0</v>
      </c>
      <c r="P99" s="35">
        <f>VLOOKUP(D:D,[1]Sheet8!$D$1:$E$65536,2,0)</f>
        <v>94</v>
      </c>
      <c r="Q99" s="35">
        <v>0</v>
      </c>
      <c r="R99" s="35">
        <f>VLOOKUP(E:E,[1]汤臣倍健!$A$1:$C$65536,3,0)</f>
        <v>160</v>
      </c>
      <c r="S99" s="35">
        <v>0</v>
      </c>
      <c r="T99" s="35">
        <f>VLOOKUP(D:D,[1]Sheet9!$E$1:$F$65536,2,0)</f>
        <v>42</v>
      </c>
      <c r="U99" s="35">
        <f>VLOOKUP(D:D,[1]Sheet10!$G$1:$H$65536,2,0)</f>
        <v>2</v>
      </c>
      <c r="V99" s="35">
        <f>VLOOKUP(D:D,[1]Sheet4!$F$1:$G$65536,2,0)</f>
        <v>32</v>
      </c>
      <c r="W99" s="35">
        <v>0</v>
      </c>
      <c r="X99" s="35">
        <f>VLOOKUP(D:D,[1]Sheet12!$F$1:$G$65536,2,0)</f>
        <v>3.5</v>
      </c>
      <c r="Y99" s="34">
        <f t="shared" si="2"/>
        <v>379.5</v>
      </c>
    </row>
    <row r="100" spans="1:25">
      <c r="A100" s="16">
        <v>99</v>
      </c>
      <c r="B100" s="16" t="s">
        <v>58</v>
      </c>
      <c r="C100" s="16" t="s">
        <v>151</v>
      </c>
      <c r="D100" s="16" t="s">
        <v>153</v>
      </c>
      <c r="E100" s="16">
        <v>11876</v>
      </c>
      <c r="F100" s="35">
        <f>VLOOKUP(D:D,[1]Sheet3!$D$1:$E$65536,2,0)</f>
        <v>33</v>
      </c>
      <c r="G100" s="35">
        <v>0</v>
      </c>
      <c r="H100" s="35">
        <v>0</v>
      </c>
      <c r="I100" s="35">
        <v>0</v>
      </c>
      <c r="J100" s="35">
        <f>VLOOKUP(D:D,[1]Sheet6!$D$1:$E$65536,2,0)</f>
        <v>10</v>
      </c>
      <c r="K100" s="35">
        <f>VLOOKUP(E:E,[1]桐君阁强力天麻杜仲丸、沉香化气片!$A$1:$C$65536,3,0)</f>
        <v>16</v>
      </c>
      <c r="L100" s="35">
        <v>0</v>
      </c>
      <c r="M100" s="35">
        <v>0</v>
      </c>
      <c r="N100" s="35">
        <v>0</v>
      </c>
      <c r="O100" s="35">
        <v>0</v>
      </c>
      <c r="P100" s="35">
        <f>VLOOKUP(D:D,[1]Sheet8!$D$1:$E$65536,2,0)</f>
        <v>66</v>
      </c>
      <c r="Q100" s="35">
        <v>0</v>
      </c>
      <c r="R100" s="35">
        <f>VLOOKUP(E:E,[1]汤臣倍健!$A$1:$C$65536,3,0)</f>
        <v>48</v>
      </c>
      <c r="S100" s="35">
        <v>0</v>
      </c>
      <c r="T100" s="35">
        <f>VLOOKUP(D:D,[1]Sheet9!$E$1:$F$65536,2,0)</f>
        <v>51</v>
      </c>
      <c r="U100" s="35">
        <v>0</v>
      </c>
      <c r="V100" s="35">
        <f>VLOOKUP(D:D,[1]Sheet4!$F$1:$G$65536,2,0)</f>
        <v>28</v>
      </c>
      <c r="W100" s="35">
        <v>0</v>
      </c>
      <c r="X100" s="35">
        <f>VLOOKUP(D:D,[1]Sheet12!$F$1:$G$65536,2,0)</f>
        <v>8</v>
      </c>
      <c r="Y100" s="34">
        <f t="shared" si="2"/>
        <v>260</v>
      </c>
    </row>
    <row r="101" spans="1:25">
      <c r="A101" s="16">
        <v>100</v>
      </c>
      <c r="B101" s="16" t="s">
        <v>58</v>
      </c>
      <c r="C101" s="16" t="s">
        <v>151</v>
      </c>
      <c r="D101" s="16" t="s">
        <v>154</v>
      </c>
      <c r="E101" s="16">
        <v>14419</v>
      </c>
      <c r="F101" s="35">
        <f>VLOOKUP(D:D,[1]Sheet3!$D$1:$E$65536,2,0)</f>
        <v>14</v>
      </c>
      <c r="G101" s="35">
        <v>0</v>
      </c>
      <c r="H101" s="35">
        <v>0</v>
      </c>
      <c r="I101" s="35">
        <v>0</v>
      </c>
      <c r="J101" s="35">
        <f>VLOOKUP(D:D,[1]Sheet6!$D$1:$E$65536,2,0)</f>
        <v>10</v>
      </c>
      <c r="K101" s="35">
        <f>VLOOKUP(E:E,[1]桐君阁强力天麻杜仲丸、沉香化气片!$A$1:$C$65536,3,0)</f>
        <v>28</v>
      </c>
      <c r="L101" s="35">
        <v>0</v>
      </c>
      <c r="M101" s="35">
        <v>0</v>
      </c>
      <c r="N101" s="35">
        <v>0</v>
      </c>
      <c r="O101" s="35">
        <v>0</v>
      </c>
      <c r="P101" s="35">
        <f>VLOOKUP(D:D,[1]Sheet8!$D$1:$E$65536,2,0)</f>
        <v>37</v>
      </c>
      <c r="Q101" s="35">
        <v>0</v>
      </c>
      <c r="R101" s="35">
        <f>VLOOKUP(E:E,[1]汤臣倍健!$A$1:$C$65536,3,0)</f>
        <v>60</v>
      </c>
      <c r="S101" s="35">
        <v>0</v>
      </c>
      <c r="T101" s="35">
        <f>VLOOKUP(D:D,[1]Sheet9!$E$1:$F$65536,2,0)</f>
        <v>3</v>
      </c>
      <c r="U101" s="35">
        <f>VLOOKUP(D:D,[1]Sheet10!$G$1:$H$65536,2,0)</f>
        <v>10</v>
      </c>
      <c r="V101" s="35">
        <f>VLOOKUP(D:D,[1]Sheet4!$F$1:$G$65536,2,0)</f>
        <v>20</v>
      </c>
      <c r="W101" s="35">
        <v>0</v>
      </c>
      <c r="X101" s="35">
        <f>VLOOKUP(D:D,[1]Sheet12!$F$1:$G$65536,2,0)</f>
        <v>6</v>
      </c>
      <c r="Y101" s="34">
        <f t="shared" si="2"/>
        <v>188</v>
      </c>
    </row>
    <row r="102" spans="1:25">
      <c r="A102" s="16">
        <v>101</v>
      </c>
      <c r="B102" s="16" t="s">
        <v>58</v>
      </c>
      <c r="C102" s="16" t="s">
        <v>155</v>
      </c>
      <c r="D102" s="38" t="s">
        <v>156</v>
      </c>
      <c r="E102" s="38">
        <v>12225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f>VLOOKUP(E:E,[1]桐君阁强力天麻杜仲丸、沉香化气片!$A$1:$C$65536,3,0)</f>
        <v>16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f>VLOOKUP(E:E,[1]汤臣倍健!$A$1:$C$65536,3,0)</f>
        <v>190</v>
      </c>
      <c r="S102" s="35">
        <v>0</v>
      </c>
      <c r="T102" s="35">
        <f>VLOOKUP(D:D,[1]Sheet9!$E$1:$F$65536,2,0)</f>
        <v>206</v>
      </c>
      <c r="U102" s="35">
        <v>0</v>
      </c>
      <c r="V102" s="35">
        <v>0</v>
      </c>
      <c r="W102" s="35">
        <v>0</v>
      </c>
      <c r="X102" s="35">
        <v>0</v>
      </c>
      <c r="Y102" s="34">
        <f t="shared" si="2"/>
        <v>412</v>
      </c>
    </row>
    <row r="103" spans="1:25">
      <c r="A103" s="16">
        <v>102</v>
      </c>
      <c r="B103" s="16" t="s">
        <v>58</v>
      </c>
      <c r="C103" s="16" t="s">
        <v>155</v>
      </c>
      <c r="D103" s="38" t="s">
        <v>157</v>
      </c>
      <c r="E103" s="38">
        <v>14315</v>
      </c>
      <c r="F103" s="35">
        <v>0</v>
      </c>
      <c r="G103" s="35">
        <v>0</v>
      </c>
      <c r="H103" s="35">
        <f>VLOOKUP(D:D,[1]余伯年伤口护理软膏!$A$1:$E$65536,5,0)</f>
        <v>3</v>
      </c>
      <c r="I103" s="35">
        <v>0</v>
      </c>
      <c r="J103" s="35">
        <f>VLOOKUP(D:D,[1]Sheet6!$D$1:$E$65536,2,0)</f>
        <v>10</v>
      </c>
      <c r="K103" s="35">
        <f>VLOOKUP(E:E,[1]桐君阁强力天麻杜仲丸、沉香化气片!$A$1:$C$65536,3,0)</f>
        <v>2</v>
      </c>
      <c r="L103" s="35">
        <v>0</v>
      </c>
      <c r="M103" s="35">
        <v>0</v>
      </c>
      <c r="N103" s="35">
        <v>0</v>
      </c>
      <c r="O103" s="35">
        <f>VLOOKUP(D:D,[1]Sheet7!$E$1:$F$65536,2,0)</f>
        <v>6</v>
      </c>
      <c r="P103" s="35">
        <v>0</v>
      </c>
      <c r="Q103" s="35">
        <v>0</v>
      </c>
      <c r="R103" s="35">
        <f>VLOOKUP(E:E,[1]汤臣倍健!$A$1:$C$65536,3,0)</f>
        <v>110</v>
      </c>
      <c r="S103" s="35">
        <v>0</v>
      </c>
      <c r="T103" s="35">
        <f>VLOOKUP(D:D,[1]Sheet9!$E$1:$F$65536,2,0)</f>
        <v>21</v>
      </c>
      <c r="U103" s="35">
        <v>0</v>
      </c>
      <c r="V103" s="35">
        <f>VLOOKUP(D:D,[1]Sheet4!$F$1:$G$65536,2,0)</f>
        <v>44</v>
      </c>
      <c r="W103" s="35">
        <v>0</v>
      </c>
      <c r="X103" s="35">
        <f>VLOOKUP(D:D,[1]Sheet12!$F$1:$G$65536,2,0)</f>
        <v>15.5</v>
      </c>
      <c r="Y103" s="34">
        <f t="shared" si="2"/>
        <v>211.5</v>
      </c>
    </row>
    <row r="104" spans="1:25">
      <c r="A104" s="16">
        <v>103</v>
      </c>
      <c r="B104" s="16" t="s">
        <v>58</v>
      </c>
      <c r="C104" s="16" t="s">
        <v>158</v>
      </c>
      <c r="D104" s="16" t="s">
        <v>159</v>
      </c>
      <c r="E104" s="16">
        <v>11620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f>VLOOKUP(E:E,[1]桐君阁强力天麻杜仲丸、沉香化气片!$A$1:$C$65536,3,0)</f>
        <v>12</v>
      </c>
      <c r="L104" s="35">
        <v>0</v>
      </c>
      <c r="M104" s="35">
        <v>0</v>
      </c>
      <c r="N104" s="35">
        <v>0</v>
      </c>
      <c r="O104" s="35">
        <f>VLOOKUP(D:D,[1]Sheet7!$E$1:$F$65536,2,0)</f>
        <v>14</v>
      </c>
      <c r="P104" s="35">
        <f>VLOOKUP(D:D,[1]Sheet8!$D$1:$E$65536,2,0)</f>
        <v>9</v>
      </c>
      <c r="Q104" s="35">
        <v>0</v>
      </c>
      <c r="R104" s="35">
        <f>VLOOKUP(E:E,[1]汤臣倍健!$A$1:$C$65536,3,0)</f>
        <v>24</v>
      </c>
      <c r="S104" s="35">
        <v>0</v>
      </c>
      <c r="T104" s="35">
        <f>VLOOKUP(D:D,[1]Sheet9!$E$1:$F$65536,2,0)</f>
        <v>212</v>
      </c>
      <c r="U104" s="35">
        <f>VLOOKUP(D:D,[1]Sheet10!$G$1:$H$65536,2,0)</f>
        <v>2</v>
      </c>
      <c r="V104" s="35">
        <f>VLOOKUP(D:D,[1]Sheet4!$F$1:$G$65536,2,0)</f>
        <v>18</v>
      </c>
      <c r="W104" s="35">
        <v>0</v>
      </c>
      <c r="X104" s="35">
        <f>VLOOKUP(D:D,[1]Sheet12!$F$1:$G$65536,2,0)</f>
        <v>4.5</v>
      </c>
      <c r="Y104" s="34">
        <f t="shared" si="2"/>
        <v>295.5</v>
      </c>
    </row>
    <row r="105" spans="1:25">
      <c r="A105" s="16">
        <v>104</v>
      </c>
      <c r="B105" s="16" t="s">
        <v>58</v>
      </c>
      <c r="C105" s="16" t="s">
        <v>158</v>
      </c>
      <c r="D105" s="41" t="s">
        <v>160</v>
      </c>
      <c r="E105" s="41">
        <v>13127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f>VLOOKUP(E:E,[1]桐君阁强力天麻杜仲丸、沉香化气片!$A$1:$C$65536,3,0)</f>
        <v>12</v>
      </c>
      <c r="L105" s="35">
        <v>0</v>
      </c>
      <c r="M105" s="35">
        <v>0</v>
      </c>
      <c r="N105" s="35">
        <v>0</v>
      </c>
      <c r="O105" s="35">
        <f>VLOOKUP(D:D,[1]Sheet7!$E$1:$F$65536,2,0)</f>
        <v>19</v>
      </c>
      <c r="P105" s="35">
        <f>VLOOKUP(D:D,[1]Sheet8!$D$1:$E$65536,2,0)</f>
        <v>3</v>
      </c>
      <c r="Q105" s="35">
        <v>0</v>
      </c>
      <c r="R105" s="35">
        <f>VLOOKUP(E:E,[1]汤臣倍健!$A$1:$C$65536,3,0)</f>
        <v>40</v>
      </c>
      <c r="S105" s="35">
        <v>0</v>
      </c>
      <c r="T105" s="35">
        <f>VLOOKUP(D:D,[1]Sheet9!$E$1:$F$65536,2,0)</f>
        <v>12</v>
      </c>
      <c r="U105" s="35">
        <v>0</v>
      </c>
      <c r="V105" s="35">
        <v>0</v>
      </c>
      <c r="W105" s="35">
        <v>0</v>
      </c>
      <c r="X105" s="35">
        <f>VLOOKUP(D:D,[1]Sheet12!$F$1:$G$65536,2,0)</f>
        <v>13.5</v>
      </c>
      <c r="Y105" s="34">
        <f t="shared" si="2"/>
        <v>99.5</v>
      </c>
    </row>
    <row r="106" spans="1:25">
      <c r="A106" s="16">
        <v>105</v>
      </c>
      <c r="B106" s="16" t="s">
        <v>58</v>
      </c>
      <c r="C106" s="16" t="s">
        <v>161</v>
      </c>
      <c r="D106" s="16" t="s">
        <v>162</v>
      </c>
      <c r="E106" s="16">
        <v>5641</v>
      </c>
      <c r="F106" s="35">
        <f>VLOOKUP(D:D,[1]Sheet3!$D$1:$E$65536,2,0)</f>
        <v>55</v>
      </c>
      <c r="G106" s="35">
        <f>VLOOKUP(D:D,[1]三九!$A$1:$E$65536,5,0)</f>
        <v>2</v>
      </c>
      <c r="H106" s="35">
        <v>0</v>
      </c>
      <c r="I106" s="35">
        <v>0</v>
      </c>
      <c r="J106" s="35">
        <f>VLOOKUP(D:D,[1]Sheet6!$D$1:$E$65536,2,0)</f>
        <v>20</v>
      </c>
      <c r="K106" s="35">
        <f>VLOOKUP(E:E,[1]桐君阁强力天麻杜仲丸、沉香化气片!$A$1:$C$65536,3,0)</f>
        <v>36</v>
      </c>
      <c r="L106" s="35">
        <f>VLOOKUP(D:D,[1]来益叶黄素!$A$1:$E$65536,5,0)</f>
        <v>20</v>
      </c>
      <c r="M106" s="35">
        <v>0</v>
      </c>
      <c r="N106" s="35">
        <f>VLOOKUP(D:D,[1]昆中药参苓健脾胃颗粒、清肺化痰丸!$A$1:$E$65536,5,0)</f>
        <v>3</v>
      </c>
      <c r="O106" s="35">
        <v>0</v>
      </c>
      <c r="P106" s="35">
        <f>VLOOKUP(D:D,[1]Sheet8!$D$1:$E$65536,2,0)</f>
        <v>77</v>
      </c>
      <c r="Q106" s="35">
        <v>0</v>
      </c>
      <c r="R106" s="35">
        <f>VLOOKUP(E:E,[1]汤臣倍健!$A$1:$C$65536,3,0)</f>
        <v>186</v>
      </c>
      <c r="S106" s="35">
        <v>0</v>
      </c>
      <c r="T106" s="35">
        <f>VLOOKUP(D:D,[1]Sheet9!$E$1:$F$65536,2,0)</f>
        <v>233</v>
      </c>
      <c r="U106" s="35">
        <f>VLOOKUP(D:D,[1]Sheet10!$G$1:$H$65536,2,0)</f>
        <v>6</v>
      </c>
      <c r="V106" s="35">
        <f>VLOOKUP(D:D,[1]Sheet4!$F$1:$G$65536,2,0)</f>
        <v>44</v>
      </c>
      <c r="W106" s="35">
        <f>VLOOKUP(D:D,'[2]1月晒单明细'!$B$1:$J$65536,9,0)</f>
        <v>4</v>
      </c>
      <c r="X106" s="35">
        <f>VLOOKUP(D:D,[1]Sheet12!$F$1:$G$65536,2,0)</f>
        <v>54</v>
      </c>
      <c r="Y106" s="34">
        <f t="shared" si="2"/>
        <v>740</v>
      </c>
    </row>
    <row r="107" spans="1:25">
      <c r="A107" s="16">
        <v>106</v>
      </c>
      <c r="B107" s="16" t="s">
        <v>58</v>
      </c>
      <c r="C107" s="16" t="s">
        <v>161</v>
      </c>
      <c r="D107" s="16" t="s">
        <v>163</v>
      </c>
      <c r="E107" s="16">
        <v>6544</v>
      </c>
      <c r="F107" s="35">
        <f>VLOOKUP(D:D,[1]Sheet3!$D$1:$E$65536,2,0)</f>
        <v>38</v>
      </c>
      <c r="G107" s="35">
        <f>VLOOKUP(D:D,[1]三九!$A$1:$E$65536,5,0)</f>
        <v>2</v>
      </c>
      <c r="H107" s="35">
        <f>VLOOKUP(D:D,[1]余伯年伤口护理软膏!$A$1:$E$65536,5,0)</f>
        <v>6</v>
      </c>
      <c r="I107" s="35">
        <f>VLOOKUP(D:D,[1]Sheet5!$D$1:$E$65536,2,0)</f>
        <v>9</v>
      </c>
      <c r="J107" s="35">
        <f>VLOOKUP(D:D,[1]Sheet6!$D$1:$E$65536,2,0)</f>
        <v>36</v>
      </c>
      <c r="K107" s="35">
        <f>VLOOKUP(E:E,[1]桐君阁强力天麻杜仲丸、沉香化气片!$A$1:$C$65536,3,0)</f>
        <v>82</v>
      </c>
      <c r="L107" s="35">
        <v>0</v>
      </c>
      <c r="M107" s="35">
        <v>0</v>
      </c>
      <c r="N107" s="35">
        <v>0</v>
      </c>
      <c r="O107" s="35">
        <f>VLOOKUP(D:D,[1]Sheet7!$E$1:$F$65536,2,0)</f>
        <v>2</v>
      </c>
      <c r="P107" s="35">
        <f>VLOOKUP(D:D,[1]Sheet8!$D$1:$E$65536,2,0)</f>
        <v>60</v>
      </c>
      <c r="Q107" s="35">
        <v>0</v>
      </c>
      <c r="R107" s="35">
        <f>VLOOKUP(E:E,[1]汤臣倍健!$A$1:$C$65536,3,0)</f>
        <v>72</v>
      </c>
      <c r="S107" s="35">
        <v>0</v>
      </c>
      <c r="T107" s="35">
        <f>VLOOKUP(D:D,[1]Sheet9!$E$1:$F$65536,2,0)</f>
        <v>77</v>
      </c>
      <c r="U107" s="35">
        <f>VLOOKUP(D:D,[1]Sheet10!$G$1:$H$65536,2,0)</f>
        <v>2</v>
      </c>
      <c r="V107" s="35">
        <f>VLOOKUP(D:D,[1]Sheet4!$F$1:$G$65536,2,0)</f>
        <v>96</v>
      </c>
      <c r="W107" s="35">
        <v>0</v>
      </c>
      <c r="X107" s="35">
        <f>VLOOKUP(D:D,[1]Sheet12!$F$1:$G$65536,2,0)</f>
        <v>115</v>
      </c>
      <c r="Y107" s="34">
        <f t="shared" si="2"/>
        <v>597</v>
      </c>
    </row>
    <row r="108" spans="1:25">
      <c r="A108" s="16">
        <v>107</v>
      </c>
      <c r="B108" s="16" t="s">
        <v>58</v>
      </c>
      <c r="C108" s="16" t="s">
        <v>164</v>
      </c>
      <c r="D108" s="16" t="s">
        <v>165</v>
      </c>
      <c r="E108" s="16">
        <v>4086</v>
      </c>
      <c r="F108" s="35">
        <f>VLOOKUP(D:D,[1]Sheet3!$D$1:$E$65536,2,0)</f>
        <v>34</v>
      </c>
      <c r="G108" s="35">
        <v>0</v>
      </c>
      <c r="H108" s="35">
        <v>0</v>
      </c>
      <c r="I108" s="35">
        <f>VLOOKUP(D:D,[1]Sheet5!$D$1:$E$65536,2,0)</f>
        <v>6</v>
      </c>
      <c r="J108" s="35">
        <v>0</v>
      </c>
      <c r="K108" s="35">
        <f>VLOOKUP(E:E,[1]桐君阁强力天麻杜仲丸、沉香化气片!$A$1:$C$65536,3,0)</f>
        <v>10</v>
      </c>
      <c r="L108" s="35">
        <v>0</v>
      </c>
      <c r="M108" s="35">
        <v>0</v>
      </c>
      <c r="N108" s="35">
        <v>0</v>
      </c>
      <c r="O108" s="35">
        <v>0</v>
      </c>
      <c r="P108" s="35">
        <f>VLOOKUP(D:D,[1]Sheet8!$D$1:$E$65536,2,0)</f>
        <v>30</v>
      </c>
      <c r="Q108" s="35">
        <v>0</v>
      </c>
      <c r="R108" s="35">
        <v>0</v>
      </c>
      <c r="S108" s="35">
        <v>0</v>
      </c>
      <c r="T108" s="35">
        <f>VLOOKUP(D:D,[1]Sheet9!$E$1:$F$65536,2,0)</f>
        <v>200</v>
      </c>
      <c r="U108" s="35">
        <v>0</v>
      </c>
      <c r="V108" s="35">
        <f>VLOOKUP(D:D,[1]Sheet4!$F$1:$G$65536,2,0)</f>
        <v>4</v>
      </c>
      <c r="W108" s="35">
        <f>VLOOKUP(D:D,'[2]1月晒单明细'!$B$1:$J$65536,9,0)</f>
        <v>12</v>
      </c>
      <c r="X108" s="35">
        <v>0</v>
      </c>
      <c r="Y108" s="34">
        <f t="shared" si="2"/>
        <v>296</v>
      </c>
    </row>
    <row r="109" spans="1:25">
      <c r="A109" s="16">
        <v>108</v>
      </c>
      <c r="B109" s="16" t="s">
        <v>58</v>
      </c>
      <c r="C109" s="16" t="s">
        <v>164</v>
      </c>
      <c r="D109" s="16" t="s">
        <v>166</v>
      </c>
      <c r="E109" s="16">
        <v>7279</v>
      </c>
      <c r="F109" s="35">
        <f>VLOOKUP(D:D,[1]Sheet3!$D$1:$E$65536,2,0)</f>
        <v>18</v>
      </c>
      <c r="G109" s="35">
        <f>VLOOKUP(D:D,[1]三九!$A$1:$E$65536,5,0)</f>
        <v>2</v>
      </c>
      <c r="H109" s="35">
        <f>VLOOKUP(D:D,[1]余伯年伤口护理软膏!$A$1:$E$65536,5,0)</f>
        <v>3</v>
      </c>
      <c r="I109" s="35">
        <f>VLOOKUP(D:D,[1]Sheet5!$D$1:$E$65536,2,0)</f>
        <v>3</v>
      </c>
      <c r="J109" s="35">
        <f>VLOOKUP(D:D,[1]Sheet6!$D$1:$E$65536,2,0)</f>
        <v>44</v>
      </c>
      <c r="K109" s="35">
        <f>VLOOKUP(E:E,[1]桐君阁强力天麻杜仲丸、沉香化气片!$A$1:$C$65536,3,0)</f>
        <v>21</v>
      </c>
      <c r="L109" s="35">
        <v>0</v>
      </c>
      <c r="M109" s="35">
        <v>0</v>
      </c>
      <c r="N109" s="35">
        <v>0</v>
      </c>
      <c r="O109" s="35">
        <f>VLOOKUP(D:D,[1]Sheet7!$E$1:$F$65536,2,0)</f>
        <v>2</v>
      </c>
      <c r="P109" s="35">
        <f>VLOOKUP(D:D,[1]Sheet8!$D$1:$E$65536,2,0)</f>
        <v>26</v>
      </c>
      <c r="Q109" s="35">
        <v>0</v>
      </c>
      <c r="R109" s="35">
        <f>VLOOKUP(E:E,[1]汤臣倍健!$A$1:$C$65536,3,0)</f>
        <v>98</v>
      </c>
      <c r="S109" s="35">
        <v>0</v>
      </c>
      <c r="T109" s="35">
        <f>VLOOKUP(D:D,[1]Sheet9!$E$1:$F$65536,2,0)</f>
        <v>200</v>
      </c>
      <c r="U109" s="35">
        <v>0</v>
      </c>
      <c r="V109" s="35">
        <f>VLOOKUP(D:D,[1]Sheet4!$F$1:$G$65536,2,0)</f>
        <v>14</v>
      </c>
      <c r="W109" s="35">
        <v>0</v>
      </c>
      <c r="X109" s="35">
        <f>VLOOKUP(D:D,[1]Sheet12!$F$1:$G$65536,2,0)</f>
        <v>4</v>
      </c>
      <c r="Y109" s="34">
        <f t="shared" si="2"/>
        <v>435</v>
      </c>
    </row>
    <row r="110" spans="1:25">
      <c r="A110" s="16">
        <v>109</v>
      </c>
      <c r="B110" s="16" t="s">
        <v>58</v>
      </c>
      <c r="C110" s="16" t="s">
        <v>164</v>
      </c>
      <c r="D110" s="16" t="s">
        <v>167</v>
      </c>
      <c r="E110" s="39">
        <v>14306</v>
      </c>
      <c r="F110" s="35">
        <f>VLOOKUP(D:D,[1]Sheet3!$D$1:$E$65536,2,0)</f>
        <v>23</v>
      </c>
      <c r="G110" s="35">
        <v>0</v>
      </c>
      <c r="H110" s="35">
        <v>0</v>
      </c>
      <c r="I110" s="35">
        <v>0</v>
      </c>
      <c r="J110" s="35">
        <f>VLOOKUP(D:D,[1]Sheet6!$D$1:$E$65536,2,0)</f>
        <v>26</v>
      </c>
      <c r="K110" s="35">
        <f>VLOOKUP(E:E,[1]桐君阁强力天麻杜仲丸、沉香化气片!$A$1:$C$65536,3,0)</f>
        <v>28</v>
      </c>
      <c r="L110" s="35">
        <v>0</v>
      </c>
      <c r="M110" s="35">
        <v>0</v>
      </c>
      <c r="N110" s="35">
        <v>0</v>
      </c>
      <c r="O110" s="35">
        <v>0</v>
      </c>
      <c r="P110" s="35">
        <f>VLOOKUP(D:D,[1]Sheet8!$D$1:$E$65536,2,0)</f>
        <v>49</v>
      </c>
      <c r="Q110" s="35">
        <v>0</v>
      </c>
      <c r="R110" s="35">
        <v>0</v>
      </c>
      <c r="S110" s="35">
        <v>0</v>
      </c>
      <c r="T110" s="35">
        <f>VLOOKUP(D:D,[1]Sheet9!$E$1:$F$65536,2,0)</f>
        <v>50</v>
      </c>
      <c r="U110" s="35">
        <f>VLOOKUP(D:D,[1]Sheet10!$G$1:$H$65536,2,0)</f>
        <v>2</v>
      </c>
      <c r="V110" s="35">
        <v>0</v>
      </c>
      <c r="W110" s="35">
        <v>0</v>
      </c>
      <c r="X110" s="35">
        <v>0</v>
      </c>
      <c r="Y110" s="34">
        <f t="shared" si="2"/>
        <v>178</v>
      </c>
    </row>
    <row r="111" spans="1:25">
      <c r="A111" s="16">
        <v>110</v>
      </c>
      <c r="B111" s="16" t="s">
        <v>58</v>
      </c>
      <c r="C111" s="16" t="s">
        <v>164</v>
      </c>
      <c r="D111" s="16" t="s">
        <v>168</v>
      </c>
      <c r="E111" s="16">
        <v>14468</v>
      </c>
      <c r="F111" s="35">
        <f>VLOOKUP(D:D,[1]Sheet3!$D$1:$E$65536,2,0)</f>
        <v>26</v>
      </c>
      <c r="G111" s="35">
        <v>0</v>
      </c>
      <c r="H111" s="35">
        <f>VLOOKUP(D:D,[1]余伯年伤口护理软膏!$A$1:$E$65536,5,0)</f>
        <v>3</v>
      </c>
      <c r="I111" s="35">
        <v>0</v>
      </c>
      <c r="J111" s="35">
        <f>VLOOKUP(D:D,[1]Sheet6!$D$1:$E$65536,2,0)</f>
        <v>10</v>
      </c>
      <c r="K111" s="35">
        <f>VLOOKUP(E:E,[1]桐君阁强力天麻杜仲丸、沉香化气片!$A$1:$C$65536,3,0)</f>
        <v>2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f>VLOOKUP(D:D,[1]Sheet9!$E$1:$F$65536,2,0)</f>
        <v>27</v>
      </c>
      <c r="U111" s="35">
        <v>0</v>
      </c>
      <c r="V111" s="35">
        <f>VLOOKUP(D:D,[1]Sheet4!$F$1:$G$65536,2,0)</f>
        <v>6</v>
      </c>
      <c r="W111" s="35">
        <v>0</v>
      </c>
      <c r="X111" s="35">
        <v>0</v>
      </c>
      <c r="Y111" s="34">
        <f t="shared" si="2"/>
        <v>74</v>
      </c>
    </row>
    <row r="112" spans="1:25">
      <c r="A112" s="16">
        <v>111</v>
      </c>
      <c r="B112" s="16" t="s">
        <v>58</v>
      </c>
      <c r="C112" s="16" t="s">
        <v>164</v>
      </c>
      <c r="D112" s="16" t="s">
        <v>169</v>
      </c>
      <c r="E112" s="16">
        <v>14470</v>
      </c>
      <c r="F112" s="35">
        <f>VLOOKUP(D:D,[1]Sheet3!$D$1:$E$65536,2,0)</f>
        <v>2</v>
      </c>
      <c r="G112" s="35">
        <v>0</v>
      </c>
      <c r="H112" s="35">
        <v>0</v>
      </c>
      <c r="I112" s="35">
        <v>0</v>
      </c>
      <c r="J112" s="35">
        <v>0</v>
      </c>
      <c r="K112" s="35">
        <f>VLOOKUP(E:E,[1]桐君阁强力天麻杜仲丸、沉香化气片!$A$1:$C$65536,3,0)</f>
        <v>4</v>
      </c>
      <c r="L112" s="35">
        <v>0</v>
      </c>
      <c r="M112" s="35">
        <v>0</v>
      </c>
      <c r="N112" s="35">
        <v>0</v>
      </c>
      <c r="O112" s="35">
        <v>0</v>
      </c>
      <c r="P112" s="35">
        <f>VLOOKUP(D:D,[1]Sheet8!$D$1:$E$65536,2,0)</f>
        <v>6</v>
      </c>
      <c r="Q112" s="35">
        <v>0</v>
      </c>
      <c r="R112" s="35">
        <v>0</v>
      </c>
      <c r="S112" s="35">
        <v>0</v>
      </c>
      <c r="T112" s="35">
        <f>VLOOKUP(D:D,[1]Sheet9!$E$1:$F$65536,2,0)</f>
        <v>3</v>
      </c>
      <c r="U112" s="35">
        <v>0</v>
      </c>
      <c r="V112" s="35">
        <f>VLOOKUP(D:D,[1]Sheet4!$F$1:$G$65536,2,0)</f>
        <v>12</v>
      </c>
      <c r="W112" s="35">
        <v>0</v>
      </c>
      <c r="X112" s="35">
        <f>VLOOKUP(D:D,[1]Sheet12!$F$1:$G$65536,2,0)</f>
        <v>3</v>
      </c>
      <c r="Y112" s="34">
        <f t="shared" si="2"/>
        <v>30</v>
      </c>
    </row>
    <row r="113" spans="1:25">
      <c r="A113" s="16">
        <v>112</v>
      </c>
      <c r="B113" s="16" t="s">
        <v>58</v>
      </c>
      <c r="C113" s="16" t="s">
        <v>164</v>
      </c>
      <c r="D113" s="16" t="s">
        <v>170</v>
      </c>
      <c r="E113" s="16">
        <v>14451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f>VLOOKUP(E:E,[1]桐君阁强力天麻杜仲丸、沉香化气片!$A$1:$C$65536,3,0)</f>
        <v>2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f>VLOOKUP(D:D,[1]Sheet4!$F$1:$G$65536,2,0)</f>
        <v>4</v>
      </c>
      <c r="W113" s="35">
        <v>0</v>
      </c>
      <c r="X113" s="35">
        <v>0</v>
      </c>
      <c r="Y113" s="34">
        <f t="shared" ref="Y113:Y176" si="3">SUM(F113:X113)</f>
        <v>6</v>
      </c>
    </row>
    <row r="114" spans="1:25">
      <c r="A114" s="16">
        <v>113</v>
      </c>
      <c r="B114" s="16" t="s">
        <v>58</v>
      </c>
      <c r="C114" s="16" t="s">
        <v>171</v>
      </c>
      <c r="D114" s="16" t="s">
        <v>172</v>
      </c>
      <c r="E114" s="16">
        <v>11326</v>
      </c>
      <c r="F114" s="35">
        <f>VLOOKUP(D:D,[1]Sheet3!$D$1:$E$65536,2,0)</f>
        <v>13</v>
      </c>
      <c r="G114" s="35">
        <v>0</v>
      </c>
      <c r="H114" s="35">
        <f>VLOOKUP(D:D,[1]余伯年伤口护理软膏!$A$1:$E$65536,5,0)</f>
        <v>3</v>
      </c>
      <c r="I114" s="35">
        <v>0</v>
      </c>
      <c r="J114" s="35">
        <v>0</v>
      </c>
      <c r="K114" s="35">
        <f>VLOOKUP(E:E,[1]桐君阁强力天麻杜仲丸、沉香化气片!$A$1:$C$65536,3,0)</f>
        <v>12</v>
      </c>
      <c r="L114" s="35">
        <f>VLOOKUP(D:D,[1]来益叶黄素!$A$1:$E$65536,5,0)</f>
        <v>40</v>
      </c>
      <c r="M114" s="35">
        <v>0</v>
      </c>
      <c r="N114" s="35">
        <f>VLOOKUP(D:D,[1]昆中药参苓健脾胃颗粒、清肺化痰丸!$A$1:$E$65536,5,0)</f>
        <v>3</v>
      </c>
      <c r="O114" s="35">
        <f>VLOOKUP(D:D,[1]Sheet7!$E$1:$F$65536,2,0)</f>
        <v>2</v>
      </c>
      <c r="P114" s="35">
        <f>VLOOKUP(D:D,[1]Sheet8!$D$1:$E$65536,2,0)</f>
        <v>71</v>
      </c>
      <c r="Q114" s="35">
        <v>0</v>
      </c>
      <c r="R114" s="35">
        <f>VLOOKUP(E:E,[1]汤臣倍健!$A$1:$C$65536,3,0)</f>
        <v>158</v>
      </c>
      <c r="S114" s="35">
        <v>0</v>
      </c>
      <c r="T114" s="35">
        <f>VLOOKUP(D:D,[1]Sheet9!$E$1:$F$65536,2,0)</f>
        <v>18</v>
      </c>
      <c r="U114" s="35">
        <f>VLOOKUP(D:D,[1]Sheet10!$G$1:$H$65536,2,0)</f>
        <v>4</v>
      </c>
      <c r="V114" s="35">
        <f>VLOOKUP(D:D,[1]Sheet4!$F$1:$G$65536,2,0)</f>
        <v>76</v>
      </c>
      <c r="W114" s="35">
        <v>0</v>
      </c>
      <c r="X114" s="35">
        <f>VLOOKUP(D:D,[1]Sheet12!$F$1:$G$65536,2,0)</f>
        <v>8</v>
      </c>
      <c r="Y114" s="34">
        <f t="shared" si="3"/>
        <v>408</v>
      </c>
    </row>
    <row r="115" spans="1:25">
      <c r="A115" s="16">
        <v>114</v>
      </c>
      <c r="B115" s="16" t="s">
        <v>58</v>
      </c>
      <c r="C115" s="36" t="s">
        <v>171</v>
      </c>
      <c r="D115" s="40" t="s">
        <v>173</v>
      </c>
      <c r="E115" s="16">
        <v>13061</v>
      </c>
      <c r="F115" s="35">
        <f>VLOOKUP(D:D,[1]Sheet3!$D$1:$E$65536,2,0)</f>
        <v>51</v>
      </c>
      <c r="G115" s="35">
        <f>VLOOKUP(D:D,[1]三九!$A$1:$E$65536,5,0)</f>
        <v>2</v>
      </c>
      <c r="H115" s="35">
        <f>VLOOKUP(D:D,[1]余伯年伤口护理软膏!$A$1:$E$65536,5,0)</f>
        <v>3</v>
      </c>
      <c r="I115" s="35">
        <v>0</v>
      </c>
      <c r="J115" s="35">
        <v>0</v>
      </c>
      <c r="K115" s="35">
        <f>VLOOKUP(E:E,[1]桐君阁强力天麻杜仲丸、沉香化气片!$A$1:$C$65536,3,0)</f>
        <v>16</v>
      </c>
      <c r="L115" s="35">
        <f>VLOOKUP(D:D,[1]来益叶黄素!$A$1:$E$65536,5,0)</f>
        <v>10</v>
      </c>
      <c r="M115" s="35">
        <v>0</v>
      </c>
      <c r="N115" s="35">
        <v>0</v>
      </c>
      <c r="O115" s="35">
        <f>VLOOKUP(D:D,[1]Sheet7!$E$1:$F$65536,2,0)</f>
        <v>12</v>
      </c>
      <c r="P115" s="35">
        <f>VLOOKUP(D:D,[1]Sheet8!$D$1:$E$65536,2,0)</f>
        <v>84</v>
      </c>
      <c r="Q115" s="35">
        <v>0</v>
      </c>
      <c r="R115" s="35">
        <v>0</v>
      </c>
      <c r="S115" s="35">
        <v>0</v>
      </c>
      <c r="T115" s="35">
        <f>VLOOKUP(D:D,[1]Sheet9!$E$1:$F$65536,2,0)</f>
        <v>158</v>
      </c>
      <c r="U115" s="35">
        <v>0</v>
      </c>
      <c r="V115" s="35">
        <f>VLOOKUP(D:D,[1]Sheet4!$F$1:$G$65536,2,0)</f>
        <v>40</v>
      </c>
      <c r="W115" s="35">
        <v>0</v>
      </c>
      <c r="X115" s="35">
        <f>VLOOKUP(D:D,[1]Sheet12!$F$1:$G$65536,2,0)</f>
        <v>6</v>
      </c>
      <c r="Y115" s="34">
        <f t="shared" si="3"/>
        <v>382</v>
      </c>
    </row>
    <row r="116" spans="1:25">
      <c r="A116" s="16">
        <v>115</v>
      </c>
      <c r="B116" s="16" t="s">
        <v>58</v>
      </c>
      <c r="C116" s="36" t="s">
        <v>171</v>
      </c>
      <c r="D116" s="16" t="s">
        <v>174</v>
      </c>
      <c r="E116" s="16">
        <v>13831</v>
      </c>
      <c r="F116" s="35">
        <f>VLOOKUP(D:D,[1]Sheet3!$D$1:$E$65536,2,0)</f>
        <v>61</v>
      </c>
      <c r="G116" s="35">
        <f>VLOOKUP(D:D,[1]三九!$A$1:$E$65536,5,0)</f>
        <v>2</v>
      </c>
      <c r="H116" s="35">
        <f>VLOOKUP(D:D,[1]余伯年伤口护理软膏!$A$1:$E$65536,5,0)</f>
        <v>3</v>
      </c>
      <c r="I116" s="35">
        <f>VLOOKUP(D:D,[1]Sheet5!$D$1:$E$65536,2,0)</f>
        <v>3</v>
      </c>
      <c r="J116" s="35">
        <f>VLOOKUP(D:D,[1]Sheet6!$D$1:$E$65536,2,0)</f>
        <v>10</v>
      </c>
      <c r="K116" s="35">
        <f>VLOOKUP(E:E,[1]桐君阁强力天麻杜仲丸、沉香化气片!$A$1:$C$65536,3,0)</f>
        <v>28</v>
      </c>
      <c r="L116" s="35">
        <f>VLOOKUP(D:D,[1]来益叶黄素!$A$1:$E$65536,5,0)</f>
        <v>20</v>
      </c>
      <c r="M116" s="35">
        <v>0</v>
      </c>
      <c r="N116" s="35">
        <f>VLOOKUP(D:D,[1]昆中药参苓健脾胃颗粒、清肺化痰丸!$A$1:$E$65536,5,0)</f>
        <v>9</v>
      </c>
      <c r="O116" s="35">
        <v>0</v>
      </c>
      <c r="P116" s="35">
        <f>VLOOKUP(D:D,[1]Sheet8!$D$1:$E$65536,2,0)</f>
        <v>89</v>
      </c>
      <c r="Q116" s="35">
        <v>0</v>
      </c>
      <c r="R116" s="35">
        <f>VLOOKUP(E:E,[1]汤臣倍健!$A$1:$C$65536,3,0)</f>
        <v>72</v>
      </c>
      <c r="S116" s="35">
        <v>0</v>
      </c>
      <c r="T116" s="35">
        <f>VLOOKUP(D:D,[1]Sheet9!$E$1:$F$65536,2,0)</f>
        <v>55</v>
      </c>
      <c r="U116" s="35">
        <f>VLOOKUP(D:D,[1]Sheet10!$G$1:$H$65536,2,0)</f>
        <v>10</v>
      </c>
      <c r="V116" s="35">
        <f>VLOOKUP(D:D,[1]Sheet4!$F$1:$G$65536,2,0)</f>
        <v>98</v>
      </c>
      <c r="W116" s="35">
        <f>VLOOKUP(D:D,'[2]1月晒单明细'!$B$1:$J$65536,9,0)</f>
        <v>44</v>
      </c>
      <c r="X116" s="35">
        <f>VLOOKUP(D:D,[1]Sheet12!$F$1:$G$65536,2,0)</f>
        <v>7.5</v>
      </c>
      <c r="Y116" s="34">
        <f t="shared" si="3"/>
        <v>511.5</v>
      </c>
    </row>
    <row r="117" spans="1:25">
      <c r="A117" s="16">
        <v>116</v>
      </c>
      <c r="B117" s="16" t="s">
        <v>58</v>
      </c>
      <c r="C117" s="16" t="s">
        <v>175</v>
      </c>
      <c r="D117" s="16" t="s">
        <v>176</v>
      </c>
      <c r="E117" s="16">
        <v>7707</v>
      </c>
      <c r="F117" s="35">
        <f>VLOOKUP(D:D,[1]Sheet3!$D$1:$E$65536,2,0)</f>
        <v>40</v>
      </c>
      <c r="G117" s="35">
        <v>0</v>
      </c>
      <c r="H117" s="35">
        <v>0</v>
      </c>
      <c r="I117" s="35">
        <v>0</v>
      </c>
      <c r="J117" s="35">
        <f>VLOOKUP(D:D,[1]Sheet6!$D$1:$E$65536,2,0)</f>
        <v>10</v>
      </c>
      <c r="K117" s="35">
        <f>VLOOKUP(E:E,[1]桐君阁强力天麻杜仲丸、沉香化气片!$A$1:$C$65536,3,0)</f>
        <v>4</v>
      </c>
      <c r="L117" s="35">
        <f>VLOOKUP(D:D,[1]来益叶黄素!$A$1:$E$65536,5,0)</f>
        <v>10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f>VLOOKUP(E:E,[1]汤臣倍健!$A$1:$C$65536,3,0)</f>
        <v>96</v>
      </c>
      <c r="S117" s="35">
        <v>0</v>
      </c>
      <c r="T117" s="35">
        <f>VLOOKUP(D:D,[1]Sheet9!$E$1:$F$65536,2,0)</f>
        <v>36</v>
      </c>
      <c r="U117" s="35">
        <v>0</v>
      </c>
      <c r="V117" s="35">
        <v>0</v>
      </c>
      <c r="W117" s="35">
        <v>0</v>
      </c>
      <c r="X117" s="35">
        <v>0</v>
      </c>
      <c r="Y117" s="34">
        <f t="shared" si="3"/>
        <v>196</v>
      </c>
    </row>
    <row r="118" spans="1:25">
      <c r="A118" s="16">
        <v>117</v>
      </c>
      <c r="B118" s="16" t="s">
        <v>58</v>
      </c>
      <c r="C118" s="16" t="s">
        <v>175</v>
      </c>
      <c r="D118" s="40" t="s">
        <v>177</v>
      </c>
      <c r="E118" s="16">
        <v>12847</v>
      </c>
      <c r="F118" s="35">
        <f>VLOOKUP(D:D,[1]Sheet3!$D$1:$E$65536,2,0)</f>
        <v>21</v>
      </c>
      <c r="G118" s="35">
        <v>0</v>
      </c>
      <c r="H118" s="35">
        <f>VLOOKUP(D:D,[1]余伯年伤口护理软膏!$A$1:$E$65536,5,0)</f>
        <v>3</v>
      </c>
      <c r="I118" s="35">
        <f>VLOOKUP(D:D,[1]Sheet5!$D$1:$E$65536,2,0)</f>
        <v>12</v>
      </c>
      <c r="J118" s="35">
        <v>0</v>
      </c>
      <c r="K118" s="35">
        <f>VLOOKUP(E:E,[1]桐君阁强力天麻杜仲丸、沉香化气片!$A$1:$C$65536,3,0)</f>
        <v>42</v>
      </c>
      <c r="L118" s="35">
        <f>VLOOKUP(D:D,[1]来益叶黄素!$A$1:$E$65536,5,0)</f>
        <v>50</v>
      </c>
      <c r="M118" s="35">
        <v>0</v>
      </c>
      <c r="N118" s="35">
        <f>VLOOKUP(D:D,[1]昆中药参苓健脾胃颗粒、清肺化痰丸!$A$1:$E$65536,5,0)</f>
        <v>30</v>
      </c>
      <c r="O118" s="35">
        <f>VLOOKUP(D:D,[1]Sheet7!$E$1:$F$65536,2,0)</f>
        <v>3</v>
      </c>
      <c r="P118" s="35">
        <f>VLOOKUP(D:D,[1]Sheet8!$D$1:$E$65536,2,0)</f>
        <v>73</v>
      </c>
      <c r="Q118" s="35">
        <v>0</v>
      </c>
      <c r="R118" s="35">
        <f>VLOOKUP(E:E,[1]汤臣倍健!$A$1:$C$65536,3,0)</f>
        <v>30</v>
      </c>
      <c r="S118" s="35">
        <f>VLOOKUP(D:D,[1]广誉远!$A$1:$E$65536,5,0)</f>
        <v>80</v>
      </c>
      <c r="T118" s="35">
        <v>0</v>
      </c>
      <c r="U118" s="35">
        <f>VLOOKUP(D:D,[1]Sheet10!$G$1:$H$65536,2,0)</f>
        <v>14</v>
      </c>
      <c r="V118" s="35">
        <f>VLOOKUP(D:D,[1]Sheet4!$F$1:$G$65536,2,0)</f>
        <v>12</v>
      </c>
      <c r="W118" s="35">
        <v>0</v>
      </c>
      <c r="X118" s="35">
        <f>VLOOKUP(D:D,[1]Sheet12!$F$1:$G$65536,2,0)</f>
        <v>16.5</v>
      </c>
      <c r="Y118" s="34">
        <f t="shared" si="3"/>
        <v>386.5</v>
      </c>
    </row>
    <row r="119" spans="1:25">
      <c r="A119" s="16">
        <v>118</v>
      </c>
      <c r="B119" s="16" t="s">
        <v>58</v>
      </c>
      <c r="C119" s="16" t="s">
        <v>178</v>
      </c>
      <c r="D119" s="39" t="s">
        <v>179</v>
      </c>
      <c r="E119" s="41">
        <v>13136</v>
      </c>
      <c r="F119" s="35">
        <v>0</v>
      </c>
      <c r="G119" s="35">
        <v>0</v>
      </c>
      <c r="H119" s="35">
        <v>0</v>
      </c>
      <c r="I119" s="35">
        <v>0</v>
      </c>
      <c r="J119" s="35">
        <f>VLOOKUP(D:D,[1]Sheet6!$D$1:$E$65536,2,0)</f>
        <v>10</v>
      </c>
      <c r="K119" s="35">
        <f>VLOOKUP(E:E,[1]桐君阁强力天麻杜仲丸、沉香化气片!$A$1:$C$65536,3,0)</f>
        <v>12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f>VLOOKUP(D:D,[1]Sheet9!$E$1:$F$65536,2,0)</f>
        <v>21</v>
      </c>
      <c r="U119" s="35">
        <v>0</v>
      </c>
      <c r="V119" s="35">
        <f>VLOOKUP(D:D,[1]Sheet4!$F$1:$G$65536,2,0)</f>
        <v>4</v>
      </c>
      <c r="W119" s="35">
        <v>0</v>
      </c>
      <c r="X119" s="35">
        <v>0</v>
      </c>
      <c r="Y119" s="34">
        <f t="shared" si="3"/>
        <v>47</v>
      </c>
    </row>
    <row r="120" spans="1:25">
      <c r="A120" s="16">
        <v>119</v>
      </c>
      <c r="B120" s="16" t="s">
        <v>58</v>
      </c>
      <c r="C120" s="16" t="s">
        <v>178</v>
      </c>
      <c r="D120" s="16" t="s">
        <v>180</v>
      </c>
      <c r="E120" s="16">
        <v>14367</v>
      </c>
      <c r="F120" s="35">
        <f>VLOOKUP(D:D,[1]Sheet3!$D$1:$E$65536,2,0)</f>
        <v>10</v>
      </c>
      <c r="G120" s="35">
        <v>0</v>
      </c>
      <c r="H120" s="35">
        <v>0</v>
      </c>
      <c r="I120" s="35">
        <v>0</v>
      </c>
      <c r="J120" s="35">
        <v>0</v>
      </c>
      <c r="K120" s="35">
        <f>VLOOKUP(E:E,[1]桐君阁强力天麻杜仲丸、沉香化气片!$A$1:$C$65536,3,0)</f>
        <v>8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f>VLOOKUP(E:E,[1]汤臣倍健!$A$1:$C$65536,3,0)</f>
        <v>30</v>
      </c>
      <c r="S120" s="35">
        <v>0</v>
      </c>
      <c r="T120" s="35">
        <f>VLOOKUP(D:D,[1]Sheet9!$E$1:$F$65536,2,0)</f>
        <v>18</v>
      </c>
      <c r="U120" s="35">
        <v>0</v>
      </c>
      <c r="V120" s="35">
        <f>VLOOKUP(D:D,[1]Sheet4!$F$1:$G$65536,2,0)</f>
        <v>8</v>
      </c>
      <c r="W120" s="35">
        <v>0</v>
      </c>
      <c r="X120" s="35">
        <f>VLOOKUP(D:D,[1]Sheet12!$F$1:$G$65536,2,0)</f>
        <v>20</v>
      </c>
      <c r="Y120" s="34">
        <f t="shared" si="3"/>
        <v>94</v>
      </c>
    </row>
    <row r="121" spans="1:25">
      <c r="A121" s="16">
        <v>120</v>
      </c>
      <c r="B121" s="16" t="s">
        <v>58</v>
      </c>
      <c r="C121" s="16" t="s">
        <v>178</v>
      </c>
      <c r="D121" s="16" t="s">
        <v>181</v>
      </c>
      <c r="E121" s="16">
        <v>14402</v>
      </c>
      <c r="F121" s="35">
        <f>VLOOKUP(D:D,[1]Sheet3!$D$1:$E$65536,2,0)</f>
        <v>19</v>
      </c>
      <c r="G121" s="35">
        <v>0</v>
      </c>
      <c r="H121" s="35">
        <v>0</v>
      </c>
      <c r="I121" s="35">
        <v>0</v>
      </c>
      <c r="J121" s="35">
        <v>0</v>
      </c>
      <c r="K121" s="35">
        <f>VLOOKUP(E:E,[1]桐君阁强力天麻杜仲丸、沉香化气片!$A$1:$C$65536,3,0)</f>
        <v>16</v>
      </c>
      <c r="L121" s="35">
        <v>0</v>
      </c>
      <c r="M121" s="35">
        <v>0</v>
      </c>
      <c r="N121" s="35">
        <f>VLOOKUP(D:D,[1]昆中药参苓健脾胃颗粒、清肺化痰丸!$A$1:$E$65536,5,0)</f>
        <v>12</v>
      </c>
      <c r="O121" s="35">
        <v>0</v>
      </c>
      <c r="P121" s="35">
        <f>VLOOKUP(D:D,[1]Sheet8!$D$1:$E$65536,2,0)</f>
        <v>3</v>
      </c>
      <c r="Q121" s="35">
        <v>0</v>
      </c>
      <c r="R121" s="35">
        <v>0</v>
      </c>
      <c r="S121" s="35">
        <v>0</v>
      </c>
      <c r="T121" s="35">
        <f>VLOOKUP(D:D,[1]Sheet9!$E$1:$F$65536,2,0)</f>
        <v>50</v>
      </c>
      <c r="U121" s="35">
        <v>0</v>
      </c>
      <c r="V121" s="35">
        <f>VLOOKUP(D:D,[1]Sheet4!$F$1:$G$65536,2,0)</f>
        <v>10</v>
      </c>
      <c r="W121" s="35">
        <v>0</v>
      </c>
      <c r="X121" s="35">
        <f>VLOOKUP(D:D,[1]Sheet12!$F$1:$G$65536,2,0)</f>
        <v>15.5</v>
      </c>
      <c r="Y121" s="34">
        <f t="shared" si="3"/>
        <v>125.5</v>
      </c>
    </row>
    <row r="122" spans="1:25">
      <c r="A122" s="16">
        <v>121</v>
      </c>
      <c r="B122" s="16" t="s">
        <v>58</v>
      </c>
      <c r="C122" s="16" t="s">
        <v>182</v>
      </c>
      <c r="D122" s="16" t="s">
        <v>183</v>
      </c>
      <c r="E122" s="16">
        <v>11769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f>VLOOKUP(E:E,[1]桐君阁强力天麻杜仲丸、沉香化气片!$A$1:$C$65536,3,0)</f>
        <v>2</v>
      </c>
      <c r="L122" s="35">
        <v>0</v>
      </c>
      <c r="M122" s="35">
        <v>0</v>
      </c>
      <c r="N122" s="35">
        <v>0</v>
      </c>
      <c r="O122" s="35">
        <f>VLOOKUP(D:D,[1]Sheet7!$E$1:$F$65536,2,0)</f>
        <v>16</v>
      </c>
      <c r="P122" s="35">
        <f>VLOOKUP(D:D,[1]Sheet8!$D$1:$E$65536,2,0)</f>
        <v>6</v>
      </c>
      <c r="Q122" s="35">
        <v>0</v>
      </c>
      <c r="R122" s="35">
        <f>VLOOKUP(E:E,[1]汤臣倍健!$A$1:$C$65536,3,0)</f>
        <v>90</v>
      </c>
      <c r="S122" s="35">
        <v>0</v>
      </c>
      <c r="T122" s="35">
        <f>VLOOKUP(D:D,[1]Sheet9!$E$1:$F$65536,2,0)</f>
        <v>102</v>
      </c>
      <c r="U122" s="35">
        <v>0</v>
      </c>
      <c r="V122" s="35">
        <f>VLOOKUP(D:D,[1]Sheet4!$F$1:$G$65536,2,0)</f>
        <v>20</v>
      </c>
      <c r="W122" s="35">
        <f>VLOOKUP(D:D,'[2]1月晒单明细'!$B$1:$J$65536,9,0)</f>
        <v>12</v>
      </c>
      <c r="X122" s="35">
        <f>VLOOKUP(D:D,[1]Sheet12!$F$1:$G$65536,2,0)</f>
        <v>4.5</v>
      </c>
      <c r="Y122" s="34">
        <f t="shared" si="3"/>
        <v>252.5</v>
      </c>
    </row>
    <row r="123" spans="1:25">
      <c r="A123" s="16">
        <v>122</v>
      </c>
      <c r="B123" s="16" t="s">
        <v>58</v>
      </c>
      <c r="C123" s="16" t="s">
        <v>182</v>
      </c>
      <c r="D123" s="16" t="s">
        <v>184</v>
      </c>
      <c r="E123" s="16">
        <v>8075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f>VLOOKUP(E:E,[1]桐君阁强力天麻杜仲丸、沉香化气片!$A$1:$C$65536,3,0)</f>
        <v>64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f>VLOOKUP(E:E,[1]汤臣倍健!$A$1:$C$65536,3,0)</f>
        <v>120</v>
      </c>
      <c r="S123" s="35">
        <v>0</v>
      </c>
      <c r="T123" s="35">
        <f>VLOOKUP(D:D,[1]Sheet9!$E$1:$F$65536,2,0)</f>
        <v>110</v>
      </c>
      <c r="U123" s="35">
        <v>0</v>
      </c>
      <c r="V123" s="35">
        <v>0</v>
      </c>
      <c r="W123" s="35">
        <f>VLOOKUP(D:D,'[2]1月晒单明细'!$B$1:$J$65536,9,0)</f>
        <v>40</v>
      </c>
      <c r="X123" s="35">
        <v>0</v>
      </c>
      <c r="Y123" s="34">
        <f t="shared" si="3"/>
        <v>334</v>
      </c>
    </row>
    <row r="124" spans="1:25">
      <c r="A124" s="16">
        <v>123</v>
      </c>
      <c r="B124" s="16" t="s">
        <v>58</v>
      </c>
      <c r="C124" s="16" t="s">
        <v>182</v>
      </c>
      <c r="D124" s="40" t="s">
        <v>185</v>
      </c>
      <c r="E124" s="16">
        <v>12848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f>VLOOKUP(E:E,[1]桐君阁强力天麻杜仲丸、沉香化气片!$A$1:$C$65536,3,0)</f>
        <v>2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f>VLOOKUP(E:E,[1]汤臣倍健!$A$1:$C$65536,3,0)</f>
        <v>30</v>
      </c>
      <c r="S124" s="35">
        <v>0</v>
      </c>
      <c r="T124" s="35">
        <f>VLOOKUP(D:D,[1]Sheet9!$E$1:$F$65536,2,0)</f>
        <v>18</v>
      </c>
      <c r="U124" s="35">
        <v>0</v>
      </c>
      <c r="V124" s="35">
        <v>0</v>
      </c>
      <c r="W124" s="35">
        <v>0</v>
      </c>
      <c r="X124" s="35">
        <v>0</v>
      </c>
      <c r="Y124" s="34">
        <f t="shared" si="3"/>
        <v>50</v>
      </c>
    </row>
    <row r="125" spans="1:25">
      <c r="A125" s="16">
        <v>124</v>
      </c>
      <c r="B125" s="16" t="s">
        <v>58</v>
      </c>
      <c r="C125" s="16" t="s">
        <v>182</v>
      </c>
      <c r="D125" s="16" t="s">
        <v>186</v>
      </c>
      <c r="E125" s="16">
        <v>14309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f>VLOOKUP(E:E,[1]桐君阁强力天麻杜仲丸、沉香化气片!$A$1:$C$65536,3,0)</f>
        <v>4</v>
      </c>
      <c r="L125" s="35">
        <v>0</v>
      </c>
      <c r="M125" s="35">
        <v>0</v>
      </c>
      <c r="N125" s="35">
        <v>0</v>
      </c>
      <c r="O125" s="35">
        <f>VLOOKUP(D:D,[1]Sheet7!$E$1:$F$65536,2,0)</f>
        <v>2</v>
      </c>
      <c r="P125" s="35">
        <v>0</v>
      </c>
      <c r="Q125" s="35">
        <v>0</v>
      </c>
      <c r="R125" s="35">
        <f>VLOOKUP(E:E,[1]汤臣倍健!$A$1:$C$65536,3,0)</f>
        <v>48</v>
      </c>
      <c r="S125" s="35">
        <v>0</v>
      </c>
      <c r="T125" s="35">
        <v>0</v>
      </c>
      <c r="U125" s="35">
        <v>0</v>
      </c>
      <c r="V125" s="35">
        <f>VLOOKUP(D:D,[1]Sheet4!$F$1:$G$65536,2,0)</f>
        <v>6</v>
      </c>
      <c r="W125" s="35">
        <v>0</v>
      </c>
      <c r="X125" s="35">
        <f>VLOOKUP(D:D,[1]Sheet12!$F$1:$G$65536,2,0)</f>
        <v>3</v>
      </c>
      <c r="Y125" s="34">
        <f t="shared" si="3"/>
        <v>63</v>
      </c>
    </row>
    <row r="126" spans="1:25">
      <c r="A126" s="16">
        <v>125</v>
      </c>
      <c r="B126" s="16" t="s">
        <v>58</v>
      </c>
      <c r="C126" s="36" t="s">
        <v>187</v>
      </c>
      <c r="D126" s="40" t="s">
        <v>188</v>
      </c>
      <c r="E126" s="16">
        <v>10949</v>
      </c>
      <c r="F126" s="35">
        <f>VLOOKUP(D:D,[1]Sheet3!$D$1:$E$65536,2,0)</f>
        <v>37</v>
      </c>
      <c r="G126" s="35">
        <v>0</v>
      </c>
      <c r="H126" s="35">
        <v>0</v>
      </c>
      <c r="I126" s="35">
        <f>VLOOKUP(D:D,[1]Sheet5!$D$1:$E$65536,2,0)</f>
        <v>3</v>
      </c>
      <c r="J126" s="35">
        <f>VLOOKUP(D:D,[1]Sheet6!$D$1:$E$65536,2,0)</f>
        <v>10</v>
      </c>
      <c r="K126" s="35">
        <f>VLOOKUP(E:E,[1]桐君阁强力天麻杜仲丸、沉香化气片!$A$1:$C$65536,3,0)</f>
        <v>22</v>
      </c>
      <c r="L126" s="35">
        <v>0</v>
      </c>
      <c r="M126" s="35">
        <v>0</v>
      </c>
      <c r="N126" s="35">
        <v>0</v>
      </c>
      <c r="O126" s="35">
        <v>0</v>
      </c>
      <c r="P126" s="35">
        <f>VLOOKUP(D:D,[1]Sheet8!$D$1:$E$65536,2,0)</f>
        <v>73</v>
      </c>
      <c r="Q126" s="35">
        <v>0</v>
      </c>
      <c r="R126" s="35">
        <f>VLOOKUP(E:E,[1]汤臣倍健!$A$1:$C$65536,3,0)</f>
        <v>174</v>
      </c>
      <c r="S126" s="35">
        <v>0</v>
      </c>
      <c r="T126" s="35">
        <f>VLOOKUP(D:D,[1]Sheet9!$E$1:$F$65536,2,0)</f>
        <v>6</v>
      </c>
      <c r="U126" s="35">
        <v>0</v>
      </c>
      <c r="V126" s="35">
        <f>VLOOKUP(D:D,[1]Sheet4!$F$1:$G$65536,2,0)</f>
        <v>36</v>
      </c>
      <c r="W126" s="35">
        <v>0</v>
      </c>
      <c r="X126" s="35">
        <f>VLOOKUP(D:D,[1]Sheet12!$F$1:$G$65536,2,0)</f>
        <v>3</v>
      </c>
      <c r="Y126" s="34">
        <f t="shared" si="3"/>
        <v>364</v>
      </c>
    </row>
    <row r="127" spans="1:25">
      <c r="A127" s="16">
        <v>126</v>
      </c>
      <c r="B127" s="16" t="s">
        <v>58</v>
      </c>
      <c r="C127" s="16" t="s">
        <v>187</v>
      </c>
      <c r="D127" s="39" t="s">
        <v>189</v>
      </c>
      <c r="E127" s="16">
        <v>13409</v>
      </c>
      <c r="F127" s="35">
        <f>VLOOKUP(D:D,[1]Sheet3!$D$1:$E$65536,2,0)</f>
        <v>10</v>
      </c>
      <c r="G127" s="35">
        <f>VLOOKUP(D:D,[1]三九!$A$1:$E$65536,5,0)</f>
        <v>2</v>
      </c>
      <c r="H127" s="35">
        <f>VLOOKUP(D:D,[1]余伯年伤口护理软膏!$A$1:$E$65536,5,0)</f>
        <v>3</v>
      </c>
      <c r="I127" s="35">
        <v>0</v>
      </c>
      <c r="J127" s="35">
        <v>0</v>
      </c>
      <c r="K127" s="35">
        <f>VLOOKUP(E:E,[1]桐君阁强力天麻杜仲丸、沉香化气片!$A$1:$C$65536,3,0)</f>
        <v>26</v>
      </c>
      <c r="L127" s="35">
        <v>0</v>
      </c>
      <c r="M127" s="35">
        <v>0</v>
      </c>
      <c r="N127" s="35">
        <f>VLOOKUP(D:D,[1]昆中药参苓健脾胃颗粒、清肺化痰丸!$A$1:$E$65536,5,0)</f>
        <v>6</v>
      </c>
      <c r="O127" s="35">
        <f>VLOOKUP(D:D,[1]Sheet7!$E$1:$F$65536,2,0)</f>
        <v>18</v>
      </c>
      <c r="P127" s="35">
        <f>VLOOKUP(D:D,[1]Sheet8!$D$1:$E$65536,2,0)</f>
        <v>22</v>
      </c>
      <c r="Q127" s="35">
        <v>0</v>
      </c>
      <c r="R127" s="35">
        <f>VLOOKUP(E:E,[1]汤臣倍健!$A$1:$C$65536,3,0)</f>
        <v>238</v>
      </c>
      <c r="S127" s="35">
        <v>0</v>
      </c>
      <c r="T127" s="35">
        <f>VLOOKUP(D:D,[1]Sheet9!$E$1:$F$65536,2,0)</f>
        <v>15</v>
      </c>
      <c r="U127" s="35">
        <f>VLOOKUP(D:D,[1]Sheet10!$G$1:$H$65536,2,0)</f>
        <v>2</v>
      </c>
      <c r="V127" s="35">
        <f>VLOOKUP(D:D,[1]Sheet4!$F$1:$G$65536,2,0)</f>
        <v>18</v>
      </c>
      <c r="W127" s="35">
        <v>0</v>
      </c>
      <c r="X127" s="35">
        <f>VLOOKUP(D:D,[1]Sheet12!$F$1:$G$65536,2,0)</f>
        <v>14</v>
      </c>
      <c r="Y127" s="34">
        <f t="shared" si="3"/>
        <v>374</v>
      </c>
    </row>
    <row r="128" spans="1:25">
      <c r="A128" s="16">
        <v>127</v>
      </c>
      <c r="B128" s="16" t="s">
        <v>58</v>
      </c>
      <c r="C128" s="36" t="s">
        <v>190</v>
      </c>
      <c r="D128" s="40" t="s">
        <v>191</v>
      </c>
      <c r="E128" s="40">
        <v>12911</v>
      </c>
      <c r="F128" s="35">
        <f>VLOOKUP(D:D,[1]Sheet3!$D$1:$E$65536,2,0)</f>
        <v>7</v>
      </c>
      <c r="G128" s="35">
        <v>0</v>
      </c>
      <c r="H128" s="35">
        <f>VLOOKUP(D:D,[1]余伯年伤口护理软膏!$A$1:$E$65536,5,0)</f>
        <v>3</v>
      </c>
      <c r="I128" s="35">
        <v>0</v>
      </c>
      <c r="J128" s="35">
        <f>VLOOKUP(D:D,[1]Sheet6!$D$1:$E$65536,2,0)</f>
        <v>30</v>
      </c>
      <c r="K128" s="35">
        <f>VLOOKUP(E:E,[1]桐君阁强力天麻杜仲丸、沉香化气片!$A$1:$C$65536,3,0)</f>
        <v>2</v>
      </c>
      <c r="L128" s="35">
        <v>0</v>
      </c>
      <c r="M128" s="35">
        <v>0</v>
      </c>
      <c r="N128" s="35">
        <f>VLOOKUP(D:D,[1]昆中药参苓健脾胃颗粒、清肺化痰丸!$A$1:$E$65536,5,0)</f>
        <v>3</v>
      </c>
      <c r="O128" s="35">
        <f>VLOOKUP(D:D,[1]Sheet7!$E$1:$F$65536,2,0)</f>
        <v>9</v>
      </c>
      <c r="P128" s="35">
        <v>0</v>
      </c>
      <c r="Q128" s="35">
        <v>0</v>
      </c>
      <c r="R128" s="35">
        <f>VLOOKUP(E:E,[1]汤臣倍健!$A$1:$C$65536,3,0)</f>
        <v>6</v>
      </c>
      <c r="S128" s="35">
        <v>0</v>
      </c>
      <c r="T128" s="35">
        <f>VLOOKUP(D:D,[1]Sheet9!$E$1:$F$65536,2,0)</f>
        <v>12</v>
      </c>
      <c r="U128" s="35">
        <f>VLOOKUP(D:D,[1]Sheet10!$G$1:$H$65536,2,0)</f>
        <v>2</v>
      </c>
      <c r="V128" s="35">
        <f>VLOOKUP(D:D,[1]Sheet4!$F$1:$G$65536,2,0)</f>
        <v>8</v>
      </c>
      <c r="W128" s="35">
        <v>0</v>
      </c>
      <c r="X128" s="35">
        <f>VLOOKUP(D:D,[1]Sheet12!$F$1:$G$65536,2,0)</f>
        <v>9.5</v>
      </c>
      <c r="Y128" s="34">
        <f t="shared" si="3"/>
        <v>91.5</v>
      </c>
    </row>
    <row r="129" spans="1:25">
      <c r="A129" s="16">
        <v>128</v>
      </c>
      <c r="B129" s="16" t="s">
        <v>142</v>
      </c>
      <c r="C129" s="16" t="s">
        <v>192</v>
      </c>
      <c r="D129" s="16" t="s">
        <v>193</v>
      </c>
      <c r="E129" s="16">
        <v>9895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f>VLOOKUP(E:E,[1]桐君阁强力天麻杜仲丸、沉香化气片!$A$1:$C$65536,3,0)</f>
        <v>6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f>VLOOKUP(E:E,[1]汤臣倍健!$A$1:$C$65536,3,0)</f>
        <v>78</v>
      </c>
      <c r="S129" s="35">
        <v>0</v>
      </c>
      <c r="T129" s="35">
        <f>VLOOKUP(D:D,[1]Sheet9!$E$1:$F$65536,2,0)</f>
        <v>59</v>
      </c>
      <c r="U129" s="35">
        <v>0</v>
      </c>
      <c r="V129" s="35">
        <f>VLOOKUP(D:D,[1]Sheet4!$F$1:$G$65536,2,0)</f>
        <v>16</v>
      </c>
      <c r="W129" s="35">
        <v>0</v>
      </c>
      <c r="X129" s="35">
        <v>0</v>
      </c>
      <c r="Y129" s="34">
        <f t="shared" si="3"/>
        <v>159</v>
      </c>
    </row>
    <row r="130" spans="1:25">
      <c r="A130" s="16">
        <v>129</v>
      </c>
      <c r="B130" s="16" t="s">
        <v>142</v>
      </c>
      <c r="C130" s="16" t="s">
        <v>192</v>
      </c>
      <c r="D130" s="16" t="s">
        <v>194</v>
      </c>
      <c r="E130" s="16">
        <v>8233</v>
      </c>
      <c r="F130" s="35">
        <f>VLOOKUP(D:D,[1]Sheet3!$D$1:$E$65536,2,0)</f>
        <v>21</v>
      </c>
      <c r="G130" s="35">
        <v>0</v>
      </c>
      <c r="H130" s="35">
        <v>0</v>
      </c>
      <c r="I130" s="35">
        <v>0</v>
      </c>
      <c r="J130" s="35">
        <f>VLOOKUP(D:D,[1]Sheet6!$D$1:$E$65536,2,0)</f>
        <v>20</v>
      </c>
      <c r="K130" s="35">
        <f>VLOOKUP(E:E,[1]桐君阁强力天麻杜仲丸、沉香化气片!$A$1:$C$65536,3,0)</f>
        <v>14</v>
      </c>
      <c r="L130" s="35">
        <v>0</v>
      </c>
      <c r="M130" s="35">
        <v>0</v>
      </c>
      <c r="N130" s="35">
        <v>0</v>
      </c>
      <c r="O130" s="35">
        <f>VLOOKUP(D:D,[1]Sheet7!$E$1:$F$65536,2,0)</f>
        <v>4</v>
      </c>
      <c r="P130" s="35">
        <v>0</v>
      </c>
      <c r="Q130" s="35">
        <v>0</v>
      </c>
      <c r="R130" s="35">
        <f>VLOOKUP(E:E,[1]汤臣倍健!$A$1:$C$65536,3,0)</f>
        <v>120</v>
      </c>
      <c r="S130" s="35">
        <v>0</v>
      </c>
      <c r="T130" s="35">
        <f>VLOOKUP(D:D,[1]Sheet9!$E$1:$F$65536,2,0)</f>
        <v>113</v>
      </c>
      <c r="U130" s="35">
        <v>0</v>
      </c>
      <c r="V130" s="35">
        <f>VLOOKUP(D:D,[1]Sheet4!$F$1:$G$65536,2,0)</f>
        <v>22</v>
      </c>
      <c r="W130" s="35">
        <v>0</v>
      </c>
      <c r="X130" s="35">
        <v>0</v>
      </c>
      <c r="Y130" s="34">
        <f t="shared" si="3"/>
        <v>314</v>
      </c>
    </row>
    <row r="131" spans="1:25">
      <c r="A131" s="16">
        <v>130</v>
      </c>
      <c r="B131" s="16" t="s">
        <v>142</v>
      </c>
      <c r="C131" s="16" t="s">
        <v>192</v>
      </c>
      <c r="D131" s="41" t="s">
        <v>195</v>
      </c>
      <c r="E131" s="16">
        <v>12940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f>VLOOKUP(D:D,[1]Sheet8!$D$1:$E$65536,2,0)</f>
        <v>10</v>
      </c>
      <c r="Q131" s="35">
        <v>0</v>
      </c>
      <c r="R131" s="35">
        <f>VLOOKUP(E:E,[1]汤臣倍健!$A$1:$C$65536,3,0)</f>
        <v>60</v>
      </c>
      <c r="S131" s="35">
        <v>0</v>
      </c>
      <c r="T131" s="35">
        <f>VLOOKUP(D:D,[1]Sheet9!$E$1:$F$65536,2,0)</f>
        <v>56</v>
      </c>
      <c r="U131" s="35">
        <v>0</v>
      </c>
      <c r="V131" s="35">
        <f>VLOOKUP(D:D,[1]Sheet4!$F$1:$G$65536,2,0)</f>
        <v>8</v>
      </c>
      <c r="W131" s="35">
        <v>0</v>
      </c>
      <c r="X131" s="35">
        <f>VLOOKUP(D:D,[1]Sheet12!$F$1:$G$65536,2,0)</f>
        <v>4.5</v>
      </c>
      <c r="Y131" s="34">
        <f t="shared" si="3"/>
        <v>138.5</v>
      </c>
    </row>
    <row r="132" spans="1:25">
      <c r="A132" s="16">
        <v>131</v>
      </c>
      <c r="B132" s="16" t="s">
        <v>142</v>
      </c>
      <c r="C132" s="16" t="s">
        <v>192</v>
      </c>
      <c r="D132" s="16" t="s">
        <v>196</v>
      </c>
      <c r="E132" s="16">
        <v>14412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f>VLOOKUP(E:E,[1]桐君阁强力天麻杜仲丸、沉香化气片!$A$1:$C$65536,3,0)</f>
        <v>4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f>VLOOKUP(D:D,[1]Sheet9!$E$1:$F$65536,2,0)</f>
        <v>6</v>
      </c>
      <c r="U132" s="35">
        <v>0</v>
      </c>
      <c r="V132" s="35">
        <v>0</v>
      </c>
      <c r="W132" s="35">
        <v>0</v>
      </c>
      <c r="X132" s="35">
        <v>0</v>
      </c>
      <c r="Y132" s="34">
        <f t="shared" si="3"/>
        <v>10</v>
      </c>
    </row>
    <row r="133" spans="1:25">
      <c r="A133" s="16">
        <v>132</v>
      </c>
      <c r="B133" s="16" t="s">
        <v>142</v>
      </c>
      <c r="C133" s="16" t="s">
        <v>197</v>
      </c>
      <c r="D133" s="16" t="s">
        <v>198</v>
      </c>
      <c r="E133" s="16">
        <v>14171</v>
      </c>
      <c r="F133" s="35">
        <f>VLOOKUP(D:D,[1]Sheet3!$D$1:$E$65536,2,0)</f>
        <v>6</v>
      </c>
      <c r="G133" s="35">
        <v>0</v>
      </c>
      <c r="H133" s="35">
        <v>0</v>
      </c>
      <c r="I133" s="35">
        <f>VLOOKUP(D:D,[1]Sheet5!$D$1:$E$65536,2,0)</f>
        <v>3</v>
      </c>
      <c r="J133" s="35">
        <f>VLOOKUP(D:D,[1]Sheet6!$D$1:$E$65536,2,0)</f>
        <v>10</v>
      </c>
      <c r="K133" s="35">
        <f>VLOOKUP(E:E,[1]桐君阁强力天麻杜仲丸、沉香化气片!$A$1:$C$65536,3,0)</f>
        <v>2</v>
      </c>
      <c r="L133" s="35">
        <v>0</v>
      </c>
      <c r="M133" s="35">
        <v>0</v>
      </c>
      <c r="N133" s="35">
        <v>0</v>
      </c>
      <c r="O133" s="35">
        <f>VLOOKUP(D:D,[1]Sheet7!$E$1:$F$65536,2,0)</f>
        <v>3</v>
      </c>
      <c r="P133" s="35">
        <f>VLOOKUP(D:D,[1]Sheet8!$D$1:$E$65536,2,0)</f>
        <v>16</v>
      </c>
      <c r="Q133" s="35">
        <v>0</v>
      </c>
      <c r="R133" s="35">
        <f>VLOOKUP(E:E,[1]汤臣倍健!$A$1:$C$65536,3,0)</f>
        <v>24</v>
      </c>
      <c r="S133" s="35">
        <v>0</v>
      </c>
      <c r="T133" s="35">
        <f>VLOOKUP(D:D,[1]Sheet9!$E$1:$F$65536,2,0)</f>
        <v>3</v>
      </c>
      <c r="U133" s="35">
        <v>0</v>
      </c>
      <c r="V133" s="35">
        <f>VLOOKUP(D:D,[1]Sheet4!$F$1:$G$65536,2,0)</f>
        <v>24</v>
      </c>
      <c r="W133" s="35">
        <v>0</v>
      </c>
      <c r="X133" s="35">
        <f>VLOOKUP(D:D,[1]Sheet12!$F$1:$G$65536,2,0)</f>
        <v>2</v>
      </c>
      <c r="Y133" s="34">
        <f t="shared" si="3"/>
        <v>93</v>
      </c>
    </row>
    <row r="134" spans="1:25">
      <c r="A134" s="16">
        <v>133</v>
      </c>
      <c r="B134" s="16" t="s">
        <v>142</v>
      </c>
      <c r="C134" s="16" t="s">
        <v>197</v>
      </c>
      <c r="D134" s="16" t="s">
        <v>199</v>
      </c>
      <c r="E134" s="16">
        <v>13327</v>
      </c>
      <c r="F134" s="35">
        <f>VLOOKUP(D:D,[1]Sheet3!$D$1:$E$65536,2,0)</f>
        <v>13</v>
      </c>
      <c r="G134" s="35">
        <f>VLOOKUP(D:D,[1]三九!$A$1:$E$65536,5,0)</f>
        <v>2</v>
      </c>
      <c r="H134" s="35">
        <f>VLOOKUP(D:D,[1]余伯年伤口护理软膏!$A$1:$E$65536,5,0)</f>
        <v>3</v>
      </c>
      <c r="I134" s="35">
        <v>0</v>
      </c>
      <c r="J134" s="35">
        <v>0</v>
      </c>
      <c r="K134" s="35">
        <v>0</v>
      </c>
      <c r="L134" s="35">
        <f>VLOOKUP(D:D,[1]来益叶黄素!$A$1:$E$65536,5,0)</f>
        <v>20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f>VLOOKUP(D:D,[1]Sheet4!$F$1:$G$65536,2,0)</f>
        <v>16</v>
      </c>
      <c r="W134" s="35">
        <v>0</v>
      </c>
      <c r="X134" s="35">
        <f>VLOOKUP(D:D,[1]Sheet12!$F$1:$G$65536,2,0)</f>
        <v>1.5</v>
      </c>
      <c r="Y134" s="34">
        <f t="shared" si="3"/>
        <v>55.5</v>
      </c>
    </row>
    <row r="135" spans="1:25">
      <c r="A135" s="16">
        <v>134</v>
      </c>
      <c r="B135" s="16" t="s">
        <v>142</v>
      </c>
      <c r="C135" s="16" t="s">
        <v>200</v>
      </c>
      <c r="D135" s="43" t="s">
        <v>201</v>
      </c>
      <c r="E135" s="16">
        <v>11323</v>
      </c>
      <c r="F135" s="35">
        <v>0</v>
      </c>
      <c r="G135" s="35">
        <v>0</v>
      </c>
      <c r="H135" s="35">
        <v>0</v>
      </c>
      <c r="I135" s="35">
        <v>0</v>
      </c>
      <c r="J135" s="35">
        <f>VLOOKUP(D:D,[1]Sheet6!$D$1:$E$65536,2,0)</f>
        <v>10</v>
      </c>
      <c r="K135" s="35">
        <f>VLOOKUP(E:E,[1]桐君阁强力天麻杜仲丸、沉香化气片!$A$1:$C$65536,3,0)</f>
        <v>36</v>
      </c>
      <c r="L135" s="35">
        <v>0</v>
      </c>
      <c r="M135" s="35">
        <v>0</v>
      </c>
      <c r="N135" s="35">
        <v>0</v>
      </c>
      <c r="O135" s="35">
        <v>0</v>
      </c>
      <c r="P135" s="35">
        <f>VLOOKUP(D:D,[1]Sheet8!$D$1:$E$65536,2,0)</f>
        <v>32</v>
      </c>
      <c r="Q135" s="35">
        <v>0</v>
      </c>
      <c r="R135" s="35">
        <f>VLOOKUP(E:E,[1]汤臣倍健!$A$1:$C$65536,3,0)</f>
        <v>228</v>
      </c>
      <c r="S135" s="35">
        <v>0</v>
      </c>
      <c r="T135" s="35">
        <f>VLOOKUP(D:D,[1]Sheet9!$E$1:$F$65536,2,0)</f>
        <v>230</v>
      </c>
      <c r="U135" s="35">
        <v>0</v>
      </c>
      <c r="V135" s="35">
        <f>VLOOKUP(D:D,[1]Sheet4!$F$1:$G$65536,2,0)</f>
        <v>24</v>
      </c>
      <c r="W135" s="35">
        <f>VLOOKUP(D:D,'[2]1月晒单明细'!$B$1:$J$65536,9,0)</f>
        <v>20</v>
      </c>
      <c r="X135" s="35">
        <f>VLOOKUP(D:D,[1]Sheet12!$F$1:$G$65536,2,0)</f>
        <v>33.5</v>
      </c>
      <c r="Y135" s="34">
        <f t="shared" si="3"/>
        <v>613.5</v>
      </c>
    </row>
    <row r="136" spans="1:25">
      <c r="A136" s="16">
        <v>135</v>
      </c>
      <c r="B136" s="16" t="s">
        <v>142</v>
      </c>
      <c r="C136" s="16" t="s">
        <v>200</v>
      </c>
      <c r="D136" s="37" t="s">
        <v>202</v>
      </c>
      <c r="E136" s="38">
        <v>12446</v>
      </c>
      <c r="F136" s="35">
        <f>VLOOKUP(D:D,[1]Sheet3!$D$1:$E$65536,2,0)</f>
        <v>2</v>
      </c>
      <c r="G136" s="35">
        <v>0</v>
      </c>
      <c r="H136" s="35">
        <f>VLOOKUP(D:D,[1]余伯年伤口护理软膏!$A$1:$E$65536,5,0)</f>
        <v>3</v>
      </c>
      <c r="I136" s="35">
        <f>VLOOKUP(D:D,[1]Sheet5!$D$1:$E$65536,2,0)</f>
        <v>3</v>
      </c>
      <c r="J136" s="35">
        <v>0</v>
      </c>
      <c r="K136" s="35">
        <f>VLOOKUP(E:E,[1]桐君阁强力天麻杜仲丸、沉香化气片!$A$1:$C$65536,3,0)</f>
        <v>14</v>
      </c>
      <c r="L136" s="35">
        <v>0</v>
      </c>
      <c r="M136" s="35">
        <v>0</v>
      </c>
      <c r="N136" s="35">
        <v>0</v>
      </c>
      <c r="O136" s="35">
        <v>0</v>
      </c>
      <c r="P136" s="35">
        <f>VLOOKUP(D:D,[1]Sheet8!$D$1:$E$65536,2,0)</f>
        <v>10</v>
      </c>
      <c r="Q136" s="35">
        <v>0</v>
      </c>
      <c r="R136" s="35">
        <f>VLOOKUP(E:E,[1]汤臣倍健!$A$1:$C$65536,3,0)</f>
        <v>8</v>
      </c>
      <c r="S136" s="35">
        <v>0</v>
      </c>
      <c r="T136" s="35">
        <f>VLOOKUP(D:D,[1]Sheet9!$E$1:$F$65536,2,0)</f>
        <v>83</v>
      </c>
      <c r="U136" s="35">
        <f>VLOOKUP(D:D,[1]Sheet10!$G$1:$H$65536,2,0)</f>
        <v>8</v>
      </c>
      <c r="V136" s="35">
        <f>VLOOKUP(D:D,[1]Sheet4!$F$1:$G$65536,2,0)</f>
        <v>44</v>
      </c>
      <c r="W136" s="35">
        <v>0</v>
      </c>
      <c r="X136" s="35">
        <f>VLOOKUP(D:D,[1]Sheet12!$F$1:$G$65536,2,0)</f>
        <v>10</v>
      </c>
      <c r="Y136" s="34">
        <f t="shared" si="3"/>
        <v>185</v>
      </c>
    </row>
    <row r="137" spans="1:25">
      <c r="A137" s="16">
        <v>136</v>
      </c>
      <c r="B137" s="16" t="s">
        <v>142</v>
      </c>
      <c r="C137" s="16" t="s">
        <v>200</v>
      </c>
      <c r="D137" s="16" t="s">
        <v>203</v>
      </c>
      <c r="E137" s="16">
        <v>14365</v>
      </c>
      <c r="F137" s="35">
        <v>0</v>
      </c>
      <c r="G137" s="35">
        <v>0</v>
      </c>
      <c r="H137" s="35">
        <f>VLOOKUP(D:D,[1]余伯年伤口护理软膏!$A$1:$E$65536,5,0)</f>
        <v>3</v>
      </c>
      <c r="I137" s="35">
        <v>0</v>
      </c>
      <c r="J137" s="35">
        <f>VLOOKUP(D:D,[1]Sheet6!$D$1:$E$65536,2,0)</f>
        <v>10</v>
      </c>
      <c r="K137" s="35">
        <v>0</v>
      </c>
      <c r="L137" s="35">
        <v>0</v>
      </c>
      <c r="M137" s="35">
        <v>0</v>
      </c>
      <c r="N137" s="35">
        <v>0</v>
      </c>
      <c r="O137" s="35">
        <f>VLOOKUP(D:D,[1]Sheet7!$E$1:$F$65536,2,0)</f>
        <v>3</v>
      </c>
      <c r="P137" s="35">
        <f>VLOOKUP(D:D,[1]Sheet8!$D$1:$E$65536,2,0)</f>
        <v>34</v>
      </c>
      <c r="Q137" s="35">
        <v>0</v>
      </c>
      <c r="R137" s="35">
        <v>0</v>
      </c>
      <c r="S137" s="35">
        <f>VLOOKUP(D:D,[1]广誉远!$A$1:$E$65536,5,0)</f>
        <v>10</v>
      </c>
      <c r="T137" s="35">
        <f>VLOOKUP(D:D,[1]Sheet9!$E$1:$F$65536,2,0)</f>
        <v>9</v>
      </c>
      <c r="U137" s="35">
        <v>0</v>
      </c>
      <c r="V137" s="35">
        <f>VLOOKUP(D:D,[1]Sheet4!$F$1:$G$65536,2,0)</f>
        <v>8</v>
      </c>
      <c r="W137" s="35">
        <v>0</v>
      </c>
      <c r="X137" s="35">
        <v>0</v>
      </c>
      <c r="Y137" s="34">
        <f t="shared" si="3"/>
        <v>77</v>
      </c>
    </row>
    <row r="138" spans="1:25">
      <c r="A138" s="16">
        <v>137</v>
      </c>
      <c r="B138" s="16" t="s">
        <v>142</v>
      </c>
      <c r="C138" s="16" t="s">
        <v>200</v>
      </c>
      <c r="D138" s="16" t="s">
        <v>204</v>
      </c>
      <c r="E138" s="41">
        <v>14313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f>VLOOKUP(E:E,[1]桐君阁强力天麻杜仲丸、沉香化气片!$A$1:$C$65536,3,0)</f>
        <v>32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4">
        <f t="shared" si="3"/>
        <v>32</v>
      </c>
    </row>
    <row r="139" spans="1:25">
      <c r="A139" s="16">
        <v>138</v>
      </c>
      <c r="B139" s="16" t="s">
        <v>142</v>
      </c>
      <c r="C139" s="16" t="s">
        <v>205</v>
      </c>
      <c r="D139" s="16" t="s">
        <v>206</v>
      </c>
      <c r="E139" s="16">
        <v>5408</v>
      </c>
      <c r="F139" s="35">
        <f>VLOOKUP(D:D,[1]Sheet3!$D$1:$E$65536,2,0)</f>
        <v>70</v>
      </c>
      <c r="G139" s="35">
        <v>0</v>
      </c>
      <c r="H139" s="35">
        <f>VLOOKUP(D:D,[1]余伯年伤口护理软膏!$A$1:$E$65536,5,0)</f>
        <v>3</v>
      </c>
      <c r="I139" s="35">
        <f>VLOOKUP(D:D,[1]Sheet5!$D$1:$E$65536,2,0)</f>
        <v>6</v>
      </c>
      <c r="J139" s="35">
        <f>VLOOKUP(D:D,[1]Sheet6!$D$1:$E$65536,2,0)</f>
        <v>10</v>
      </c>
      <c r="K139" s="35">
        <f>VLOOKUP(E:E,[1]桐君阁强力天麻杜仲丸、沉香化气片!$A$1:$C$65536,3,0)</f>
        <v>138</v>
      </c>
      <c r="L139" s="35">
        <v>0</v>
      </c>
      <c r="M139" s="35">
        <v>0</v>
      </c>
      <c r="N139" s="35">
        <v>0</v>
      </c>
      <c r="O139" s="35">
        <f>VLOOKUP(D:D,[1]Sheet7!$E$1:$F$65536,2,0)</f>
        <v>28</v>
      </c>
      <c r="P139" s="35">
        <f>VLOOKUP(D:D,[1]Sheet8!$D$1:$E$65536,2,0)</f>
        <v>132</v>
      </c>
      <c r="Q139" s="35">
        <v>0</v>
      </c>
      <c r="R139" s="35">
        <f>VLOOKUP(E:E,[1]汤臣倍健!$A$1:$C$65536,3,0)</f>
        <v>54</v>
      </c>
      <c r="S139" s="35">
        <v>0</v>
      </c>
      <c r="T139" s="35">
        <f>VLOOKUP(D:D,[1]Sheet9!$E$1:$F$65536,2,0)</f>
        <v>109</v>
      </c>
      <c r="U139" s="35">
        <f>VLOOKUP(D:D,[1]Sheet10!$G$1:$H$65536,2,0)</f>
        <v>18</v>
      </c>
      <c r="V139" s="35">
        <f>VLOOKUP(D:D,[1]Sheet4!$F$1:$G$65536,2,0)</f>
        <v>18</v>
      </c>
      <c r="W139" s="35">
        <f>VLOOKUP(D:D,'[2]1月晒单明细'!$B$1:$J$65536,9,0)</f>
        <v>136</v>
      </c>
      <c r="X139" s="35">
        <f>VLOOKUP(D:D,[1]Sheet12!$F$1:$G$65536,2,0)</f>
        <v>23.5</v>
      </c>
      <c r="Y139" s="34">
        <f t="shared" si="3"/>
        <v>745.5</v>
      </c>
    </row>
    <row r="140" spans="1:25">
      <c r="A140" s="16">
        <v>139</v>
      </c>
      <c r="B140" s="16" t="s">
        <v>142</v>
      </c>
      <c r="C140" s="16" t="s">
        <v>205</v>
      </c>
      <c r="D140" s="16" t="s">
        <v>207</v>
      </c>
      <c r="E140" s="16">
        <v>5701</v>
      </c>
      <c r="F140" s="35">
        <f>VLOOKUP(D:D,[1]Sheet3!$D$1:$E$65536,2,0)</f>
        <v>60</v>
      </c>
      <c r="G140" s="35">
        <f>VLOOKUP(D:D,[1]三九!$A$1:$E$65536,5,0)</f>
        <v>2</v>
      </c>
      <c r="H140" s="35">
        <f>VLOOKUP(D:D,[1]余伯年伤口护理软膏!$A$1:$E$65536,5,0)</f>
        <v>3</v>
      </c>
      <c r="I140" s="35">
        <f>VLOOKUP(D:D,[1]Sheet5!$D$1:$E$65536,2,0)</f>
        <v>3</v>
      </c>
      <c r="J140" s="35">
        <f>VLOOKUP(D:D,[1]Sheet6!$D$1:$E$65536,2,0)</f>
        <v>32</v>
      </c>
      <c r="K140" s="35">
        <f>VLOOKUP(E:E,[1]桐君阁强力天麻杜仲丸、沉香化气片!$A$1:$C$65536,3,0)</f>
        <v>112</v>
      </c>
      <c r="L140" s="35">
        <f>VLOOKUP(D:D,[1]来益叶黄素!$A$1:$E$65536,5,0)</f>
        <v>20</v>
      </c>
      <c r="M140" s="35">
        <v>0</v>
      </c>
      <c r="N140" s="35">
        <v>0</v>
      </c>
      <c r="O140" s="35">
        <f>VLOOKUP(D:D,[1]Sheet7!$E$1:$F$65536,2,0)</f>
        <v>2</v>
      </c>
      <c r="P140" s="35">
        <f>VLOOKUP(D:D,[1]Sheet8!$D$1:$E$65536,2,0)</f>
        <v>120</v>
      </c>
      <c r="Q140" s="35">
        <v>0</v>
      </c>
      <c r="R140" s="35">
        <f>VLOOKUP(E:E,[1]汤臣倍健!$A$1:$C$65536,3,0)</f>
        <v>198</v>
      </c>
      <c r="S140" s="35">
        <v>0</v>
      </c>
      <c r="T140" s="35">
        <f>VLOOKUP(D:D,[1]Sheet9!$E$1:$F$65536,2,0)</f>
        <v>706</v>
      </c>
      <c r="U140" s="35">
        <f>VLOOKUP(D:D,[1]Sheet10!$G$1:$H$65536,2,0)</f>
        <v>6</v>
      </c>
      <c r="V140" s="35">
        <f>VLOOKUP(D:D,[1]Sheet4!$F$1:$G$65536,2,0)</f>
        <v>30</v>
      </c>
      <c r="W140" s="35">
        <f>VLOOKUP(D:D,'[2]1月晒单明细'!$B$1:$J$65536,9,0)</f>
        <v>116</v>
      </c>
      <c r="X140" s="35">
        <f>VLOOKUP(D:D,[1]Sheet12!$F$1:$G$65536,2,0)</f>
        <v>50.5</v>
      </c>
      <c r="Y140" s="34">
        <f t="shared" si="3"/>
        <v>1460.5</v>
      </c>
    </row>
    <row r="141" spans="1:25">
      <c r="A141" s="16">
        <v>140</v>
      </c>
      <c r="B141" s="16" t="s">
        <v>142</v>
      </c>
      <c r="C141" s="16" t="s">
        <v>205</v>
      </c>
      <c r="D141" s="16" t="s">
        <v>208</v>
      </c>
      <c r="E141" s="16">
        <v>14425</v>
      </c>
      <c r="F141" s="35">
        <f>VLOOKUP(D:D,[1]Sheet3!$D$1:$E$65536,2,0)</f>
        <v>9</v>
      </c>
      <c r="G141" s="35">
        <v>0</v>
      </c>
      <c r="H141" s="35">
        <v>0</v>
      </c>
      <c r="I141" s="35">
        <v>0</v>
      </c>
      <c r="J141" s="35">
        <v>0</v>
      </c>
      <c r="K141" s="35">
        <f>VLOOKUP(E:E,[1]桐君阁强力天麻杜仲丸、沉香化气片!$A$1:$C$65536,3,0)</f>
        <v>2</v>
      </c>
      <c r="L141" s="35">
        <v>0</v>
      </c>
      <c r="M141" s="35">
        <v>0</v>
      </c>
      <c r="N141" s="35">
        <v>0</v>
      </c>
      <c r="O141" s="35">
        <v>0</v>
      </c>
      <c r="P141" s="35">
        <f>VLOOKUP(D:D,[1]Sheet8!$D$1:$E$65536,2,0)</f>
        <v>6</v>
      </c>
      <c r="Q141" s="35">
        <v>0</v>
      </c>
      <c r="R141" s="35">
        <f>VLOOKUP(E:E,[1]汤臣倍健!$A$1:$C$65536,3,0)</f>
        <v>16</v>
      </c>
      <c r="S141" s="35">
        <v>0</v>
      </c>
      <c r="T141" s="35">
        <v>0</v>
      </c>
      <c r="U141" s="35">
        <v>0</v>
      </c>
      <c r="V141" s="35">
        <f>VLOOKUP(D:D,[1]Sheet4!$F$1:$G$65536,2,0)</f>
        <v>2</v>
      </c>
      <c r="W141" s="35">
        <v>0</v>
      </c>
      <c r="X141" s="35">
        <v>0</v>
      </c>
      <c r="Y141" s="34">
        <f t="shared" si="3"/>
        <v>35</v>
      </c>
    </row>
    <row r="142" spans="1:25">
      <c r="A142" s="16">
        <v>141</v>
      </c>
      <c r="B142" s="16" t="s">
        <v>142</v>
      </c>
      <c r="C142" s="16" t="s">
        <v>205</v>
      </c>
      <c r="D142" s="16" t="s">
        <v>209</v>
      </c>
      <c r="E142" s="16">
        <v>14430</v>
      </c>
      <c r="F142" s="35">
        <f>VLOOKUP(D:D,[1]Sheet3!$D$1:$E$65536,2,0)</f>
        <v>14</v>
      </c>
      <c r="G142" s="35">
        <v>0</v>
      </c>
      <c r="H142" s="35">
        <f>VLOOKUP(D:D,[1]余伯年伤口护理软膏!$A$1:$E$65536,5,0)</f>
        <v>3</v>
      </c>
      <c r="I142" s="35">
        <v>0</v>
      </c>
      <c r="J142" s="35">
        <v>0</v>
      </c>
      <c r="K142" s="35">
        <f>VLOOKUP(E:E,[1]桐君阁强力天麻杜仲丸、沉香化气片!$A$1:$C$65536,3,0)</f>
        <v>4</v>
      </c>
      <c r="L142" s="35">
        <v>0</v>
      </c>
      <c r="M142" s="35">
        <v>0</v>
      </c>
      <c r="N142" s="35">
        <v>0</v>
      </c>
      <c r="O142" s="35">
        <f>VLOOKUP(D:D,[1]Sheet7!$E$1:$F$65536,2,0)</f>
        <v>6</v>
      </c>
      <c r="P142" s="35">
        <f>VLOOKUP(D:D,[1]Sheet8!$D$1:$E$65536,2,0)</f>
        <v>12</v>
      </c>
      <c r="Q142" s="35">
        <v>0</v>
      </c>
      <c r="R142" s="35">
        <v>0</v>
      </c>
      <c r="S142" s="35">
        <v>0</v>
      </c>
      <c r="T142" s="35">
        <v>0</v>
      </c>
      <c r="U142" s="35">
        <f>VLOOKUP(D:D,[1]Sheet10!$G$1:$H$65536,2,0)</f>
        <v>4</v>
      </c>
      <c r="V142" s="35">
        <f>VLOOKUP(D:D,[1]Sheet4!$F$1:$G$65536,2,0)</f>
        <v>12</v>
      </c>
      <c r="W142" s="35">
        <v>0</v>
      </c>
      <c r="X142" s="35">
        <f>VLOOKUP(D:D,[1]Sheet12!$F$1:$G$65536,2,0)</f>
        <v>12.5</v>
      </c>
      <c r="Y142" s="34">
        <f t="shared" si="3"/>
        <v>67.5</v>
      </c>
    </row>
    <row r="143" spans="1:25">
      <c r="A143" s="16">
        <v>142</v>
      </c>
      <c r="B143" s="16" t="s">
        <v>142</v>
      </c>
      <c r="C143" s="16" t="s">
        <v>210</v>
      </c>
      <c r="D143" s="16" t="s">
        <v>211</v>
      </c>
      <c r="E143" s="16">
        <v>5527</v>
      </c>
      <c r="F143" s="35">
        <v>0</v>
      </c>
      <c r="G143" s="35">
        <v>0</v>
      </c>
      <c r="H143" s="35">
        <f>VLOOKUP(D:D,[1]余伯年伤口护理软膏!$A$1:$E$65536,5,0)</f>
        <v>3</v>
      </c>
      <c r="I143" s="35">
        <v>0</v>
      </c>
      <c r="J143" s="35">
        <v>0</v>
      </c>
      <c r="K143" s="35">
        <f>VLOOKUP(E:E,[1]桐君阁强力天麻杜仲丸、沉香化气片!$A$1:$C$65536,3,0)</f>
        <v>68</v>
      </c>
      <c r="L143" s="35">
        <v>0</v>
      </c>
      <c r="M143" s="35">
        <v>0</v>
      </c>
      <c r="N143" s="35">
        <v>0</v>
      </c>
      <c r="O143" s="35">
        <f>VLOOKUP(D:D,[1]Sheet7!$E$1:$F$65536,2,0)</f>
        <v>27</v>
      </c>
      <c r="P143" s="35">
        <f>VLOOKUP(D:D,[1]Sheet8!$D$1:$E$65536,2,0)</f>
        <v>92</v>
      </c>
      <c r="Q143" s="35">
        <v>0</v>
      </c>
      <c r="R143" s="35">
        <f>VLOOKUP(E:E,[1]汤臣倍健!$A$1:$C$65536,3,0)</f>
        <v>108</v>
      </c>
      <c r="S143" s="35">
        <v>0</v>
      </c>
      <c r="T143" s="35">
        <f>VLOOKUP(D:D,[1]Sheet9!$E$1:$F$65536,2,0)</f>
        <v>676</v>
      </c>
      <c r="U143" s="35">
        <f>VLOOKUP(D:D,[1]Sheet10!$G$1:$H$65536,2,0)</f>
        <v>2</v>
      </c>
      <c r="V143" s="35">
        <f>VLOOKUP(D:D,[1]Sheet4!$F$1:$G$65536,2,0)</f>
        <v>38</v>
      </c>
      <c r="W143" s="35">
        <v>0</v>
      </c>
      <c r="X143" s="35">
        <f>VLOOKUP(D:D,[1]Sheet12!$F$1:$G$65536,2,0)</f>
        <v>65</v>
      </c>
      <c r="Y143" s="34">
        <f t="shared" si="3"/>
        <v>1079</v>
      </c>
    </row>
    <row r="144" spans="1:25">
      <c r="A144" s="16">
        <v>143</v>
      </c>
      <c r="B144" s="16" t="s">
        <v>142</v>
      </c>
      <c r="C144" s="16" t="s">
        <v>210</v>
      </c>
      <c r="D144" s="41" t="s">
        <v>212</v>
      </c>
      <c r="E144" s="16">
        <v>13405</v>
      </c>
      <c r="F144" s="35">
        <f>VLOOKUP(D:D,[1]Sheet3!$D$1:$E$65536,2,0)</f>
        <v>16</v>
      </c>
      <c r="G144" s="35">
        <f>VLOOKUP(D:D,[1]三九!$A$1:$E$65536,5,0)</f>
        <v>2</v>
      </c>
      <c r="H144" s="35">
        <v>0</v>
      </c>
      <c r="I144" s="35">
        <v>0</v>
      </c>
      <c r="J144" s="35">
        <f>VLOOKUP(D:D,[1]Sheet6!$D$1:$E$65536,2,0)</f>
        <v>20</v>
      </c>
      <c r="K144" s="35">
        <f>VLOOKUP(E:E,[1]桐君阁强力天麻杜仲丸、沉香化气片!$A$1:$C$65536,3,0)</f>
        <v>38</v>
      </c>
      <c r="L144" s="35">
        <v>0</v>
      </c>
      <c r="M144" s="35">
        <v>0</v>
      </c>
      <c r="N144" s="35">
        <v>0</v>
      </c>
      <c r="O144" s="35">
        <f>VLOOKUP(D:D,[1]Sheet7!$E$1:$F$65536,2,0)</f>
        <v>35</v>
      </c>
      <c r="P144" s="35">
        <f>VLOOKUP(D:D,[1]Sheet8!$D$1:$E$65536,2,0)</f>
        <v>6</v>
      </c>
      <c r="Q144" s="35">
        <v>0</v>
      </c>
      <c r="R144" s="35">
        <f>VLOOKUP(E:E,[1]汤臣倍健!$A$1:$C$65536,3,0)</f>
        <v>30</v>
      </c>
      <c r="S144" s="35">
        <v>0</v>
      </c>
      <c r="T144" s="35">
        <f>VLOOKUP(D:D,[1]Sheet9!$E$1:$F$65536,2,0)</f>
        <v>59</v>
      </c>
      <c r="U144" s="35">
        <v>0</v>
      </c>
      <c r="V144" s="35">
        <f>VLOOKUP(D:D,[1]Sheet4!$F$1:$G$65536,2,0)</f>
        <v>28</v>
      </c>
      <c r="W144" s="35">
        <v>0</v>
      </c>
      <c r="X144" s="35">
        <f>VLOOKUP(D:D,[1]Sheet12!$F$1:$G$65536,2,0)</f>
        <v>36.5</v>
      </c>
      <c r="Y144" s="34">
        <f t="shared" si="3"/>
        <v>270.5</v>
      </c>
    </row>
    <row r="145" spans="1:25">
      <c r="A145" s="16">
        <v>144</v>
      </c>
      <c r="B145" s="16" t="s">
        <v>142</v>
      </c>
      <c r="C145" s="16" t="s">
        <v>210</v>
      </c>
      <c r="D145" s="16" t="s">
        <v>213</v>
      </c>
      <c r="E145" s="16">
        <v>14478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f>VLOOKUP(D:D,[1]Sheet9!$E$1:$F$65536,2,0)</f>
        <v>35</v>
      </c>
      <c r="U145" s="35">
        <v>0</v>
      </c>
      <c r="V145" s="35">
        <v>0</v>
      </c>
      <c r="W145" s="35">
        <v>0</v>
      </c>
      <c r="X145" s="35">
        <v>0</v>
      </c>
      <c r="Y145" s="34">
        <f t="shared" si="3"/>
        <v>35</v>
      </c>
    </row>
    <row r="146" spans="1:25">
      <c r="A146" s="16">
        <v>145</v>
      </c>
      <c r="B146" s="16" t="s">
        <v>142</v>
      </c>
      <c r="C146" s="16" t="s">
        <v>214</v>
      </c>
      <c r="D146" s="40" t="s">
        <v>215</v>
      </c>
      <c r="E146" s="16">
        <v>12623</v>
      </c>
      <c r="F146" s="35">
        <f>VLOOKUP(D:D,[1]Sheet3!$D$1:$E$65536,2,0)</f>
        <v>7</v>
      </c>
      <c r="G146" s="35">
        <v>0</v>
      </c>
      <c r="H146" s="35">
        <f>VLOOKUP(D:D,[1]余伯年伤口护理软膏!$A$1:$E$65536,5,0)</f>
        <v>6</v>
      </c>
      <c r="I146" s="35">
        <f>VLOOKUP(D:D,[1]Sheet5!$D$1:$E$65536,2,0)</f>
        <v>3</v>
      </c>
      <c r="J146" s="35">
        <f>VLOOKUP(D:D,[1]Sheet6!$D$1:$E$65536,2,0)</f>
        <v>20</v>
      </c>
      <c r="K146" s="35">
        <f>VLOOKUP(E:E,[1]桐君阁强力天麻杜仲丸、沉香化气片!$A$1:$C$65536,3,0)</f>
        <v>20</v>
      </c>
      <c r="L146" s="35">
        <v>0</v>
      </c>
      <c r="M146" s="35">
        <v>0</v>
      </c>
      <c r="N146" s="35">
        <v>0</v>
      </c>
      <c r="O146" s="35">
        <v>0</v>
      </c>
      <c r="P146" s="35">
        <f>VLOOKUP(D:D,[1]Sheet8!$D$1:$E$65536,2,0)</f>
        <v>18</v>
      </c>
      <c r="Q146" s="35">
        <v>0</v>
      </c>
      <c r="R146" s="35">
        <f>VLOOKUP(E:E,[1]汤臣倍健!$A$1:$C$65536,3,0)</f>
        <v>342</v>
      </c>
      <c r="S146" s="35">
        <v>0</v>
      </c>
      <c r="T146" s="35">
        <f>VLOOKUP(D:D,[1]Sheet9!$E$1:$F$65536,2,0)</f>
        <v>275</v>
      </c>
      <c r="U146" s="35">
        <f>VLOOKUP(D:D,[1]Sheet10!$G$1:$H$65536,2,0)</f>
        <v>10</v>
      </c>
      <c r="V146" s="35">
        <f>VLOOKUP(D:D,[1]Sheet4!$F$1:$G$65536,2,0)</f>
        <v>20</v>
      </c>
      <c r="W146" s="35">
        <v>0</v>
      </c>
      <c r="X146" s="35">
        <f>VLOOKUP(D:D,[1]Sheet12!$F$1:$G$65536,2,0)</f>
        <v>45</v>
      </c>
      <c r="Y146" s="34">
        <f t="shared" si="3"/>
        <v>766</v>
      </c>
    </row>
    <row r="147" spans="1:25">
      <c r="A147" s="16">
        <v>146</v>
      </c>
      <c r="B147" s="16" t="s">
        <v>142</v>
      </c>
      <c r="C147" s="16" t="s">
        <v>214</v>
      </c>
      <c r="D147" s="16" t="s">
        <v>216</v>
      </c>
      <c r="E147" s="16">
        <v>7917</v>
      </c>
      <c r="F147" s="35">
        <f>VLOOKUP(D:D,[1]Sheet3!$D$1:$E$65536,2,0)</f>
        <v>8</v>
      </c>
      <c r="G147" s="35">
        <v>0</v>
      </c>
      <c r="H147" s="35">
        <v>0</v>
      </c>
      <c r="I147" s="35">
        <v>0</v>
      </c>
      <c r="J147" s="35">
        <v>0</v>
      </c>
      <c r="K147" s="35">
        <f>VLOOKUP(E:E,[1]桐君阁强力天麻杜仲丸、沉香化气片!$A$1:$C$65536,3,0)</f>
        <v>12</v>
      </c>
      <c r="L147" s="35">
        <f>VLOOKUP(D:D,[1]来益叶黄素!$A$1:$E$65536,5,0)</f>
        <v>10</v>
      </c>
      <c r="M147" s="35">
        <v>0</v>
      </c>
      <c r="N147" s="35">
        <v>0</v>
      </c>
      <c r="O147" s="35">
        <v>0</v>
      </c>
      <c r="P147" s="35">
        <f>VLOOKUP(D:D,[1]Sheet8!$D$1:$E$65536,2,0)</f>
        <v>79</v>
      </c>
      <c r="Q147" s="35">
        <v>0</v>
      </c>
      <c r="R147" s="35">
        <f>VLOOKUP(E:E,[1]汤臣倍健!$A$1:$C$65536,3,0)</f>
        <v>157</v>
      </c>
      <c r="S147" s="35">
        <v>0</v>
      </c>
      <c r="T147" s="35">
        <f>VLOOKUP(D:D,[1]Sheet9!$E$1:$F$65536,2,0)</f>
        <v>21</v>
      </c>
      <c r="U147" s="35">
        <v>0</v>
      </c>
      <c r="V147" s="35">
        <f>VLOOKUP(D:D,[1]Sheet4!$F$1:$G$65536,2,0)</f>
        <v>28</v>
      </c>
      <c r="W147" s="35">
        <v>0</v>
      </c>
      <c r="X147" s="35">
        <f>VLOOKUP(D:D,[1]Sheet12!$F$1:$G$65536,2,0)</f>
        <v>33</v>
      </c>
      <c r="Y147" s="34">
        <f t="shared" si="3"/>
        <v>348</v>
      </c>
    </row>
    <row r="148" spans="1:25">
      <c r="A148" s="16">
        <v>147</v>
      </c>
      <c r="B148" s="16" t="s">
        <v>142</v>
      </c>
      <c r="C148" s="16" t="s">
        <v>214</v>
      </c>
      <c r="D148" s="16" t="s">
        <v>217</v>
      </c>
      <c r="E148" s="16">
        <v>14361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f>VLOOKUP(E:E,[1]桐君阁强力天麻杜仲丸、沉香化气片!$A$1:$C$65536,3,0)</f>
        <v>6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f>VLOOKUP(D:D,[1]Sheet9!$E$1:$F$65536,2,0)</f>
        <v>6</v>
      </c>
      <c r="U148" s="35">
        <v>0</v>
      </c>
      <c r="V148" s="35">
        <f>VLOOKUP(D:D,[1]Sheet4!$F$1:$G$65536,2,0)</f>
        <v>4</v>
      </c>
      <c r="W148" s="35">
        <v>0</v>
      </c>
      <c r="X148" s="35">
        <f>VLOOKUP(D:D,[1]Sheet12!$F$1:$G$65536,2,0)</f>
        <v>3</v>
      </c>
      <c r="Y148" s="34">
        <f t="shared" si="3"/>
        <v>19</v>
      </c>
    </row>
    <row r="149" spans="1:25">
      <c r="A149" s="16">
        <v>148</v>
      </c>
      <c r="B149" s="16" t="s">
        <v>142</v>
      </c>
      <c r="C149" s="16" t="s">
        <v>218</v>
      </c>
      <c r="D149" s="16" t="s">
        <v>219</v>
      </c>
      <c r="E149" s="16">
        <v>10951</v>
      </c>
      <c r="F149" s="35">
        <f>VLOOKUP(D:D,[1]Sheet3!$D$1:$E$65536,2,0)</f>
        <v>29</v>
      </c>
      <c r="G149" s="35">
        <v>0</v>
      </c>
      <c r="H149" s="35">
        <v>0</v>
      </c>
      <c r="I149" s="35">
        <v>0</v>
      </c>
      <c r="J149" s="35">
        <f>VLOOKUP(D:D,[1]Sheet6!$D$1:$E$65536,2,0)</f>
        <v>20</v>
      </c>
      <c r="K149" s="35">
        <f>VLOOKUP(E:E,[1]桐君阁强力天麻杜仲丸、沉香化气片!$A$1:$C$65536,3,0)</f>
        <v>34</v>
      </c>
      <c r="L149" s="35">
        <v>0</v>
      </c>
      <c r="M149" s="35">
        <v>0</v>
      </c>
      <c r="N149" s="35">
        <v>0</v>
      </c>
      <c r="O149" s="35">
        <v>0</v>
      </c>
      <c r="P149" s="35">
        <f>VLOOKUP(D:D,[1]Sheet8!$D$1:$E$65536,2,0)</f>
        <v>6</v>
      </c>
      <c r="Q149" s="35">
        <v>0</v>
      </c>
      <c r="R149" s="35">
        <f>VLOOKUP(E:E,[1]汤臣倍健!$A$1:$C$65536,3,0)</f>
        <v>60</v>
      </c>
      <c r="S149" s="35">
        <v>0</v>
      </c>
      <c r="T149" s="35">
        <f>VLOOKUP(D:D,[1]Sheet9!$E$1:$F$65536,2,0)</f>
        <v>127</v>
      </c>
      <c r="U149" s="35">
        <v>0</v>
      </c>
      <c r="V149" s="35">
        <f>VLOOKUP(D:D,[1]Sheet4!$F$1:$G$65536,2,0)</f>
        <v>12</v>
      </c>
      <c r="W149" s="35">
        <v>0</v>
      </c>
      <c r="X149" s="35">
        <v>0</v>
      </c>
      <c r="Y149" s="34">
        <f t="shared" si="3"/>
        <v>288</v>
      </c>
    </row>
    <row r="150" spans="1:25">
      <c r="A150" s="16">
        <v>149</v>
      </c>
      <c r="B150" s="16" t="s">
        <v>142</v>
      </c>
      <c r="C150" s="16" t="s">
        <v>218</v>
      </c>
      <c r="D150" s="40" t="s">
        <v>220</v>
      </c>
      <c r="E150" s="16">
        <v>12669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f>VLOOKUP(E:E,[1]桐君阁强力天麻杜仲丸、沉香化气片!$A$1:$C$65536,3,0)</f>
        <v>2</v>
      </c>
      <c r="L150" s="35">
        <v>0</v>
      </c>
      <c r="M150" s="35">
        <v>0</v>
      </c>
      <c r="N150" s="35">
        <v>0</v>
      </c>
      <c r="O150" s="35">
        <f>VLOOKUP(D:D,[1]Sheet7!$E$1:$F$65536,2,0)</f>
        <v>14</v>
      </c>
      <c r="P150" s="35">
        <v>0</v>
      </c>
      <c r="Q150" s="35">
        <v>0</v>
      </c>
      <c r="R150" s="35">
        <f>VLOOKUP(E:E,[1]汤臣倍健!$A$1:$C$65536,3,0)</f>
        <v>78</v>
      </c>
      <c r="S150" s="35">
        <v>0</v>
      </c>
      <c r="T150" s="35">
        <v>0</v>
      </c>
      <c r="U150" s="35">
        <v>0</v>
      </c>
      <c r="V150" s="35">
        <v>0</v>
      </c>
      <c r="W150" s="35">
        <v>0</v>
      </c>
      <c r="X150" s="35">
        <f>VLOOKUP(D:D,[1]Sheet12!$F$1:$G$65536,2,0)</f>
        <v>14.5</v>
      </c>
      <c r="Y150" s="34">
        <f t="shared" si="3"/>
        <v>108.5</v>
      </c>
    </row>
    <row r="151" spans="1:25">
      <c r="A151" s="16">
        <v>150</v>
      </c>
      <c r="B151" s="16" t="s">
        <v>142</v>
      </c>
      <c r="C151" s="16" t="s">
        <v>221</v>
      </c>
      <c r="D151" s="16" t="s">
        <v>222</v>
      </c>
      <c r="E151" s="16">
        <v>6123</v>
      </c>
      <c r="F151" s="35">
        <f>VLOOKUP(D:D,[1]Sheet3!$D$1:$E$65536,2,0)</f>
        <v>4</v>
      </c>
      <c r="G151" s="35">
        <v>0</v>
      </c>
      <c r="H151" s="35">
        <f>VLOOKUP(D:D,[1]余伯年伤口护理软膏!$A$1:$E$65536,5,0)</f>
        <v>9</v>
      </c>
      <c r="I151" s="35">
        <v>0</v>
      </c>
      <c r="J151" s="35">
        <f>VLOOKUP(D:D,[1]Sheet6!$D$1:$E$65536,2,0)</f>
        <v>46</v>
      </c>
      <c r="K151" s="35">
        <f>VLOOKUP(E:E,[1]桐君阁强力天麻杜仲丸、沉香化气片!$A$1:$C$65536,3,0)</f>
        <v>46</v>
      </c>
      <c r="L151" s="35">
        <v>0</v>
      </c>
      <c r="M151" s="35">
        <v>0</v>
      </c>
      <c r="N151" s="35">
        <v>0</v>
      </c>
      <c r="O151" s="35">
        <f>VLOOKUP(D:D,[1]Sheet7!$E$1:$F$65536,2,0)</f>
        <v>7</v>
      </c>
      <c r="P151" s="35">
        <f>VLOOKUP(D:D,[1]Sheet8!$D$1:$E$65536,2,0)</f>
        <v>76</v>
      </c>
      <c r="Q151" s="35">
        <v>0</v>
      </c>
      <c r="R151" s="35">
        <f>VLOOKUP(E:E,[1]汤臣倍健!$A$1:$C$65536,3,0)</f>
        <v>54</v>
      </c>
      <c r="S151" s="35">
        <v>0</v>
      </c>
      <c r="T151" s="35">
        <f>VLOOKUP(D:D,[1]Sheet9!$E$1:$F$65536,2,0)</f>
        <v>602</v>
      </c>
      <c r="U151" s="35">
        <f>VLOOKUP(D:D,[1]Sheet10!$G$1:$H$65536,2,0)</f>
        <v>4</v>
      </c>
      <c r="V151" s="35">
        <f>VLOOKUP(D:D,[1]Sheet4!$F$1:$G$65536,2,0)</f>
        <v>30</v>
      </c>
      <c r="W151" s="35">
        <f>VLOOKUP(D:D,'[2]1月晒单明细'!$B$1:$J$65536,9,0)</f>
        <v>44</v>
      </c>
      <c r="X151" s="35">
        <f>VLOOKUP(D:D,[1]Sheet12!$F$1:$G$65536,2,0)</f>
        <v>18.5</v>
      </c>
      <c r="Y151" s="34">
        <f t="shared" si="3"/>
        <v>940.5</v>
      </c>
    </row>
    <row r="152" spans="1:25">
      <c r="A152" s="16">
        <v>151</v>
      </c>
      <c r="B152" s="16" t="s">
        <v>142</v>
      </c>
      <c r="C152" s="16" t="s">
        <v>221</v>
      </c>
      <c r="D152" s="38" t="s">
        <v>223</v>
      </c>
      <c r="E152" s="38">
        <v>11377</v>
      </c>
      <c r="F152" s="35">
        <f>VLOOKUP(D:D,[1]Sheet3!$D$1:$E$65536,2,0)</f>
        <v>76</v>
      </c>
      <c r="G152" s="35">
        <f>VLOOKUP(D:D,[1]三九!$A$1:$E$65536,5,0)</f>
        <v>2</v>
      </c>
      <c r="H152" s="35">
        <f>VLOOKUP(D:D,[1]余伯年伤口护理软膏!$A$1:$E$65536,5,0)</f>
        <v>3</v>
      </c>
      <c r="I152" s="35">
        <f>VLOOKUP(D:D,[1]Sheet5!$D$1:$E$65536,2,0)</f>
        <v>6</v>
      </c>
      <c r="J152" s="35">
        <f>VLOOKUP(D:D,[1]Sheet6!$D$1:$E$65536,2,0)</f>
        <v>81</v>
      </c>
      <c r="K152" s="35">
        <f>VLOOKUP(E:E,[1]桐君阁强力天麻杜仲丸、沉香化气片!$A$1:$C$65536,3,0)</f>
        <v>22</v>
      </c>
      <c r="L152" s="35">
        <v>0</v>
      </c>
      <c r="M152" s="35">
        <f>VLOOKUP(D:D,[1]艾兰得!$A$1:$E$65536,5,0)</f>
        <v>12</v>
      </c>
      <c r="N152" s="35">
        <f>VLOOKUP(D:D,[1]昆中药参苓健脾胃颗粒、清肺化痰丸!$A$1:$E$65536,5,0)</f>
        <v>3</v>
      </c>
      <c r="O152" s="35">
        <f>VLOOKUP(D:D,[1]Sheet7!$E$1:$F$65536,2,0)</f>
        <v>12</v>
      </c>
      <c r="P152" s="35">
        <f>VLOOKUP(D:D,[1]Sheet8!$D$1:$E$65536,2,0)</f>
        <v>150</v>
      </c>
      <c r="Q152" s="35">
        <f>VLOOKUP(D:D,[1]仁和他达拉非片!$H$1:$I$65536,2,0)</f>
        <v>360</v>
      </c>
      <c r="R152" s="35">
        <f>VLOOKUP(E:E,[1]汤臣倍健!$A$1:$C$65536,3,0)</f>
        <v>130</v>
      </c>
      <c r="S152" s="35">
        <v>0</v>
      </c>
      <c r="T152" s="35">
        <f>VLOOKUP(D:D,[1]Sheet9!$E$1:$F$65536,2,0)</f>
        <v>368</v>
      </c>
      <c r="U152" s="35">
        <f>VLOOKUP(D:D,[1]Sheet10!$G$1:$H$65536,2,0)</f>
        <v>6</v>
      </c>
      <c r="V152" s="35">
        <f>VLOOKUP(D:D,[1]Sheet4!$F$1:$G$65536,2,0)</f>
        <v>50</v>
      </c>
      <c r="W152" s="35">
        <f>VLOOKUP(D:D,'[2]1月晒单明细'!$B$1:$J$65536,9,0)</f>
        <v>88</v>
      </c>
      <c r="X152" s="35">
        <f>VLOOKUP(D:D,[1]Sheet12!$F$1:$G$65536,2,0)</f>
        <v>26</v>
      </c>
      <c r="Y152" s="34">
        <f t="shared" si="3"/>
        <v>1395</v>
      </c>
    </row>
    <row r="153" spans="1:25">
      <c r="A153" s="16">
        <v>152</v>
      </c>
      <c r="B153" s="16" t="s">
        <v>142</v>
      </c>
      <c r="C153" s="16" t="s">
        <v>221</v>
      </c>
      <c r="D153" s="39" t="s">
        <v>224</v>
      </c>
      <c r="E153" s="16">
        <v>13410</v>
      </c>
      <c r="F153" s="35">
        <f>VLOOKUP(D:D,[1]Sheet3!$D$1:$E$65536,2,0)</f>
        <v>6</v>
      </c>
      <c r="G153" s="35">
        <v>0</v>
      </c>
      <c r="H153" s="35">
        <v>0</v>
      </c>
      <c r="I153" s="35">
        <v>0</v>
      </c>
      <c r="J153" s="35">
        <f>VLOOKUP(D:D,[1]Sheet6!$D$1:$E$65536,2,0)</f>
        <v>20</v>
      </c>
      <c r="K153" s="35">
        <f>VLOOKUP(E:E,[1]桐君阁强力天麻杜仲丸、沉香化气片!$A$1:$C$65536,3,0)</f>
        <v>14</v>
      </c>
      <c r="L153" s="35">
        <v>0</v>
      </c>
      <c r="M153" s="35">
        <v>0</v>
      </c>
      <c r="N153" s="35">
        <f>VLOOKUP(D:D,[1]昆中药参苓健脾胃颗粒、清肺化痰丸!$A$1:$E$65536,5,0)</f>
        <v>3</v>
      </c>
      <c r="O153" s="35">
        <f>VLOOKUP(D:D,[1]Sheet7!$E$1:$F$65536,2,0)</f>
        <v>12</v>
      </c>
      <c r="P153" s="35">
        <f>VLOOKUP(D:D,[1]Sheet8!$D$1:$E$65536,2,0)</f>
        <v>36</v>
      </c>
      <c r="Q153" s="35">
        <v>0</v>
      </c>
      <c r="R153" s="35">
        <f>VLOOKUP(E:E,[1]汤臣倍健!$A$1:$C$65536,3,0)</f>
        <v>40</v>
      </c>
      <c r="S153" s="35">
        <v>0</v>
      </c>
      <c r="T153" s="35">
        <f>VLOOKUP(D:D,[1]Sheet9!$E$1:$F$65536,2,0)</f>
        <v>85</v>
      </c>
      <c r="U153" s="35">
        <v>0</v>
      </c>
      <c r="V153" s="35">
        <f>VLOOKUP(D:D,[1]Sheet4!$F$1:$G$65536,2,0)</f>
        <v>12</v>
      </c>
      <c r="W153" s="35">
        <v>0</v>
      </c>
      <c r="X153" s="35">
        <f>VLOOKUP(D:D,[1]Sheet12!$F$1:$G$65536,2,0)</f>
        <v>12</v>
      </c>
      <c r="Y153" s="34">
        <f t="shared" si="3"/>
        <v>240</v>
      </c>
    </row>
    <row r="154" spans="1:25">
      <c r="A154" s="16">
        <v>153</v>
      </c>
      <c r="B154" s="16" t="s">
        <v>142</v>
      </c>
      <c r="C154" s="16" t="s">
        <v>225</v>
      </c>
      <c r="D154" s="16" t="s">
        <v>226</v>
      </c>
      <c r="E154" s="16">
        <v>5471</v>
      </c>
      <c r="F154" s="35">
        <f>VLOOKUP(D:D,[1]Sheet3!$D$1:$E$65536,2,0)</f>
        <v>29</v>
      </c>
      <c r="G154" s="35">
        <v>0</v>
      </c>
      <c r="H154" s="35">
        <f>VLOOKUP(D:D,[1]余伯年伤口护理软膏!$A$1:$E$65536,5,0)</f>
        <v>3</v>
      </c>
      <c r="I154" s="35">
        <v>0</v>
      </c>
      <c r="J154" s="35">
        <f>VLOOKUP(D:D,[1]Sheet6!$D$1:$E$65536,2,0)</f>
        <v>78</v>
      </c>
      <c r="K154" s="35">
        <f>VLOOKUP(E:E,[1]桐君阁强力天麻杜仲丸、沉香化气片!$A$1:$C$65536,3,0)</f>
        <v>38</v>
      </c>
      <c r="L154" s="35">
        <v>0</v>
      </c>
      <c r="M154" s="35">
        <v>0</v>
      </c>
      <c r="N154" s="35">
        <v>0</v>
      </c>
      <c r="O154" s="35">
        <f>VLOOKUP(D:D,[1]Sheet7!$E$1:$F$65536,2,0)</f>
        <v>20</v>
      </c>
      <c r="P154" s="35">
        <f>VLOOKUP(D:D,[1]Sheet8!$D$1:$E$65536,2,0)</f>
        <v>102</v>
      </c>
      <c r="Q154" s="35">
        <v>0</v>
      </c>
      <c r="R154" s="35">
        <f>VLOOKUP(E:E,[1]汤臣倍健!$A$1:$C$65536,3,0)</f>
        <v>48</v>
      </c>
      <c r="S154" s="35">
        <v>0</v>
      </c>
      <c r="T154" s="35">
        <f>VLOOKUP(D:D,[1]Sheet9!$E$1:$F$65536,2,0)</f>
        <v>230</v>
      </c>
      <c r="U154" s="35">
        <v>0</v>
      </c>
      <c r="V154" s="35">
        <f>VLOOKUP(D:D,[1]Sheet4!$F$1:$G$65536,2,0)</f>
        <v>44</v>
      </c>
      <c r="W154" s="35">
        <v>0</v>
      </c>
      <c r="X154" s="35">
        <f>VLOOKUP(D:D,[1]Sheet12!$F$1:$G$65536,2,0)</f>
        <v>1.5</v>
      </c>
      <c r="Y154" s="34">
        <f t="shared" si="3"/>
        <v>593.5</v>
      </c>
    </row>
    <row r="155" spans="1:25">
      <c r="A155" s="16">
        <v>154</v>
      </c>
      <c r="B155" s="16" t="s">
        <v>142</v>
      </c>
      <c r="C155" s="16" t="s">
        <v>225</v>
      </c>
      <c r="D155" s="42" t="s">
        <v>227</v>
      </c>
      <c r="E155" s="42">
        <v>11109</v>
      </c>
      <c r="F155" s="35">
        <f>VLOOKUP(D:D,[1]Sheet3!$D$1:$E$65536,2,0)</f>
        <v>11</v>
      </c>
      <c r="G155" s="35">
        <v>0</v>
      </c>
      <c r="H155" s="35">
        <f>VLOOKUP(D:D,[1]余伯年伤口护理软膏!$A$1:$E$65536,5,0)</f>
        <v>6</v>
      </c>
      <c r="I155" s="35">
        <f>VLOOKUP(D:D,[1]Sheet5!$D$1:$E$65536,2,0)</f>
        <v>9</v>
      </c>
      <c r="J155" s="35">
        <f>VLOOKUP(D:D,[1]Sheet6!$D$1:$E$65536,2,0)</f>
        <v>74</v>
      </c>
      <c r="K155" s="35">
        <f>VLOOKUP(E:E,[1]桐君阁强力天麻杜仲丸、沉香化气片!$A$1:$C$65536,3,0)</f>
        <v>88</v>
      </c>
      <c r="L155" s="35">
        <v>0</v>
      </c>
      <c r="M155" s="35">
        <v>0</v>
      </c>
      <c r="N155" s="35">
        <v>0</v>
      </c>
      <c r="O155" s="35">
        <f>VLOOKUP(D:D,[1]Sheet7!$E$1:$F$65536,2,0)</f>
        <v>2</v>
      </c>
      <c r="P155" s="35">
        <f>VLOOKUP(D:D,[1]Sheet8!$D$1:$E$65536,2,0)</f>
        <v>18</v>
      </c>
      <c r="Q155" s="35">
        <v>0</v>
      </c>
      <c r="R155" s="35">
        <f>VLOOKUP(E:E,[1]汤臣倍健!$A$1:$C$65536,3,0)</f>
        <v>90</v>
      </c>
      <c r="S155" s="35">
        <v>0</v>
      </c>
      <c r="T155" s="35">
        <f>VLOOKUP(D:D,[1]Sheet9!$E$1:$F$65536,2,0)</f>
        <v>15</v>
      </c>
      <c r="U155" s="35">
        <v>0</v>
      </c>
      <c r="V155" s="35">
        <f>VLOOKUP(D:D,[1]Sheet4!$F$1:$G$65536,2,0)</f>
        <v>22</v>
      </c>
      <c r="W155" s="35">
        <v>0</v>
      </c>
      <c r="X155" s="35">
        <f>VLOOKUP(D:D,[1]Sheet12!$F$1:$G$65536,2,0)</f>
        <v>30</v>
      </c>
      <c r="Y155" s="34">
        <f t="shared" si="3"/>
        <v>365</v>
      </c>
    </row>
    <row r="156" spans="1:25">
      <c r="A156" s="16">
        <v>155</v>
      </c>
      <c r="B156" s="16" t="s">
        <v>142</v>
      </c>
      <c r="C156" s="16" t="s">
        <v>225</v>
      </c>
      <c r="D156" s="16" t="s">
        <v>228</v>
      </c>
      <c r="E156" s="16">
        <v>14411</v>
      </c>
      <c r="F156" s="35">
        <v>0</v>
      </c>
      <c r="G156" s="35">
        <v>0</v>
      </c>
      <c r="H156" s="35">
        <f>VLOOKUP(D:D,[1]余伯年伤口护理软膏!$A$1:$E$65536,5,0)</f>
        <v>3</v>
      </c>
      <c r="I156" s="35">
        <v>0</v>
      </c>
      <c r="J156" s="35">
        <v>0</v>
      </c>
      <c r="K156" s="35">
        <f>VLOOKUP(E:E,[1]桐君阁强力天麻杜仲丸、沉香化气片!$A$1:$C$65536,3,0)</f>
        <v>34</v>
      </c>
      <c r="L156" s="35">
        <v>0</v>
      </c>
      <c r="M156" s="35">
        <v>0</v>
      </c>
      <c r="N156" s="35">
        <v>0</v>
      </c>
      <c r="O156" s="35">
        <v>0</v>
      </c>
      <c r="P156" s="35">
        <f>VLOOKUP(D:D,[1]Sheet8!$D$1:$E$65536,2,0)</f>
        <v>64</v>
      </c>
      <c r="Q156" s="35">
        <v>0</v>
      </c>
      <c r="R156" s="35">
        <v>0</v>
      </c>
      <c r="S156" s="35">
        <v>0</v>
      </c>
      <c r="T156" s="35">
        <f>VLOOKUP(D:D,[1]Sheet9!$E$1:$F$65536,2,0)</f>
        <v>12</v>
      </c>
      <c r="U156" s="35">
        <f>VLOOKUP(D:D,[1]Sheet10!$G$1:$H$65536,2,0)</f>
        <v>2</v>
      </c>
      <c r="V156" s="35">
        <f>VLOOKUP(D:D,[1]Sheet4!$F$1:$G$65536,2,0)</f>
        <v>18</v>
      </c>
      <c r="W156" s="35">
        <v>0</v>
      </c>
      <c r="X156" s="35">
        <f>VLOOKUP(D:D,[1]Sheet12!$F$1:$G$65536,2,0)</f>
        <v>10</v>
      </c>
      <c r="Y156" s="34">
        <f t="shared" si="3"/>
        <v>143</v>
      </c>
    </row>
    <row r="157" spans="1:25">
      <c r="A157" s="16">
        <v>156</v>
      </c>
      <c r="B157" s="16" t="s">
        <v>142</v>
      </c>
      <c r="C157" s="16" t="s">
        <v>229</v>
      </c>
      <c r="D157" s="16" t="s">
        <v>230</v>
      </c>
      <c r="E157" s="16">
        <v>5501</v>
      </c>
      <c r="F157" s="35">
        <f>VLOOKUP(D:D,[1]Sheet3!$D$1:$E$65536,2,0)</f>
        <v>2</v>
      </c>
      <c r="G157" s="35">
        <v>0</v>
      </c>
      <c r="H157" s="35">
        <f>VLOOKUP(D:D,[1]余伯年伤口护理软膏!$A$1:$E$65536,5,0)</f>
        <v>6</v>
      </c>
      <c r="I157" s="35">
        <f>VLOOKUP(D:D,[1]Sheet5!$D$1:$E$65536,2,0)</f>
        <v>3</v>
      </c>
      <c r="J157" s="35">
        <f>VLOOKUP(D:D,[1]Sheet6!$D$1:$E$65536,2,0)</f>
        <v>10</v>
      </c>
      <c r="K157" s="35">
        <f>VLOOKUP(E:E,[1]桐君阁强力天麻杜仲丸、沉香化气片!$A$1:$C$65536,3,0)</f>
        <v>10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f>VLOOKUP(E:E,[1]汤臣倍健!$A$1:$C$65536,3,0)</f>
        <v>60</v>
      </c>
      <c r="S157" s="35">
        <v>0</v>
      </c>
      <c r="T157" s="35">
        <f>VLOOKUP(D:D,[1]Sheet9!$E$1:$F$65536,2,0)</f>
        <v>24</v>
      </c>
      <c r="U157" s="35">
        <v>0</v>
      </c>
      <c r="V157" s="35">
        <f>VLOOKUP(D:D,[1]Sheet4!$F$1:$G$65536,2,0)</f>
        <v>2</v>
      </c>
      <c r="W157" s="35">
        <v>0</v>
      </c>
      <c r="X157" s="35">
        <f>VLOOKUP(D:D,[1]Sheet12!$F$1:$G$65536,2,0)</f>
        <v>20</v>
      </c>
      <c r="Y157" s="34">
        <f t="shared" si="3"/>
        <v>137</v>
      </c>
    </row>
    <row r="158" spans="1:25">
      <c r="A158" s="16">
        <v>157</v>
      </c>
      <c r="B158" s="16" t="s">
        <v>142</v>
      </c>
      <c r="C158" s="16" t="s">
        <v>229</v>
      </c>
      <c r="D158" s="16" t="s">
        <v>231</v>
      </c>
      <c r="E158" s="16">
        <v>14199</v>
      </c>
      <c r="F158" s="35">
        <v>0</v>
      </c>
      <c r="G158" s="35">
        <v>0</v>
      </c>
      <c r="H158" s="35">
        <v>0</v>
      </c>
      <c r="I158" s="35">
        <v>0</v>
      </c>
      <c r="J158" s="35">
        <f>VLOOKUP(D:D,[1]Sheet6!$D$1:$E$65536,2,0)</f>
        <v>10</v>
      </c>
      <c r="K158" s="35">
        <f>VLOOKUP(E:E,[1]桐君阁强力天麻杜仲丸、沉香化气片!$A$1:$C$65536,3,0)</f>
        <v>10</v>
      </c>
      <c r="L158" s="35">
        <f>VLOOKUP(D:D,[1]来益叶黄素!$A$1:$E$65536,5,0)</f>
        <v>10</v>
      </c>
      <c r="M158" s="35">
        <v>0</v>
      </c>
      <c r="N158" s="35">
        <f>VLOOKUP(D:D,[1]昆中药参苓健脾胃颗粒、清肺化痰丸!$A$1:$E$65536,5,0)</f>
        <v>9</v>
      </c>
      <c r="O158" s="35">
        <v>0</v>
      </c>
      <c r="P158" s="35">
        <f>VLOOKUP(D:D,[1]Sheet8!$D$1:$E$65536,2,0)</f>
        <v>14</v>
      </c>
      <c r="Q158" s="35">
        <v>0</v>
      </c>
      <c r="R158" s="35">
        <f>VLOOKUP(E:E,[1]汤臣倍健!$A$1:$C$65536,3,0)</f>
        <v>114</v>
      </c>
      <c r="S158" s="35">
        <v>0</v>
      </c>
      <c r="T158" s="35">
        <f>VLOOKUP(D:D,[1]Sheet9!$E$1:$F$65536,2,0)</f>
        <v>130</v>
      </c>
      <c r="U158" s="35">
        <f>VLOOKUP(D:D,[1]Sheet10!$G$1:$H$65536,2,0)</f>
        <v>4</v>
      </c>
      <c r="V158" s="35">
        <f>VLOOKUP(D:D,[1]Sheet4!$F$1:$G$65536,2,0)</f>
        <v>14</v>
      </c>
      <c r="W158" s="35">
        <v>0</v>
      </c>
      <c r="X158" s="35">
        <f>VLOOKUP(D:D,[1]Sheet12!$F$1:$G$65536,2,0)</f>
        <v>24.5</v>
      </c>
      <c r="Y158" s="34">
        <f t="shared" si="3"/>
        <v>339.5</v>
      </c>
    </row>
    <row r="159" spans="1:25">
      <c r="A159" s="16">
        <v>158</v>
      </c>
      <c r="B159" s="16" t="s">
        <v>142</v>
      </c>
      <c r="C159" s="16" t="s">
        <v>232</v>
      </c>
      <c r="D159" s="16" t="s">
        <v>233</v>
      </c>
      <c r="E159" s="16">
        <v>4311</v>
      </c>
      <c r="F159" s="35">
        <f>VLOOKUP(D:D,[1]Sheet3!$D$1:$E$65536,2,0)</f>
        <v>22</v>
      </c>
      <c r="G159" s="35">
        <v>0</v>
      </c>
      <c r="H159" s="35">
        <f>VLOOKUP(D:D,[1]余伯年伤口护理软膏!$A$1:$E$65536,5,0)</f>
        <v>3</v>
      </c>
      <c r="I159" s="35">
        <v>0</v>
      </c>
      <c r="J159" s="35">
        <f>VLOOKUP(D:D,[1]Sheet6!$D$1:$E$65536,2,0)</f>
        <v>36</v>
      </c>
      <c r="K159" s="35">
        <f>VLOOKUP(E:E,[1]桐君阁强力天麻杜仲丸、沉香化气片!$A$1:$C$65536,3,0)</f>
        <v>28</v>
      </c>
      <c r="L159" s="35">
        <f>VLOOKUP(D:D,[1]来益叶黄素!$A$1:$E$65536,5,0)</f>
        <v>10</v>
      </c>
      <c r="M159" s="35">
        <v>0</v>
      </c>
      <c r="N159" s="35">
        <v>0</v>
      </c>
      <c r="O159" s="35">
        <f>VLOOKUP(D:D,[1]Sheet7!$E$1:$F$65536,2,0)</f>
        <v>8</v>
      </c>
      <c r="P159" s="35">
        <f>VLOOKUP(D:D,[1]Sheet8!$D$1:$E$65536,2,0)</f>
        <v>62</v>
      </c>
      <c r="Q159" s="35">
        <v>0</v>
      </c>
      <c r="R159" s="35">
        <f>VLOOKUP(E:E,[1]汤臣倍健!$A$1:$C$65536,3,0)</f>
        <v>282</v>
      </c>
      <c r="S159" s="35">
        <v>0</v>
      </c>
      <c r="T159" s="35">
        <v>0</v>
      </c>
      <c r="U159" s="35">
        <f>VLOOKUP(D:D,[1]Sheet10!$G$1:$H$65536,2,0)</f>
        <v>2</v>
      </c>
      <c r="V159" s="35">
        <f>VLOOKUP(D:D,[1]Sheet4!$F$1:$G$65536,2,0)</f>
        <v>34</v>
      </c>
      <c r="W159" s="35">
        <f>VLOOKUP(D:D,'[2]1月晒单明细'!$B$1:$J$65536,9,0)</f>
        <v>28</v>
      </c>
      <c r="X159" s="35">
        <f>VLOOKUP(D:D,[1]Sheet12!$F$1:$G$65536,2,0)</f>
        <v>42.5</v>
      </c>
      <c r="Y159" s="34">
        <f t="shared" si="3"/>
        <v>557.5</v>
      </c>
    </row>
    <row r="160" spans="1:25">
      <c r="A160" s="16">
        <v>159</v>
      </c>
      <c r="B160" s="16" t="s">
        <v>142</v>
      </c>
      <c r="C160" s="16" t="s">
        <v>232</v>
      </c>
      <c r="D160" s="16" t="s">
        <v>234</v>
      </c>
      <c r="E160" s="16">
        <v>9130</v>
      </c>
      <c r="F160" s="35">
        <f>VLOOKUP(D:D,[1]Sheet3!$D$1:$E$65536,2,0)</f>
        <v>2</v>
      </c>
      <c r="G160" s="35">
        <f>VLOOKUP(D:D,[1]三九!$A$1:$E$65536,5,0)</f>
        <v>2</v>
      </c>
      <c r="H160" s="35">
        <f>VLOOKUP(D:D,[1]余伯年伤口护理软膏!$A$1:$E$65536,5,0)</f>
        <v>6</v>
      </c>
      <c r="I160" s="35">
        <f>VLOOKUP(D:D,[1]Sheet5!$D$1:$E$65536,2,0)</f>
        <v>3</v>
      </c>
      <c r="J160" s="35">
        <f>VLOOKUP(D:D,[1]Sheet6!$D$1:$E$65536,2,0)</f>
        <v>36</v>
      </c>
      <c r="K160" s="35">
        <f>VLOOKUP(E:E,[1]桐君阁强力天麻杜仲丸、沉香化气片!$A$1:$C$65536,3,0)</f>
        <v>16</v>
      </c>
      <c r="L160" s="35">
        <v>0</v>
      </c>
      <c r="M160" s="35">
        <v>0</v>
      </c>
      <c r="N160" s="35">
        <v>0</v>
      </c>
      <c r="O160" s="35">
        <f>VLOOKUP(D:D,[1]Sheet7!$E$1:$F$65536,2,0)</f>
        <v>2</v>
      </c>
      <c r="P160" s="35">
        <f>VLOOKUP(D:D,[1]Sheet8!$D$1:$E$65536,2,0)</f>
        <v>31</v>
      </c>
      <c r="Q160" s="35">
        <v>0</v>
      </c>
      <c r="R160" s="35">
        <f>VLOOKUP(E:E,[1]汤臣倍健!$A$1:$C$65536,3,0)</f>
        <v>123</v>
      </c>
      <c r="S160" s="35">
        <v>0</v>
      </c>
      <c r="T160" s="35">
        <f>VLOOKUP(D:D,[1]Sheet9!$E$1:$F$65536,2,0)</f>
        <v>27</v>
      </c>
      <c r="U160" s="35">
        <v>0</v>
      </c>
      <c r="V160" s="35">
        <f>VLOOKUP(D:D,[1]Sheet4!$F$1:$G$65536,2,0)</f>
        <v>8</v>
      </c>
      <c r="W160" s="35">
        <f>VLOOKUP(D:D,'[2]1月晒单明细'!$B$1:$J$65536,9,0)</f>
        <v>32</v>
      </c>
      <c r="X160" s="35">
        <f>VLOOKUP(D:D,[1]Sheet12!$F$1:$G$65536,2,0)</f>
        <v>8</v>
      </c>
      <c r="Y160" s="34">
        <f t="shared" si="3"/>
        <v>296</v>
      </c>
    </row>
    <row r="161" spans="1:25">
      <c r="A161" s="16">
        <v>160</v>
      </c>
      <c r="B161" s="16" t="s">
        <v>142</v>
      </c>
      <c r="C161" s="16" t="s">
        <v>232</v>
      </c>
      <c r="D161" s="38" t="s">
        <v>235</v>
      </c>
      <c r="E161" s="38">
        <v>12468</v>
      </c>
      <c r="F161" s="35">
        <f>VLOOKUP(D:D,[1]Sheet3!$D$1:$E$65536,2,0)</f>
        <v>16</v>
      </c>
      <c r="G161" s="35">
        <v>0</v>
      </c>
      <c r="H161" s="35">
        <f>VLOOKUP(D:D,[1]余伯年伤口护理软膏!$A$1:$E$65536,5,0)</f>
        <v>3</v>
      </c>
      <c r="I161" s="35">
        <v>0</v>
      </c>
      <c r="J161" s="35">
        <f>VLOOKUP(D:D,[1]Sheet6!$D$1:$E$65536,2,0)</f>
        <v>20</v>
      </c>
      <c r="K161" s="35">
        <f>VLOOKUP(E:E,[1]桐君阁强力天麻杜仲丸、沉香化气片!$A$1:$C$65536,3,0)</f>
        <v>8</v>
      </c>
      <c r="L161" s="35">
        <v>0</v>
      </c>
      <c r="M161" s="35">
        <v>0</v>
      </c>
      <c r="N161" s="35">
        <v>0</v>
      </c>
      <c r="O161" s="35">
        <f>VLOOKUP(D:D,[1]Sheet7!$E$1:$F$65536,2,0)</f>
        <v>4</v>
      </c>
      <c r="P161" s="35">
        <f>VLOOKUP(D:D,[1]Sheet8!$D$1:$E$65536,2,0)</f>
        <v>18</v>
      </c>
      <c r="Q161" s="35">
        <v>0</v>
      </c>
      <c r="R161" s="35">
        <v>0</v>
      </c>
      <c r="S161" s="35">
        <v>0</v>
      </c>
      <c r="T161" s="35">
        <f>VLOOKUP(D:D,[1]Sheet9!$E$1:$F$65536,2,0)</f>
        <v>6</v>
      </c>
      <c r="U161" s="35">
        <f>VLOOKUP(D:D,[1]Sheet10!$G$1:$H$65536,2,0)</f>
        <v>12</v>
      </c>
      <c r="V161" s="35">
        <f>VLOOKUP(D:D,[1]Sheet4!$F$1:$G$65536,2,0)</f>
        <v>18</v>
      </c>
      <c r="W161" s="35">
        <f>VLOOKUP(D:D,'[2]1月晒单明细'!$B$1:$J$65536,9,0)</f>
        <v>32</v>
      </c>
      <c r="X161" s="35">
        <f>VLOOKUP(D:D,[1]Sheet12!$F$1:$G$65536,2,0)</f>
        <v>30.5</v>
      </c>
      <c r="Y161" s="34">
        <f t="shared" si="3"/>
        <v>167.5</v>
      </c>
    </row>
    <row r="162" spans="1:25">
      <c r="A162" s="16">
        <v>161</v>
      </c>
      <c r="B162" s="16" t="s">
        <v>142</v>
      </c>
      <c r="C162" s="16" t="s">
        <v>232</v>
      </c>
      <c r="D162" s="16" t="s">
        <v>236</v>
      </c>
      <c r="E162" s="16">
        <v>14452</v>
      </c>
      <c r="F162" s="35">
        <f>VLOOKUP(D:D,[1]Sheet3!$D$1:$E$65536,2,0)</f>
        <v>11</v>
      </c>
      <c r="G162" s="35">
        <v>0</v>
      </c>
      <c r="H162" s="35">
        <v>0</v>
      </c>
      <c r="I162" s="35">
        <v>0</v>
      </c>
      <c r="J162" s="35">
        <v>0</v>
      </c>
      <c r="K162" s="35">
        <f>VLOOKUP(E:E,[1]桐君阁强力天麻杜仲丸、沉香化气片!$A$1:$C$65536,3,0)</f>
        <v>8</v>
      </c>
      <c r="L162" s="35">
        <v>0</v>
      </c>
      <c r="M162" s="35">
        <v>0</v>
      </c>
      <c r="N162" s="35">
        <v>0</v>
      </c>
      <c r="O162" s="35">
        <v>0</v>
      </c>
      <c r="P162" s="35">
        <f>VLOOKUP(D:D,[1]Sheet8!$D$1:$E$65536,2,0)</f>
        <v>10</v>
      </c>
      <c r="Q162" s="35">
        <v>0</v>
      </c>
      <c r="R162" s="35">
        <f>VLOOKUP(E:E,[1]汤臣倍健!$A$1:$C$65536,3,0)</f>
        <v>8</v>
      </c>
      <c r="S162" s="35">
        <v>0</v>
      </c>
      <c r="T162" s="35">
        <f>VLOOKUP(D:D,[1]Sheet9!$E$1:$F$65536,2,0)</f>
        <v>6</v>
      </c>
      <c r="U162" s="35">
        <v>0</v>
      </c>
      <c r="V162" s="35">
        <f>VLOOKUP(D:D,[1]Sheet4!$F$1:$G$65536,2,0)</f>
        <v>4</v>
      </c>
      <c r="W162" s="35">
        <v>0</v>
      </c>
      <c r="X162" s="35">
        <f>VLOOKUP(D:D,[1]Sheet12!$F$1:$G$65536,2,0)</f>
        <v>8.5</v>
      </c>
      <c r="Y162" s="34">
        <f t="shared" si="3"/>
        <v>55.5</v>
      </c>
    </row>
    <row r="163" spans="1:25">
      <c r="A163" s="16">
        <v>162</v>
      </c>
      <c r="B163" s="16" t="s">
        <v>142</v>
      </c>
      <c r="C163" s="16" t="s">
        <v>232</v>
      </c>
      <c r="D163" s="16" t="s">
        <v>237</v>
      </c>
      <c r="E163" s="16">
        <v>14388</v>
      </c>
      <c r="F163" s="35">
        <f>VLOOKUP(D:D,[1]Sheet3!$D$1:$E$65536,2,0)</f>
        <v>3</v>
      </c>
      <c r="G163" s="35">
        <v>0</v>
      </c>
      <c r="H163" s="35">
        <f>VLOOKUP(D:D,[1]余伯年伤口护理软膏!$A$1:$E$65536,5,0)</f>
        <v>6</v>
      </c>
      <c r="I163" s="35">
        <v>0</v>
      </c>
      <c r="J163" s="35">
        <v>0</v>
      </c>
      <c r="K163" s="35">
        <f>VLOOKUP(E:E,[1]桐君阁强力天麻杜仲丸、沉香化气片!$A$1:$C$65536,3,0)</f>
        <v>4</v>
      </c>
      <c r="L163" s="35">
        <v>0</v>
      </c>
      <c r="M163" s="35">
        <v>0</v>
      </c>
      <c r="N163" s="35">
        <v>0</v>
      </c>
      <c r="O163" s="35">
        <v>0</v>
      </c>
      <c r="P163" s="35">
        <f>VLOOKUP(D:D,[1]Sheet8!$D$1:$E$65536,2,0)</f>
        <v>25</v>
      </c>
      <c r="Q163" s="35">
        <v>0</v>
      </c>
      <c r="R163" s="35">
        <f>VLOOKUP(E:E,[1]汤臣倍健!$A$1:$C$65536,3,0)</f>
        <v>84</v>
      </c>
      <c r="S163" s="35">
        <f>VLOOKUP(D:D,[1]广誉远!$A$1:$E$65536,5,0)</f>
        <v>10</v>
      </c>
      <c r="T163" s="35">
        <f>VLOOKUP(D:D,[1]Sheet9!$E$1:$F$65536,2,0)</f>
        <v>100</v>
      </c>
      <c r="U163" s="35">
        <v>0</v>
      </c>
      <c r="V163" s="35">
        <f>VLOOKUP(D:D,[1]Sheet4!$F$1:$G$65536,2,0)</f>
        <v>24</v>
      </c>
      <c r="W163" s="35">
        <v>0</v>
      </c>
      <c r="X163" s="35">
        <f>VLOOKUP(D:D,[1]Sheet12!$F$1:$G$65536,2,0)</f>
        <v>13.5</v>
      </c>
      <c r="Y163" s="34">
        <f t="shared" si="3"/>
        <v>269.5</v>
      </c>
    </row>
    <row r="164" spans="1:25">
      <c r="A164" s="16">
        <v>163</v>
      </c>
      <c r="B164" s="16" t="s">
        <v>142</v>
      </c>
      <c r="C164" s="16" t="s">
        <v>232</v>
      </c>
      <c r="D164" s="16" t="s">
        <v>238</v>
      </c>
      <c r="E164" s="16">
        <v>14454</v>
      </c>
      <c r="F164" s="35">
        <f>VLOOKUP(D:D,[1]Sheet3!$D$1:$E$65536,2,0)</f>
        <v>10</v>
      </c>
      <c r="G164" s="35">
        <v>0</v>
      </c>
      <c r="H164" s="35">
        <f>VLOOKUP(D:D,[1]余伯年伤口护理软膏!$A$1:$E$65536,5,0)</f>
        <v>6</v>
      </c>
      <c r="I164" s="35">
        <v>0</v>
      </c>
      <c r="J164" s="35">
        <v>0</v>
      </c>
      <c r="K164" s="35">
        <f>VLOOKUP(E:E,[1]桐君阁强力天麻杜仲丸、沉香化气片!$A$1:$C$65536,3,0)</f>
        <v>10</v>
      </c>
      <c r="L164" s="35">
        <v>0</v>
      </c>
      <c r="M164" s="35">
        <v>0</v>
      </c>
      <c r="N164" s="35">
        <v>0</v>
      </c>
      <c r="O164" s="35">
        <f>VLOOKUP(D:D,[1]Sheet7!$E$1:$F$65536,2,0)</f>
        <v>4</v>
      </c>
      <c r="P164" s="35">
        <v>0</v>
      </c>
      <c r="Q164" s="35">
        <v>0</v>
      </c>
      <c r="R164" s="35">
        <f>VLOOKUP(E:E,[1]汤臣倍健!$A$1:$C$65536,3,0)</f>
        <v>46</v>
      </c>
      <c r="S164" s="35">
        <v>0</v>
      </c>
      <c r="T164" s="35">
        <f>VLOOKUP(D:D,[1]Sheet9!$E$1:$F$65536,2,0)</f>
        <v>21</v>
      </c>
      <c r="U164" s="35">
        <v>0</v>
      </c>
      <c r="V164" s="35">
        <v>0</v>
      </c>
      <c r="W164" s="35">
        <v>0</v>
      </c>
      <c r="X164" s="35">
        <f>VLOOKUP(D:D,[1]Sheet12!$F$1:$G$65536,2,0)</f>
        <v>6.5</v>
      </c>
      <c r="Y164" s="34">
        <f t="shared" si="3"/>
        <v>103.5</v>
      </c>
    </row>
    <row r="165" spans="1:25">
      <c r="A165" s="16">
        <v>164</v>
      </c>
      <c r="B165" s="16" t="s">
        <v>142</v>
      </c>
      <c r="C165" s="16" t="s">
        <v>239</v>
      </c>
      <c r="D165" s="39" t="s">
        <v>240</v>
      </c>
      <c r="E165" s="41">
        <v>13209</v>
      </c>
      <c r="F165" s="35">
        <f>VLOOKUP(D:D,[1]Sheet3!$D$1:$E$65536,2,0)</f>
        <v>6</v>
      </c>
      <c r="G165" s="35">
        <f>VLOOKUP(D:D,[1]三九!$A$1:$E$65536,5,0)</f>
        <v>2</v>
      </c>
      <c r="H165" s="35">
        <f>VLOOKUP(D:D,[1]余伯年伤口护理软膏!$A$1:$E$65536,5,0)</f>
        <v>3</v>
      </c>
      <c r="I165" s="35">
        <v>0</v>
      </c>
      <c r="J165" s="35">
        <f>VLOOKUP(D:D,[1]Sheet6!$D$1:$E$65536,2,0)</f>
        <v>60</v>
      </c>
      <c r="K165" s="35">
        <f>VLOOKUP(E:E,[1]桐君阁强力天麻杜仲丸、沉香化气片!$A$1:$C$65536,3,0)</f>
        <v>18</v>
      </c>
      <c r="L165" s="35">
        <v>0</v>
      </c>
      <c r="M165" s="35">
        <v>0</v>
      </c>
      <c r="N165" s="35">
        <v>0</v>
      </c>
      <c r="O165" s="35">
        <v>0</v>
      </c>
      <c r="P165" s="35">
        <f>VLOOKUP(D:D,[1]Sheet8!$D$1:$E$65536,2,0)</f>
        <v>32</v>
      </c>
      <c r="Q165" s="35">
        <v>0</v>
      </c>
      <c r="R165" s="35">
        <f>VLOOKUP(E:E,[1]汤臣倍健!$A$1:$C$65536,3,0)</f>
        <v>30</v>
      </c>
      <c r="S165" s="35">
        <v>0</v>
      </c>
      <c r="T165" s="35">
        <f>VLOOKUP(D:D,[1]Sheet9!$E$1:$F$65536,2,0)</f>
        <v>174</v>
      </c>
      <c r="U165" s="35">
        <v>0</v>
      </c>
      <c r="V165" s="35">
        <f>VLOOKUP(D:D,[1]Sheet4!$F$1:$G$65536,2,0)</f>
        <v>24</v>
      </c>
      <c r="W165" s="35">
        <v>0</v>
      </c>
      <c r="X165" s="35">
        <f>VLOOKUP(D:D,[1]Sheet12!$F$1:$G$65536,2,0)</f>
        <v>40.5</v>
      </c>
      <c r="Y165" s="34">
        <f t="shared" si="3"/>
        <v>389.5</v>
      </c>
    </row>
    <row r="166" spans="1:25">
      <c r="A166" s="16">
        <v>165</v>
      </c>
      <c r="B166" s="16" t="s">
        <v>142</v>
      </c>
      <c r="C166" s="16" t="s">
        <v>241</v>
      </c>
      <c r="D166" s="16" t="s">
        <v>242</v>
      </c>
      <c r="E166" s="16">
        <v>11143</v>
      </c>
      <c r="F166" s="35">
        <f>VLOOKUP(D:D,[1]Sheet3!$D$1:$E$65536,2,0)</f>
        <v>49</v>
      </c>
      <c r="G166" s="35">
        <v>0</v>
      </c>
      <c r="H166" s="35">
        <v>0</v>
      </c>
      <c r="I166" s="35">
        <v>0</v>
      </c>
      <c r="J166" s="35">
        <v>0</v>
      </c>
      <c r="K166" s="35">
        <f>VLOOKUP(E:E,[1]桐君阁强力天麻杜仲丸、沉香化气片!$A$1:$C$65536,3,0)</f>
        <v>30</v>
      </c>
      <c r="L166" s="35">
        <f>VLOOKUP(D:D,[1]来益叶黄素!$A$1:$E$65536,5,0)</f>
        <v>40</v>
      </c>
      <c r="M166" s="35">
        <v>0</v>
      </c>
      <c r="N166" s="35">
        <v>0</v>
      </c>
      <c r="O166" s="35">
        <f>VLOOKUP(D:D,[1]Sheet7!$E$1:$F$65536,2,0)</f>
        <v>15</v>
      </c>
      <c r="P166" s="35">
        <f>VLOOKUP(D:D,[1]Sheet8!$D$1:$E$65536,2,0)</f>
        <v>30</v>
      </c>
      <c r="Q166" s="35">
        <v>0</v>
      </c>
      <c r="R166" s="35">
        <f>VLOOKUP(E:E,[1]汤臣倍健!$A$1:$C$65536,3,0)</f>
        <v>48</v>
      </c>
      <c r="S166" s="35">
        <v>0</v>
      </c>
      <c r="T166" s="35">
        <f>VLOOKUP(D:D,[1]Sheet9!$E$1:$F$65536,2,0)</f>
        <v>295</v>
      </c>
      <c r="U166" s="35">
        <v>0</v>
      </c>
      <c r="V166" s="35">
        <v>0</v>
      </c>
      <c r="W166" s="35">
        <v>0</v>
      </c>
      <c r="X166" s="35">
        <f>VLOOKUP(D:D,[1]Sheet12!$F$1:$G$65536,2,0)</f>
        <v>12</v>
      </c>
      <c r="Y166" s="34">
        <f t="shared" si="3"/>
        <v>519</v>
      </c>
    </row>
    <row r="167" spans="1:25">
      <c r="A167" s="16">
        <v>166</v>
      </c>
      <c r="B167" s="16" t="s">
        <v>142</v>
      </c>
      <c r="C167" s="16" t="s">
        <v>241</v>
      </c>
      <c r="D167" s="16" t="s">
        <v>243</v>
      </c>
      <c r="E167" s="16">
        <v>8972</v>
      </c>
      <c r="F167" s="35">
        <f>VLOOKUP(D:D,[1]Sheet3!$D$1:$E$65536,2,0)</f>
        <v>140</v>
      </c>
      <c r="G167" s="35">
        <v>0</v>
      </c>
      <c r="H167" s="35">
        <f>VLOOKUP(D:D,[1]余伯年伤口护理软膏!$A$1:$E$65536,5,0)</f>
        <v>3</v>
      </c>
      <c r="I167" s="35">
        <v>0</v>
      </c>
      <c r="J167" s="35">
        <f>VLOOKUP(D:D,[1]Sheet6!$D$1:$E$65536,2,0)</f>
        <v>30</v>
      </c>
      <c r="K167" s="35">
        <f>VLOOKUP(E:E,[1]桐君阁强力天麻杜仲丸、沉香化气片!$A$1:$C$65536,3,0)</f>
        <v>22</v>
      </c>
      <c r="L167" s="35">
        <v>0</v>
      </c>
      <c r="M167" s="35">
        <v>0</v>
      </c>
      <c r="N167" s="35">
        <v>0</v>
      </c>
      <c r="O167" s="35">
        <f>VLOOKUP(D:D,[1]Sheet7!$E$1:$F$65536,2,0)</f>
        <v>8</v>
      </c>
      <c r="P167" s="35">
        <f>VLOOKUP(D:D,[1]Sheet8!$D$1:$E$65536,2,0)</f>
        <v>76</v>
      </c>
      <c r="Q167" s="35">
        <v>0</v>
      </c>
      <c r="R167" s="35">
        <f>VLOOKUP(E:E,[1]汤臣倍健!$A$1:$C$65536,3,0)</f>
        <v>100</v>
      </c>
      <c r="S167" s="35">
        <f>VLOOKUP(D:D,[1]广誉远!$A$1:$E$65536,5,0)</f>
        <v>40</v>
      </c>
      <c r="T167" s="35">
        <f>VLOOKUP(D:D,[1]Sheet9!$E$1:$F$65536,2,0)</f>
        <v>404</v>
      </c>
      <c r="U167" s="35">
        <v>0</v>
      </c>
      <c r="V167" s="35">
        <f>VLOOKUP(D:D,[1]Sheet4!$F$1:$G$65536,2,0)</f>
        <v>40</v>
      </c>
      <c r="W167" s="35">
        <v>0</v>
      </c>
      <c r="X167" s="35">
        <f>VLOOKUP(D:D,[1]Sheet12!$F$1:$G$65536,2,0)</f>
        <v>11</v>
      </c>
      <c r="Y167" s="34">
        <f t="shared" si="3"/>
        <v>874</v>
      </c>
    </row>
    <row r="168" spans="1:25">
      <c r="A168" s="16">
        <v>167</v>
      </c>
      <c r="B168" s="16" t="s">
        <v>142</v>
      </c>
      <c r="C168" s="16" t="s">
        <v>241</v>
      </c>
      <c r="D168" s="16" t="s">
        <v>244</v>
      </c>
      <c r="E168" s="16">
        <v>11382</v>
      </c>
      <c r="F168" s="35">
        <f>VLOOKUP(D:D,[1]Sheet3!$D$1:$E$65536,2,0)</f>
        <v>44</v>
      </c>
      <c r="G168" s="35">
        <v>0</v>
      </c>
      <c r="H168" s="35">
        <v>0</v>
      </c>
      <c r="I168" s="35">
        <f>VLOOKUP(D:D,[1]Sheet5!$D$1:$E$65536,2,0)</f>
        <v>6</v>
      </c>
      <c r="J168" s="35">
        <f>VLOOKUP(D:D,[1]Sheet6!$D$1:$E$65536,2,0)</f>
        <v>10</v>
      </c>
      <c r="K168" s="35">
        <f>VLOOKUP(E:E,[1]桐君阁强力天麻杜仲丸、沉香化气片!$A$1:$C$65536,3,0)</f>
        <v>20</v>
      </c>
      <c r="L168" s="35">
        <v>0</v>
      </c>
      <c r="M168" s="35">
        <v>0</v>
      </c>
      <c r="N168" s="35">
        <v>0</v>
      </c>
      <c r="O168" s="35">
        <f>VLOOKUP(D:D,[1]Sheet7!$E$1:$F$65536,2,0)</f>
        <v>4</v>
      </c>
      <c r="P168" s="35">
        <f>VLOOKUP(D:D,[1]Sheet8!$D$1:$E$65536,2,0)</f>
        <v>67</v>
      </c>
      <c r="Q168" s="35">
        <f>VLOOKUP(D:D,[1]仁和他达拉非片!$H$1:$I$65536,2,0)</f>
        <v>60</v>
      </c>
      <c r="R168" s="35">
        <f>VLOOKUP(E:E,[1]汤臣倍健!$A$1:$C$65536,3,0)</f>
        <v>377</v>
      </c>
      <c r="S168" s="35">
        <v>0</v>
      </c>
      <c r="T168" s="35">
        <f>VLOOKUP(D:D,[1]Sheet9!$E$1:$F$65536,2,0)</f>
        <v>282</v>
      </c>
      <c r="U168" s="35">
        <v>0</v>
      </c>
      <c r="V168" s="35">
        <f>VLOOKUP(D:D,[1]Sheet4!$F$1:$G$65536,2,0)</f>
        <v>22</v>
      </c>
      <c r="W168" s="35">
        <f>VLOOKUP(D:D,'[2]1月晒单明细'!$B$1:$J$65536,9,0)</f>
        <v>12</v>
      </c>
      <c r="X168" s="35">
        <f>VLOOKUP(D:D,[1]Sheet12!$F$1:$G$65536,2,0)</f>
        <v>7.5</v>
      </c>
      <c r="Y168" s="34">
        <f t="shared" si="3"/>
        <v>911.5</v>
      </c>
    </row>
    <row r="169" spans="1:25">
      <c r="A169" s="16">
        <v>168</v>
      </c>
      <c r="B169" s="16" t="s">
        <v>142</v>
      </c>
      <c r="C169" s="16" t="s">
        <v>241</v>
      </c>
      <c r="D169" s="16" t="s">
        <v>245</v>
      </c>
      <c r="E169" s="16">
        <v>14420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5">
        <f>VLOOKUP(D:D,[1]Sheet9!$E$1:$F$65536,2,0)</f>
        <v>3</v>
      </c>
      <c r="U169" s="35">
        <v>0</v>
      </c>
      <c r="V169" s="35">
        <v>0</v>
      </c>
      <c r="W169" s="35">
        <v>0</v>
      </c>
      <c r="X169" s="35">
        <v>0</v>
      </c>
      <c r="Y169" s="34">
        <f t="shared" si="3"/>
        <v>3</v>
      </c>
    </row>
    <row r="170" spans="1:25">
      <c r="A170" s="16">
        <v>169</v>
      </c>
      <c r="B170" s="16" t="s">
        <v>142</v>
      </c>
      <c r="C170" s="16" t="s">
        <v>246</v>
      </c>
      <c r="D170" s="16" t="s">
        <v>247</v>
      </c>
      <c r="E170" s="16">
        <v>7006</v>
      </c>
      <c r="F170" s="35">
        <v>0</v>
      </c>
      <c r="G170" s="35">
        <v>0</v>
      </c>
      <c r="H170" s="35">
        <f>VLOOKUP(D:D,[1]余伯年伤口护理软膏!$A$1:$E$65536,5,0)</f>
        <v>3</v>
      </c>
      <c r="I170" s="35">
        <v>0</v>
      </c>
      <c r="J170" s="35">
        <v>0</v>
      </c>
      <c r="K170" s="35">
        <f>VLOOKUP(E:E,[1]桐君阁强力天麻杜仲丸、沉香化气片!$A$1:$C$65536,3,0)</f>
        <v>12</v>
      </c>
      <c r="L170" s="35">
        <v>0</v>
      </c>
      <c r="M170" s="35">
        <v>0</v>
      </c>
      <c r="N170" s="35">
        <v>0</v>
      </c>
      <c r="O170" s="35">
        <f>VLOOKUP(D:D,[1]Sheet7!$E$1:$F$65536,2,0)</f>
        <v>16</v>
      </c>
      <c r="P170" s="35">
        <v>0</v>
      </c>
      <c r="Q170" s="35">
        <v>0</v>
      </c>
      <c r="R170" s="35">
        <f>VLOOKUP(E:E,[1]汤臣倍健!$A$1:$C$65536,3,0)</f>
        <v>30</v>
      </c>
      <c r="S170" s="35">
        <v>0</v>
      </c>
      <c r="T170" s="35">
        <f>VLOOKUP(D:D,[1]Sheet9!$E$1:$F$65536,2,0)</f>
        <v>24</v>
      </c>
      <c r="U170" s="35">
        <v>0</v>
      </c>
      <c r="V170" s="35">
        <v>0</v>
      </c>
      <c r="W170" s="35">
        <v>0</v>
      </c>
      <c r="X170" s="35">
        <f>VLOOKUP(D:D,[1]Sheet12!$F$1:$G$65536,2,0)</f>
        <v>3</v>
      </c>
      <c r="Y170" s="34">
        <f t="shared" si="3"/>
        <v>88</v>
      </c>
    </row>
    <row r="171" spans="1:25">
      <c r="A171" s="16">
        <v>170</v>
      </c>
      <c r="B171" s="16" t="s">
        <v>142</v>
      </c>
      <c r="C171" s="16" t="s">
        <v>246</v>
      </c>
      <c r="D171" s="16" t="s">
        <v>248</v>
      </c>
      <c r="E171" s="16">
        <v>14065</v>
      </c>
      <c r="F171" s="35">
        <f>VLOOKUP(D:D,[1]Sheet3!$D$1:$E$65536,2,0)</f>
        <v>5</v>
      </c>
      <c r="G171" s="35">
        <f>VLOOKUP(D:D,[1]三九!$A$1:$E$65536,5,0)</f>
        <v>2</v>
      </c>
      <c r="H171" s="35">
        <f>VLOOKUP(D:D,[1]余伯年伤口护理软膏!$A$1:$E$65536,5,0)</f>
        <v>3</v>
      </c>
      <c r="I171" s="35">
        <v>0</v>
      </c>
      <c r="J171" s="35">
        <v>0</v>
      </c>
      <c r="K171" s="35">
        <f>VLOOKUP(E:E,[1]桐君阁强力天麻杜仲丸、沉香化气片!$A$1:$C$65536,3,0)</f>
        <v>4</v>
      </c>
      <c r="L171" s="35">
        <v>0</v>
      </c>
      <c r="M171" s="35">
        <v>0</v>
      </c>
      <c r="N171" s="35">
        <v>0</v>
      </c>
      <c r="O171" s="35">
        <f>VLOOKUP(D:D,[1]Sheet7!$E$1:$F$65536,2,0)</f>
        <v>2</v>
      </c>
      <c r="P171" s="35">
        <f>VLOOKUP(D:D,[1]Sheet8!$D$1:$E$65536,2,0)</f>
        <v>16</v>
      </c>
      <c r="Q171" s="35">
        <v>0</v>
      </c>
      <c r="R171" s="35">
        <f>VLOOKUP(E:E,[1]汤臣倍健!$A$1:$C$65536,3,0)</f>
        <v>32</v>
      </c>
      <c r="S171" s="35">
        <v>0</v>
      </c>
      <c r="T171" s="35">
        <f>VLOOKUP(D:D,[1]Sheet9!$E$1:$F$65536,2,0)</f>
        <v>16</v>
      </c>
      <c r="U171" s="35">
        <v>0</v>
      </c>
      <c r="V171" s="35">
        <f>VLOOKUP(D:D,[1]Sheet4!$F$1:$G$65536,2,0)</f>
        <v>22</v>
      </c>
      <c r="W171" s="35">
        <f>VLOOKUP(D:D,'[2]1月晒单明细'!$B$1:$J$65536,9,0)</f>
        <v>4</v>
      </c>
      <c r="X171" s="35">
        <f>VLOOKUP(D:D,[1]Sheet12!$F$1:$G$65536,2,0)</f>
        <v>5.5</v>
      </c>
      <c r="Y171" s="34">
        <f t="shared" si="3"/>
        <v>111.5</v>
      </c>
    </row>
    <row r="172" spans="1:25">
      <c r="A172" s="16">
        <v>171</v>
      </c>
      <c r="B172" s="16" t="s">
        <v>142</v>
      </c>
      <c r="C172" s="16" t="s">
        <v>249</v>
      </c>
      <c r="D172" s="16" t="s">
        <v>250</v>
      </c>
      <c r="E172" s="16">
        <v>8940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f>VLOOKUP(E:E,[1]桐君阁强力天麻杜仲丸、沉香化气片!$A$1:$C$65536,3,0)</f>
        <v>8</v>
      </c>
      <c r="L172" s="35">
        <v>0</v>
      </c>
      <c r="M172" s="35">
        <v>0</v>
      </c>
      <c r="N172" s="35">
        <v>0</v>
      </c>
      <c r="O172" s="35">
        <v>0</v>
      </c>
      <c r="P172" s="35">
        <f>VLOOKUP(D:D,[1]Sheet8!$D$1:$E$65536,2,0)</f>
        <v>16</v>
      </c>
      <c r="Q172" s="35">
        <v>0</v>
      </c>
      <c r="R172" s="35">
        <f>VLOOKUP(E:E,[1]汤臣倍健!$A$1:$C$65536,3,0)</f>
        <v>80</v>
      </c>
      <c r="S172" s="35">
        <v>0</v>
      </c>
      <c r="T172" s="35">
        <f>VLOOKUP(D:D,[1]Sheet9!$E$1:$F$65536,2,0)</f>
        <v>89</v>
      </c>
      <c r="U172" s="35">
        <f>VLOOKUP(D:D,[1]Sheet10!$G$1:$H$65536,2,0)</f>
        <v>2</v>
      </c>
      <c r="V172" s="35">
        <f>VLOOKUP(D:D,[1]Sheet4!$F$1:$G$65536,2,0)</f>
        <v>24</v>
      </c>
      <c r="W172" s="35">
        <v>0</v>
      </c>
      <c r="X172" s="35">
        <f>VLOOKUP(D:D,[1]Sheet12!$F$1:$G$65536,2,0)</f>
        <v>39</v>
      </c>
      <c r="Y172" s="34">
        <f t="shared" si="3"/>
        <v>258</v>
      </c>
    </row>
    <row r="173" spans="1:25">
      <c r="A173" s="16">
        <v>172</v>
      </c>
      <c r="B173" s="16" t="s">
        <v>142</v>
      </c>
      <c r="C173" s="16" t="s">
        <v>249</v>
      </c>
      <c r="D173" s="40" t="s">
        <v>251</v>
      </c>
      <c r="E173" s="16">
        <v>13020</v>
      </c>
      <c r="F173" s="35">
        <f>VLOOKUP(D:D,[1]Sheet3!$D$1:$E$65536,2,0)</f>
        <v>7</v>
      </c>
      <c r="G173" s="35">
        <v>0</v>
      </c>
      <c r="H173" s="35">
        <f>VLOOKUP(D:D,[1]余伯年伤口护理软膏!$A$1:$E$65536,5,0)</f>
        <v>6</v>
      </c>
      <c r="I173" s="35">
        <v>0</v>
      </c>
      <c r="J173" s="35">
        <f>VLOOKUP(D:D,[1]Sheet6!$D$1:$E$65536,2,0)</f>
        <v>63</v>
      </c>
      <c r="K173" s="35">
        <f>VLOOKUP(E:E,[1]桐君阁强力天麻杜仲丸、沉香化气片!$A$1:$C$65536,3,0)</f>
        <v>18</v>
      </c>
      <c r="L173" s="35">
        <v>0</v>
      </c>
      <c r="M173" s="35">
        <v>0</v>
      </c>
      <c r="N173" s="35">
        <v>0</v>
      </c>
      <c r="O173" s="35">
        <v>0</v>
      </c>
      <c r="P173" s="35">
        <f>VLOOKUP(D:D,[1]Sheet8!$D$1:$E$65536,2,0)</f>
        <v>30</v>
      </c>
      <c r="Q173" s="35">
        <v>0</v>
      </c>
      <c r="R173" s="35">
        <f>VLOOKUP(E:E,[1]汤臣倍健!$A$1:$C$65536,3,0)</f>
        <v>146</v>
      </c>
      <c r="S173" s="35">
        <v>0</v>
      </c>
      <c r="T173" s="35">
        <f>VLOOKUP(D:D,[1]Sheet9!$E$1:$F$65536,2,0)</f>
        <v>21</v>
      </c>
      <c r="U173" s="35">
        <v>0</v>
      </c>
      <c r="V173" s="35">
        <f>VLOOKUP(D:D,[1]Sheet4!$F$1:$G$65536,2,0)</f>
        <v>58</v>
      </c>
      <c r="W173" s="35">
        <v>0</v>
      </c>
      <c r="X173" s="35">
        <f>VLOOKUP(D:D,[1]Sheet12!$F$1:$G$65536,2,0)</f>
        <v>41</v>
      </c>
      <c r="Y173" s="34">
        <f t="shared" si="3"/>
        <v>390</v>
      </c>
    </row>
    <row r="174" spans="1:25">
      <c r="A174" s="16">
        <v>173</v>
      </c>
      <c r="B174" s="16" t="s">
        <v>142</v>
      </c>
      <c r="C174" s="16" t="s">
        <v>252</v>
      </c>
      <c r="D174" s="16" t="s">
        <v>253</v>
      </c>
      <c r="E174" s="16">
        <v>4435</v>
      </c>
      <c r="F174" s="35">
        <f>VLOOKUP(D:D,[1]Sheet3!$D$1:$E$65536,2,0)</f>
        <v>30</v>
      </c>
      <c r="G174" s="35">
        <v>0</v>
      </c>
      <c r="H174" s="35">
        <f>VLOOKUP(D:D,[1]余伯年伤口护理软膏!$A$1:$E$65536,5,0)</f>
        <v>3</v>
      </c>
      <c r="I174" s="35">
        <f>VLOOKUP(D:D,[1]Sheet5!$D$1:$E$65536,2,0)</f>
        <v>3</v>
      </c>
      <c r="J174" s="35">
        <v>0</v>
      </c>
      <c r="K174" s="35">
        <f>VLOOKUP(E:E,[1]桐君阁强力天麻杜仲丸、沉香化气片!$A$1:$C$65536,3,0)</f>
        <v>10</v>
      </c>
      <c r="L174" s="35">
        <v>0</v>
      </c>
      <c r="M174" s="35">
        <v>0</v>
      </c>
      <c r="N174" s="35">
        <f>VLOOKUP(D:D,[1]昆中药参苓健脾胃颗粒、清肺化痰丸!$A$1:$E$65536,5,0)</f>
        <v>30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5">
        <f>VLOOKUP(D:D,[1]Sheet9!$E$1:$F$65536,2,0)</f>
        <v>124</v>
      </c>
      <c r="U174" s="35">
        <f>VLOOKUP(D:D,[1]Sheet10!$G$1:$H$65536,2,0)</f>
        <v>2</v>
      </c>
      <c r="V174" s="35">
        <f>VLOOKUP(D:D,[1]Sheet4!$F$1:$G$65536,2,0)</f>
        <v>38</v>
      </c>
      <c r="W174" s="35">
        <v>0</v>
      </c>
      <c r="X174" s="35">
        <f>VLOOKUP(D:D,[1]Sheet12!$F$1:$G$65536,2,0)</f>
        <v>9.5</v>
      </c>
      <c r="Y174" s="34">
        <f t="shared" si="3"/>
        <v>249.5</v>
      </c>
    </row>
    <row r="175" spans="1:25">
      <c r="A175" s="16">
        <v>174</v>
      </c>
      <c r="B175" s="16" t="s">
        <v>142</v>
      </c>
      <c r="C175" s="16" t="s">
        <v>252</v>
      </c>
      <c r="D175" s="40" t="s">
        <v>254</v>
      </c>
      <c r="E175" s="16">
        <v>13164</v>
      </c>
      <c r="F175" s="35">
        <f>VLOOKUP(D:D,[1]Sheet3!$D$1:$E$65536,2,0)</f>
        <v>29</v>
      </c>
      <c r="G175" s="35">
        <f>VLOOKUP(D:D,[1]三九!$A$1:$E$65536,5,0)</f>
        <v>2</v>
      </c>
      <c r="H175" s="35">
        <f>VLOOKUP(D:D,[1]余伯年伤口护理软膏!$A$1:$E$65536,5,0)</f>
        <v>3</v>
      </c>
      <c r="I175" s="35">
        <f>VLOOKUP(D:D,[1]Sheet5!$D$1:$E$65536,2,0)</f>
        <v>3</v>
      </c>
      <c r="J175" s="35">
        <v>0</v>
      </c>
      <c r="K175" s="35">
        <f>VLOOKUP(E:E,[1]桐君阁强力天麻杜仲丸、沉香化气片!$A$1:$C$65536,3,0)</f>
        <v>84</v>
      </c>
      <c r="L175" s="35">
        <f>VLOOKUP(D:D,[1]来益叶黄素!$A$1:$E$65536,5,0)</f>
        <v>10</v>
      </c>
      <c r="M175" s="35">
        <v>0</v>
      </c>
      <c r="N175" s="35">
        <f>VLOOKUP(D:D,[1]昆中药参苓健脾胃颗粒、清肺化痰丸!$A$1:$E$65536,5,0)</f>
        <v>9</v>
      </c>
      <c r="O175" s="35">
        <v>0</v>
      </c>
      <c r="P175" s="35">
        <f>VLOOKUP(D:D,[1]Sheet8!$D$1:$E$65536,2,0)</f>
        <v>76</v>
      </c>
      <c r="Q175" s="35">
        <f>VLOOKUP(D:D,[1]仁和他达拉非片!$H$1:$I$65536,2,0)</f>
        <v>60</v>
      </c>
      <c r="R175" s="35">
        <f>VLOOKUP(E:E,[1]汤臣倍健!$A$1:$C$65536,3,0)</f>
        <v>243</v>
      </c>
      <c r="S175" s="35">
        <v>0</v>
      </c>
      <c r="T175" s="35">
        <f>VLOOKUP(D:D,[1]Sheet9!$E$1:$F$65536,2,0)</f>
        <v>156</v>
      </c>
      <c r="U175" s="35">
        <f>VLOOKUP(D:D,[1]Sheet10!$G$1:$H$65536,2,0)</f>
        <v>4</v>
      </c>
      <c r="V175" s="35">
        <f>VLOOKUP(D:D,[1]Sheet4!$F$1:$G$65536,2,0)</f>
        <v>64</v>
      </c>
      <c r="W175" s="35">
        <f>VLOOKUP(D:D,'[2]1月晒单明细'!$B$1:$J$65536,9,0)</f>
        <v>4</v>
      </c>
      <c r="X175" s="35">
        <f>VLOOKUP(D:D,[1]Sheet12!$F$1:$G$65536,2,0)</f>
        <v>52.5</v>
      </c>
      <c r="Y175" s="34">
        <f t="shared" si="3"/>
        <v>799.5</v>
      </c>
    </row>
    <row r="176" spans="1:25">
      <c r="A176" s="16">
        <v>175</v>
      </c>
      <c r="B176" s="16" t="s">
        <v>142</v>
      </c>
      <c r="C176" s="16" t="s">
        <v>252</v>
      </c>
      <c r="D176" s="16" t="s">
        <v>255</v>
      </c>
      <c r="E176" s="16">
        <v>11004</v>
      </c>
      <c r="F176" s="35">
        <f>VLOOKUP(D:D,[1]Sheet3!$D$1:$E$65536,2,0)</f>
        <v>19</v>
      </c>
      <c r="G176" s="35">
        <v>0</v>
      </c>
      <c r="H176" s="35">
        <v>0</v>
      </c>
      <c r="I176" s="35">
        <v>0</v>
      </c>
      <c r="J176" s="35">
        <f>VLOOKUP(D:D,[1]Sheet6!$D$1:$E$65536,2,0)</f>
        <v>10</v>
      </c>
      <c r="K176" s="35">
        <f>VLOOKUP(E:E,[1]桐君阁强力天麻杜仲丸、沉香化气片!$A$1:$C$65536,3,0)</f>
        <v>10</v>
      </c>
      <c r="L176" s="35">
        <v>0</v>
      </c>
      <c r="M176" s="35">
        <v>0</v>
      </c>
      <c r="N176" s="35">
        <f>VLOOKUP(D:D,[1]昆中药参苓健脾胃颗粒、清肺化痰丸!$A$1:$E$65536,5,0)</f>
        <v>15</v>
      </c>
      <c r="O176" s="35">
        <v>0</v>
      </c>
      <c r="P176" s="35">
        <f>VLOOKUP(D:D,[1]Sheet8!$D$1:$E$65536,2,0)</f>
        <v>20</v>
      </c>
      <c r="Q176" s="35">
        <f>VLOOKUP(D:D,[1]仁和他达拉非片!$H$1:$I$65536,2,0)</f>
        <v>60</v>
      </c>
      <c r="R176" s="35">
        <f>VLOOKUP(E:E,[1]汤臣倍健!$A$1:$C$65536,3,0)</f>
        <v>86</v>
      </c>
      <c r="S176" s="35">
        <v>0</v>
      </c>
      <c r="T176" s="35">
        <f>VLOOKUP(D:D,[1]Sheet9!$E$1:$F$65536,2,0)</f>
        <v>24</v>
      </c>
      <c r="U176" s="35">
        <v>0</v>
      </c>
      <c r="V176" s="35">
        <f>VLOOKUP(D:D,[1]Sheet4!$F$1:$G$65536,2,0)</f>
        <v>6</v>
      </c>
      <c r="W176" s="35">
        <v>0</v>
      </c>
      <c r="X176" s="35">
        <f>VLOOKUP(D:D,[1]Sheet12!$F$1:$G$65536,2,0)</f>
        <v>4.5</v>
      </c>
      <c r="Y176" s="34">
        <f t="shared" si="3"/>
        <v>254.5</v>
      </c>
    </row>
    <row r="177" spans="1:25">
      <c r="A177" s="16">
        <v>176</v>
      </c>
      <c r="B177" s="16" t="s">
        <v>142</v>
      </c>
      <c r="C177" s="16" t="s">
        <v>256</v>
      </c>
      <c r="D177" s="40" t="s">
        <v>257</v>
      </c>
      <c r="E177" s="16">
        <v>11642</v>
      </c>
      <c r="F177" s="35">
        <f>VLOOKUP(D:D,[1]Sheet3!$D$1:$E$65536,2,0)</f>
        <v>2</v>
      </c>
      <c r="G177" s="35">
        <v>0</v>
      </c>
      <c r="H177" s="35">
        <f>VLOOKUP(D:D,[1]余伯年伤口护理软膏!$A$1:$E$65536,5,0)</f>
        <v>3</v>
      </c>
      <c r="I177" s="35">
        <v>0</v>
      </c>
      <c r="J177" s="35">
        <f>VLOOKUP(D:D,[1]Sheet6!$D$1:$E$65536,2,0)</f>
        <v>5</v>
      </c>
      <c r="K177" s="35">
        <f>VLOOKUP(E:E,[1]桐君阁强力天麻杜仲丸、沉香化气片!$A$1:$C$65536,3,0)</f>
        <v>20</v>
      </c>
      <c r="L177" s="35">
        <f>VLOOKUP(D:D,[1]来益叶黄素!$A$1:$E$65536,5,0)</f>
        <v>10</v>
      </c>
      <c r="M177" s="35">
        <v>0</v>
      </c>
      <c r="N177" s="35">
        <f>VLOOKUP(D:D,[1]昆中药参苓健脾胃颗粒、清肺化痰丸!$A$1:$E$65536,5,0)</f>
        <v>3</v>
      </c>
      <c r="O177" s="35">
        <f>VLOOKUP(D:D,[1]Sheet7!$E$1:$F$65536,2,0)</f>
        <v>27</v>
      </c>
      <c r="P177" s="35">
        <f>VLOOKUP(D:D,[1]Sheet8!$D$1:$E$65536,2,0)</f>
        <v>3</v>
      </c>
      <c r="Q177" s="35">
        <v>0</v>
      </c>
      <c r="R177" s="35">
        <f>VLOOKUP(E:E,[1]汤臣倍健!$A$1:$C$65536,3,0)</f>
        <v>346</v>
      </c>
      <c r="S177" s="35">
        <f>VLOOKUP(D:D,[1]广誉远!$A$1:$E$65536,5,0)</f>
        <v>40</v>
      </c>
      <c r="T177" s="35">
        <f>VLOOKUP(D:D,[1]Sheet9!$E$1:$F$65536,2,0)</f>
        <v>380</v>
      </c>
      <c r="U177" s="35">
        <f>VLOOKUP(D:D,[1]Sheet10!$G$1:$H$65536,2,0)</f>
        <v>12</v>
      </c>
      <c r="V177" s="35">
        <f>VLOOKUP(D:D,[1]Sheet4!$F$1:$G$65536,2,0)</f>
        <v>18</v>
      </c>
      <c r="W177" s="35">
        <v>0</v>
      </c>
      <c r="X177" s="35">
        <f>VLOOKUP(D:D,[1]Sheet12!$F$1:$G$65536,2,0)</f>
        <v>16</v>
      </c>
      <c r="Y177" s="34">
        <f t="shared" ref="Y177:Y191" si="4">SUM(F177:X177)</f>
        <v>885</v>
      </c>
    </row>
    <row r="178" ht="24" spans="1:25">
      <c r="A178" s="16">
        <v>177</v>
      </c>
      <c r="B178" s="16" t="s">
        <v>142</v>
      </c>
      <c r="C178" s="45" t="s">
        <v>256</v>
      </c>
      <c r="D178" s="39" t="s">
        <v>258</v>
      </c>
      <c r="E178" s="41">
        <v>13124</v>
      </c>
      <c r="F178" s="35">
        <f>VLOOKUP(D:D,[1]Sheet3!$D$1:$E$65536,2,0)</f>
        <v>30</v>
      </c>
      <c r="G178" s="35">
        <v>0</v>
      </c>
      <c r="H178" s="35">
        <v>0</v>
      </c>
      <c r="I178" s="35">
        <f>VLOOKUP(D:D,[1]Sheet5!$D$1:$E$65536,2,0)</f>
        <v>3</v>
      </c>
      <c r="J178" s="35">
        <v>0</v>
      </c>
      <c r="K178" s="35">
        <f>VLOOKUP(E:E,[1]桐君阁强力天麻杜仲丸、沉香化气片!$A$1:$C$65536,3,0)</f>
        <v>24</v>
      </c>
      <c r="L178" s="35">
        <f>VLOOKUP(D:D,[1]来益叶黄素!$A$1:$E$65536,5,0)</f>
        <v>20</v>
      </c>
      <c r="M178" s="35">
        <f>VLOOKUP(D:D,[1]艾兰得!$A$1:$E$65536,5,0)</f>
        <v>16</v>
      </c>
      <c r="N178" s="35">
        <v>0</v>
      </c>
      <c r="O178" s="35">
        <f>VLOOKUP(D:D,[1]Sheet7!$E$1:$F$65536,2,0)</f>
        <v>51</v>
      </c>
      <c r="P178" s="35">
        <f>VLOOKUP(D:D,[1]Sheet8!$D$1:$E$65536,2,0)</f>
        <v>6</v>
      </c>
      <c r="Q178" s="35">
        <v>0</v>
      </c>
      <c r="R178" s="35">
        <f>VLOOKUP(E:E,[1]汤臣倍健!$A$1:$C$65536,3,0)</f>
        <v>54</v>
      </c>
      <c r="S178" s="35">
        <v>0</v>
      </c>
      <c r="T178" s="35">
        <f>VLOOKUP(D:D,[1]Sheet9!$E$1:$F$65536,2,0)</f>
        <v>118</v>
      </c>
      <c r="U178" s="35">
        <f>VLOOKUP(D:D,[1]Sheet10!$G$1:$H$65536,2,0)</f>
        <v>4</v>
      </c>
      <c r="V178" s="35">
        <f>VLOOKUP(D:D,[1]Sheet4!$F$1:$G$65536,2,0)</f>
        <v>52</v>
      </c>
      <c r="W178" s="35">
        <f>VLOOKUP(D:D,'[2]1月晒单明细'!$B$1:$J$65536,9,0)</f>
        <v>4</v>
      </c>
      <c r="X178" s="35">
        <f>VLOOKUP(D:D,[1]Sheet12!$F$1:$G$65536,2,0)</f>
        <v>19.5</v>
      </c>
      <c r="Y178" s="34">
        <f t="shared" si="4"/>
        <v>401.5</v>
      </c>
    </row>
    <row r="179" ht="24" spans="1:25">
      <c r="A179" s="16">
        <v>178</v>
      </c>
      <c r="B179" s="16" t="s">
        <v>142</v>
      </c>
      <c r="C179" s="45" t="s">
        <v>256</v>
      </c>
      <c r="D179" s="16" t="s">
        <v>259</v>
      </c>
      <c r="E179" s="16">
        <v>14427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f>VLOOKUP(E:E,[1]桐君阁强力天麻杜仲丸、沉香化气片!$A$1:$C$65536,3,0)</f>
        <v>4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f>VLOOKUP(E:E,[1]汤臣倍健!$A$1:$C$65536,3,0)</f>
        <v>24</v>
      </c>
      <c r="S179" s="35">
        <v>0</v>
      </c>
      <c r="T179" s="35">
        <f>VLOOKUP(D:D,[1]Sheet9!$E$1:$F$65536,2,0)</f>
        <v>6</v>
      </c>
      <c r="U179" s="35">
        <v>0</v>
      </c>
      <c r="V179" s="35">
        <v>0</v>
      </c>
      <c r="W179" s="35">
        <v>0</v>
      </c>
      <c r="X179" s="35">
        <v>0</v>
      </c>
      <c r="Y179" s="34">
        <f t="shared" si="4"/>
        <v>34</v>
      </c>
    </row>
    <row r="180" ht="24" spans="1:25">
      <c r="A180" s="16">
        <v>179</v>
      </c>
      <c r="B180" s="16" t="s">
        <v>142</v>
      </c>
      <c r="C180" s="45" t="s">
        <v>256</v>
      </c>
      <c r="D180" s="16" t="s">
        <v>260</v>
      </c>
      <c r="E180" s="16">
        <v>14387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f>VLOOKUP(E:E,[1]桐君阁强力天麻杜仲丸、沉香化气片!$A$1:$C$65536,3,0)</f>
        <v>2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f>VLOOKUP(E:E,[1]汤臣倍健!$A$1:$C$65536,3,0)</f>
        <v>24</v>
      </c>
      <c r="S180" s="35">
        <v>0</v>
      </c>
      <c r="T180" s="35">
        <f>VLOOKUP(D:D,[1]Sheet9!$E$1:$F$65536,2,0)</f>
        <v>9</v>
      </c>
      <c r="U180" s="35">
        <v>0</v>
      </c>
      <c r="V180" s="35">
        <v>0</v>
      </c>
      <c r="W180" s="35">
        <v>0</v>
      </c>
      <c r="X180" s="35">
        <v>0</v>
      </c>
      <c r="Y180" s="34">
        <f t="shared" si="4"/>
        <v>35</v>
      </c>
    </row>
    <row r="181" spans="1:25">
      <c r="A181" s="16">
        <v>180</v>
      </c>
      <c r="B181" s="16" t="s">
        <v>142</v>
      </c>
      <c r="C181" s="16" t="s">
        <v>261</v>
      </c>
      <c r="D181" s="16" t="s">
        <v>262</v>
      </c>
      <c r="E181" s="16">
        <v>11487</v>
      </c>
      <c r="F181" s="35">
        <f>VLOOKUP(D:D,[1]Sheet3!$D$1:$E$65536,2,0)</f>
        <v>19</v>
      </c>
      <c r="G181" s="35">
        <v>0</v>
      </c>
      <c r="H181" s="35">
        <v>0</v>
      </c>
      <c r="I181" s="35">
        <v>0</v>
      </c>
      <c r="J181" s="35">
        <f>VLOOKUP(D:D,[1]Sheet6!$D$1:$E$65536,2,0)</f>
        <v>10</v>
      </c>
      <c r="K181" s="35">
        <f>VLOOKUP(E:E,[1]桐君阁强力天麻杜仲丸、沉香化气片!$A$1:$C$65536,3,0)</f>
        <v>8</v>
      </c>
      <c r="L181" s="35">
        <v>0</v>
      </c>
      <c r="M181" s="35">
        <v>0</v>
      </c>
      <c r="N181" s="35">
        <v>0</v>
      </c>
      <c r="O181" s="35">
        <v>0</v>
      </c>
      <c r="P181" s="35">
        <f>VLOOKUP(D:D,[1]Sheet8!$D$1:$E$65536,2,0)</f>
        <v>6</v>
      </c>
      <c r="Q181" s="35">
        <v>0</v>
      </c>
      <c r="R181" s="35">
        <f>VLOOKUP(E:E,[1]汤臣倍健!$A$1:$C$65536,3,0)</f>
        <v>136</v>
      </c>
      <c r="S181" s="35">
        <v>0</v>
      </c>
      <c r="T181" s="35">
        <v>0</v>
      </c>
      <c r="U181" s="35">
        <v>0</v>
      </c>
      <c r="V181" s="35">
        <f>VLOOKUP(D:D,[1]Sheet4!$F$1:$G$65536,2,0)</f>
        <v>4</v>
      </c>
      <c r="W181" s="35">
        <v>0</v>
      </c>
      <c r="X181" s="35">
        <f>VLOOKUP(D:D,[1]Sheet12!$F$1:$G$65536,2,0)</f>
        <v>14</v>
      </c>
      <c r="Y181" s="34">
        <f t="shared" si="4"/>
        <v>197</v>
      </c>
    </row>
    <row r="182" spans="1:25">
      <c r="A182" s="16">
        <v>181</v>
      </c>
      <c r="B182" s="16" t="s">
        <v>142</v>
      </c>
      <c r="C182" s="16" t="s">
        <v>261</v>
      </c>
      <c r="D182" s="16" t="s">
        <v>263</v>
      </c>
      <c r="E182" s="16">
        <v>9749</v>
      </c>
      <c r="F182" s="35">
        <f>VLOOKUP(D:D,[1]Sheet3!$D$1:$E$65536,2,0)</f>
        <v>28</v>
      </c>
      <c r="G182" s="35">
        <v>0</v>
      </c>
      <c r="H182" s="35">
        <v>0</v>
      </c>
      <c r="I182" s="35">
        <v>0</v>
      </c>
      <c r="J182" s="35">
        <f>VLOOKUP(D:D,[1]Sheet6!$D$1:$E$65536,2,0)</f>
        <v>50</v>
      </c>
      <c r="K182" s="35">
        <f>VLOOKUP(E:E,[1]桐君阁强力天麻杜仲丸、沉香化气片!$A$1:$C$65536,3,0)</f>
        <v>26</v>
      </c>
      <c r="L182" s="35">
        <f>VLOOKUP(D:D,[1]来益叶黄素!$A$1:$E$65536,5,0)</f>
        <v>20</v>
      </c>
      <c r="M182" s="35">
        <v>0</v>
      </c>
      <c r="N182" s="35">
        <v>0</v>
      </c>
      <c r="O182" s="35">
        <v>0</v>
      </c>
      <c r="P182" s="35">
        <f>VLOOKUP(D:D,[1]Sheet8!$D$1:$E$65536,2,0)</f>
        <v>109</v>
      </c>
      <c r="Q182" s="35">
        <v>0</v>
      </c>
      <c r="R182" s="35">
        <f>VLOOKUP(E:E,[1]汤臣倍健!$A$1:$C$65536,3,0)</f>
        <v>176</v>
      </c>
      <c r="S182" s="35">
        <v>0</v>
      </c>
      <c r="T182" s="35">
        <f>VLOOKUP(D:D,[1]Sheet9!$E$1:$F$65536,2,0)</f>
        <v>494</v>
      </c>
      <c r="U182" s="35">
        <v>0</v>
      </c>
      <c r="V182" s="35">
        <f>VLOOKUP(D:D,[1]Sheet4!$F$1:$G$65536,2,0)</f>
        <v>14</v>
      </c>
      <c r="W182" s="35">
        <f>VLOOKUP(D:D,'[2]1月晒单明细'!$B$1:$J$65536,9,0)</f>
        <v>20</v>
      </c>
      <c r="X182" s="35">
        <f>VLOOKUP(D:D,[1]Sheet12!$F$1:$G$65536,2,0)</f>
        <v>25.5</v>
      </c>
      <c r="Y182" s="34">
        <f t="shared" si="4"/>
        <v>962.5</v>
      </c>
    </row>
    <row r="183" spans="1:25">
      <c r="A183" s="16">
        <v>182</v>
      </c>
      <c r="B183" s="16" t="s">
        <v>142</v>
      </c>
      <c r="C183" s="16" t="s">
        <v>264</v>
      </c>
      <c r="D183" s="16" t="s">
        <v>265</v>
      </c>
      <c r="E183" s="16">
        <v>5347</v>
      </c>
      <c r="F183" s="35">
        <f>VLOOKUP(D:D,[1]Sheet3!$D$1:$E$65536,2,0)</f>
        <v>43</v>
      </c>
      <c r="G183" s="35">
        <v>0</v>
      </c>
      <c r="H183" s="35">
        <v>0</v>
      </c>
      <c r="I183" s="35">
        <v>0</v>
      </c>
      <c r="J183" s="35">
        <f>VLOOKUP(D:D,[1]Sheet6!$D$1:$E$65536,2,0)</f>
        <v>10</v>
      </c>
      <c r="K183" s="35">
        <f>VLOOKUP(E:E,[1]桐君阁强力天麻杜仲丸、沉香化气片!$A$1:$C$65536,3,0)</f>
        <v>42</v>
      </c>
      <c r="L183" s="35">
        <v>0</v>
      </c>
      <c r="M183" s="35">
        <v>0</v>
      </c>
      <c r="N183" s="35">
        <v>0</v>
      </c>
      <c r="O183" s="35">
        <f>VLOOKUP(D:D,[1]Sheet7!$E$1:$F$65536,2,0)</f>
        <v>22</v>
      </c>
      <c r="P183" s="35">
        <v>0</v>
      </c>
      <c r="Q183" s="35">
        <v>0</v>
      </c>
      <c r="R183" s="35">
        <f>VLOOKUP(E:E,[1]汤臣倍健!$A$1:$C$65536,3,0)</f>
        <v>179</v>
      </c>
      <c r="S183" s="35">
        <f>VLOOKUP(D:D,[1]广誉远!$A$1:$E$65536,5,0)</f>
        <v>10</v>
      </c>
      <c r="T183" s="35">
        <f>VLOOKUP(D:D,[1]Sheet9!$E$1:$F$65536,2,0)</f>
        <v>594</v>
      </c>
      <c r="U183" s="35">
        <v>0</v>
      </c>
      <c r="V183" s="35">
        <f>VLOOKUP(D:D,[1]Sheet4!$F$1:$G$65536,2,0)</f>
        <v>2</v>
      </c>
      <c r="W183" s="35">
        <v>0</v>
      </c>
      <c r="X183" s="35">
        <f>VLOOKUP(D:D,[1]Sheet12!$F$1:$G$65536,2,0)</f>
        <v>22</v>
      </c>
      <c r="Y183" s="34">
        <f t="shared" si="4"/>
        <v>924</v>
      </c>
    </row>
    <row r="184" spans="1:25">
      <c r="A184" s="16">
        <v>183</v>
      </c>
      <c r="B184" s="16" t="s">
        <v>142</v>
      </c>
      <c r="C184" s="16" t="s">
        <v>264</v>
      </c>
      <c r="D184" s="16" t="s">
        <v>266</v>
      </c>
      <c r="E184" s="16">
        <v>12164</v>
      </c>
      <c r="F184" s="35">
        <v>0</v>
      </c>
      <c r="G184" s="35">
        <v>0</v>
      </c>
      <c r="H184" s="35">
        <v>0</v>
      </c>
      <c r="I184" s="35">
        <v>0</v>
      </c>
      <c r="J184" s="35">
        <f>VLOOKUP(D:D,[1]Sheet6!$D$1:$E$65536,2,0)</f>
        <v>10</v>
      </c>
      <c r="K184" s="35">
        <f>VLOOKUP(E:E,[1]桐君阁强力天麻杜仲丸、沉香化气片!$A$1:$C$65536,3,0)</f>
        <v>18</v>
      </c>
      <c r="L184" s="35">
        <v>0</v>
      </c>
      <c r="M184" s="35">
        <v>0</v>
      </c>
      <c r="N184" s="35">
        <v>0</v>
      </c>
      <c r="O184" s="35">
        <f>VLOOKUP(D:D,[1]Sheet7!$E$1:$F$65536,2,0)</f>
        <v>7</v>
      </c>
      <c r="P184" s="35">
        <f>VLOOKUP(D:D,[1]Sheet8!$D$1:$E$65536,2,0)</f>
        <v>6</v>
      </c>
      <c r="Q184" s="35">
        <v>0</v>
      </c>
      <c r="R184" s="35">
        <f>VLOOKUP(E:E,[1]汤臣倍健!$A$1:$C$65536,3,0)</f>
        <v>148</v>
      </c>
      <c r="S184" s="35">
        <v>0</v>
      </c>
      <c r="T184" s="35">
        <f>VLOOKUP(D:D,[1]Sheet9!$E$1:$F$65536,2,0)</f>
        <v>162</v>
      </c>
      <c r="U184" s="35">
        <v>0</v>
      </c>
      <c r="V184" s="35">
        <f>VLOOKUP(D:D,[1]Sheet4!$F$1:$G$65536,2,0)</f>
        <v>6</v>
      </c>
      <c r="W184" s="35">
        <v>0</v>
      </c>
      <c r="X184" s="35">
        <f>VLOOKUP(D:D,[1]Sheet12!$F$1:$G$65536,2,0)</f>
        <v>8.5</v>
      </c>
      <c r="Y184" s="34">
        <f t="shared" si="4"/>
        <v>365.5</v>
      </c>
    </row>
    <row r="185" spans="1:25">
      <c r="A185" s="16">
        <v>184</v>
      </c>
      <c r="B185" s="16" t="s">
        <v>142</v>
      </c>
      <c r="C185" s="16" t="s">
        <v>264</v>
      </c>
      <c r="D185" s="16" t="s">
        <v>267</v>
      </c>
      <c r="E185" s="16">
        <v>14399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f>VLOOKUP(E:E,[1]桐君阁强力天麻杜仲丸、沉香化气片!$A$1:$C$65536,3,0)</f>
        <v>2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f>VLOOKUP(E:E,[1]汤臣倍健!$A$1:$C$65536,3,0)</f>
        <v>24</v>
      </c>
      <c r="S185" s="35">
        <v>0</v>
      </c>
      <c r="T185" s="35">
        <f>VLOOKUP(D:D,[1]Sheet9!$E$1:$F$65536,2,0)</f>
        <v>29</v>
      </c>
      <c r="U185" s="35">
        <v>0</v>
      </c>
      <c r="V185" s="35">
        <v>0</v>
      </c>
      <c r="W185" s="35">
        <v>0</v>
      </c>
      <c r="X185" s="35">
        <v>0</v>
      </c>
      <c r="Y185" s="34">
        <f t="shared" si="4"/>
        <v>55</v>
      </c>
    </row>
    <row r="186" spans="1:25">
      <c r="A186" s="16">
        <v>185</v>
      </c>
      <c r="B186" s="16" t="s">
        <v>142</v>
      </c>
      <c r="C186" s="36" t="s">
        <v>268</v>
      </c>
      <c r="D186" s="16" t="s">
        <v>269</v>
      </c>
      <c r="E186" s="16">
        <v>11463</v>
      </c>
      <c r="F186" s="35">
        <f>VLOOKUP(D:D,[1]Sheet3!$D$1:$E$65536,2,0)</f>
        <v>12</v>
      </c>
      <c r="G186" s="35">
        <v>0</v>
      </c>
      <c r="H186" s="35">
        <f>VLOOKUP(D:D,[1]余伯年伤口护理软膏!$A$1:$E$65536,5,0)</f>
        <v>9</v>
      </c>
      <c r="I186" s="35">
        <f>VLOOKUP(D:D,[1]Sheet5!$D$1:$E$65536,2,0)</f>
        <v>3</v>
      </c>
      <c r="J186" s="35">
        <f>VLOOKUP(D:D,[1]Sheet6!$D$1:$E$65536,2,0)</f>
        <v>16</v>
      </c>
      <c r="K186" s="35">
        <f>VLOOKUP(E:E,[1]桐君阁强力天麻杜仲丸、沉香化气片!$A$1:$C$65536,3,0)</f>
        <v>18</v>
      </c>
      <c r="L186" s="35">
        <v>0</v>
      </c>
      <c r="M186" s="35">
        <v>0</v>
      </c>
      <c r="N186" s="35">
        <v>0</v>
      </c>
      <c r="O186" s="35">
        <f>VLOOKUP(D:D,[1]Sheet7!$E$1:$F$65536,2,0)</f>
        <v>4</v>
      </c>
      <c r="P186" s="35">
        <f>VLOOKUP(D:D,[1]Sheet8!$D$1:$E$65536,2,0)</f>
        <v>24</v>
      </c>
      <c r="Q186" s="35">
        <v>0</v>
      </c>
      <c r="R186" s="35">
        <f>VLOOKUP(E:E,[1]汤臣倍健!$A$1:$C$65536,3,0)</f>
        <v>190</v>
      </c>
      <c r="S186" s="35">
        <v>0</v>
      </c>
      <c r="T186" s="35">
        <f>VLOOKUP(D:D,[1]Sheet9!$E$1:$F$65536,2,0)</f>
        <v>99</v>
      </c>
      <c r="U186" s="35">
        <f>VLOOKUP(D:D,[1]Sheet10!$G$1:$H$65536,2,0)</f>
        <v>6</v>
      </c>
      <c r="V186" s="35">
        <f>VLOOKUP(D:D,[1]Sheet4!$F$1:$G$65536,2,0)</f>
        <v>12</v>
      </c>
      <c r="W186" s="35">
        <v>0</v>
      </c>
      <c r="X186" s="35">
        <f>VLOOKUP(D:D,[1]Sheet12!$F$1:$G$65536,2,0)</f>
        <v>21</v>
      </c>
      <c r="Y186" s="34">
        <f t="shared" si="4"/>
        <v>414</v>
      </c>
    </row>
    <row r="187" spans="1:25">
      <c r="A187" s="16">
        <v>186</v>
      </c>
      <c r="B187" s="16" t="s">
        <v>142</v>
      </c>
      <c r="C187" s="36" t="s">
        <v>268</v>
      </c>
      <c r="D187" s="16" t="s">
        <v>270</v>
      </c>
      <c r="E187" s="16">
        <v>13293</v>
      </c>
      <c r="F187" s="35">
        <f>VLOOKUP(D:D,[1]Sheet3!$D$1:$E$65536,2,0)</f>
        <v>3</v>
      </c>
      <c r="G187" s="35">
        <v>0</v>
      </c>
      <c r="H187" s="35">
        <v>0</v>
      </c>
      <c r="I187" s="35">
        <v>0</v>
      </c>
      <c r="J187" s="35">
        <f>VLOOKUP(D:D,[1]Sheet6!$D$1:$E$65536,2,0)</f>
        <v>10</v>
      </c>
      <c r="K187" s="35">
        <f>VLOOKUP(E:E,[1]桐君阁强力天麻杜仲丸、沉香化气片!$A$1:$C$65536,3,0)</f>
        <v>24</v>
      </c>
      <c r="L187" s="35">
        <f>VLOOKUP(D:D,[1]来益叶黄素!$A$1:$E$65536,5,0)</f>
        <v>10</v>
      </c>
      <c r="M187" s="35">
        <v>0</v>
      </c>
      <c r="N187" s="35">
        <v>0</v>
      </c>
      <c r="O187" s="35">
        <f>VLOOKUP(D:D,[1]Sheet7!$E$1:$F$65536,2,0)</f>
        <v>10</v>
      </c>
      <c r="P187" s="35">
        <f>VLOOKUP(D:D,[1]Sheet8!$D$1:$E$65536,2,0)</f>
        <v>24</v>
      </c>
      <c r="Q187" s="35">
        <v>0</v>
      </c>
      <c r="R187" s="35">
        <f>VLOOKUP(E:E,[1]汤臣倍健!$A$1:$C$65536,3,0)</f>
        <v>118</v>
      </c>
      <c r="S187" s="35">
        <v>0</v>
      </c>
      <c r="T187" s="35">
        <f>VLOOKUP(D:D,[1]Sheet9!$E$1:$F$65536,2,0)</f>
        <v>32</v>
      </c>
      <c r="U187" s="35">
        <v>0</v>
      </c>
      <c r="V187" s="35">
        <f>VLOOKUP(D:D,[1]Sheet4!$F$1:$G$65536,2,0)</f>
        <v>16</v>
      </c>
      <c r="W187" s="35">
        <v>0</v>
      </c>
      <c r="X187" s="35">
        <v>0</v>
      </c>
      <c r="Y187" s="34">
        <f t="shared" si="4"/>
        <v>247</v>
      </c>
    </row>
    <row r="188" spans="1:25">
      <c r="A188" s="16">
        <v>187</v>
      </c>
      <c r="B188" s="16" t="s">
        <v>142</v>
      </c>
      <c r="C188" s="36" t="s">
        <v>271</v>
      </c>
      <c r="D188" s="16" t="s">
        <v>272</v>
      </c>
      <c r="E188" s="16">
        <v>8763</v>
      </c>
      <c r="F188" s="35">
        <f>VLOOKUP(D:D,[1]Sheet3!$D$1:$E$65536,2,0)</f>
        <v>2</v>
      </c>
      <c r="G188" s="35">
        <v>0</v>
      </c>
      <c r="H188" s="35">
        <f>VLOOKUP(D:D,[1]余伯年伤口护理软膏!$A$1:$E$65536,5,0)</f>
        <v>3</v>
      </c>
      <c r="I188" s="35">
        <v>0</v>
      </c>
      <c r="J188" s="35">
        <f>VLOOKUP(D:D,[1]Sheet6!$D$1:$E$65536,2,0)</f>
        <v>26</v>
      </c>
      <c r="K188" s="35">
        <f>VLOOKUP(E:E,[1]桐君阁强力天麻杜仲丸、沉香化气片!$A$1:$C$65536,3,0)</f>
        <v>10</v>
      </c>
      <c r="L188" s="35">
        <v>0</v>
      </c>
      <c r="M188" s="35">
        <v>0</v>
      </c>
      <c r="N188" s="35">
        <v>0</v>
      </c>
      <c r="O188" s="35">
        <f>VLOOKUP(D:D,[1]Sheet7!$E$1:$F$65536,2,0)</f>
        <v>11</v>
      </c>
      <c r="P188" s="35">
        <f>VLOOKUP(D:D,[1]Sheet8!$D$1:$E$65536,2,0)</f>
        <v>36</v>
      </c>
      <c r="Q188" s="35">
        <v>0</v>
      </c>
      <c r="R188" s="35">
        <f>VLOOKUP(E:E,[1]汤臣倍健!$A$1:$C$65536,3,0)</f>
        <v>174</v>
      </c>
      <c r="S188" s="35">
        <f>VLOOKUP(D:D,[1]广誉远!$A$1:$E$65536,5,0)</f>
        <v>20</v>
      </c>
      <c r="T188" s="35">
        <f>VLOOKUP(D:D,[1]Sheet9!$E$1:$F$65536,2,0)</f>
        <v>78</v>
      </c>
      <c r="U188" s="35">
        <f>VLOOKUP(D:D,[1]Sheet10!$G$1:$H$65536,2,0)</f>
        <v>2</v>
      </c>
      <c r="V188" s="35">
        <v>0</v>
      </c>
      <c r="W188" s="35">
        <v>0</v>
      </c>
      <c r="X188" s="35">
        <f>VLOOKUP(D:D,[1]Sheet12!$F$1:$G$65536,2,0)</f>
        <v>19</v>
      </c>
      <c r="Y188" s="34">
        <f t="shared" si="4"/>
        <v>381</v>
      </c>
    </row>
    <row r="189" spans="1:25">
      <c r="A189" s="16">
        <v>188</v>
      </c>
      <c r="B189" s="16" t="s">
        <v>142</v>
      </c>
      <c r="C189" s="36" t="s">
        <v>271</v>
      </c>
      <c r="D189" s="16" t="s">
        <v>273</v>
      </c>
      <c r="E189" s="16">
        <v>9295</v>
      </c>
      <c r="F189" s="35">
        <v>0</v>
      </c>
      <c r="G189" s="35">
        <v>0</v>
      </c>
      <c r="H189" s="35">
        <f>VLOOKUP(D:D,[1]余伯年伤口护理软膏!$A$1:$E$65536,5,0)</f>
        <v>6</v>
      </c>
      <c r="I189" s="35">
        <v>0</v>
      </c>
      <c r="J189" s="35">
        <f>VLOOKUP(D:D,[1]Sheet6!$D$1:$E$65536,2,0)</f>
        <v>40</v>
      </c>
      <c r="K189" s="35">
        <f>VLOOKUP(E:E,[1]桐君阁强力天麻杜仲丸、沉香化气片!$A$1:$C$65536,3,0)</f>
        <v>6</v>
      </c>
      <c r="L189" s="35">
        <f>VLOOKUP(D:D,[1]来益叶黄素!$A$1:$E$65536,5,0)</f>
        <v>10</v>
      </c>
      <c r="M189" s="35">
        <v>0</v>
      </c>
      <c r="N189" s="35">
        <v>0</v>
      </c>
      <c r="O189" s="35">
        <f>VLOOKUP(D:D,[1]Sheet7!$E$1:$F$65536,2,0)</f>
        <v>5</v>
      </c>
      <c r="P189" s="35">
        <v>0</v>
      </c>
      <c r="Q189" s="35">
        <v>0</v>
      </c>
      <c r="R189" s="35">
        <f>VLOOKUP(E:E,[1]汤臣倍健!$A$1:$C$65536,3,0)</f>
        <v>298</v>
      </c>
      <c r="S189" s="35">
        <v>0</v>
      </c>
      <c r="T189" s="35">
        <f>VLOOKUP(D:D,[1]Sheet9!$E$1:$F$65536,2,0)</f>
        <v>296</v>
      </c>
      <c r="U189" s="35">
        <v>0</v>
      </c>
      <c r="V189" s="35">
        <v>0</v>
      </c>
      <c r="W189" s="35">
        <v>0</v>
      </c>
      <c r="X189" s="35">
        <v>0</v>
      </c>
      <c r="Y189" s="34">
        <f t="shared" si="4"/>
        <v>661</v>
      </c>
    </row>
    <row r="190" spans="1:25">
      <c r="A190" s="16">
        <v>189</v>
      </c>
      <c r="B190" s="16" t="s">
        <v>142</v>
      </c>
      <c r="C190" s="36" t="s">
        <v>271</v>
      </c>
      <c r="D190" s="16" t="s">
        <v>274</v>
      </c>
      <c r="E190" s="16">
        <v>14390</v>
      </c>
      <c r="F190" s="35">
        <f>VLOOKUP(D:D,[1]Sheet3!$D$1:$E$65536,2,0)</f>
        <v>8</v>
      </c>
      <c r="G190" s="35">
        <v>0</v>
      </c>
      <c r="H190" s="35">
        <v>0</v>
      </c>
      <c r="I190" s="35">
        <v>0</v>
      </c>
      <c r="J190" s="35">
        <v>0</v>
      </c>
      <c r="K190" s="35">
        <f>VLOOKUP(E:E,[1]桐君阁强力天麻杜仲丸、沉香化气片!$A$1:$C$65536,3,0)</f>
        <v>12</v>
      </c>
      <c r="L190" s="35">
        <v>0</v>
      </c>
      <c r="M190" s="35">
        <v>0</v>
      </c>
      <c r="N190" s="35">
        <v>0</v>
      </c>
      <c r="O190" s="35">
        <f>VLOOKUP(D:D,[1]Sheet7!$E$1:$F$65536,2,0)</f>
        <v>12</v>
      </c>
      <c r="P190" s="35">
        <f>VLOOKUP(D:D,[1]Sheet8!$D$1:$E$65536,2,0)</f>
        <v>30</v>
      </c>
      <c r="Q190" s="35">
        <v>0</v>
      </c>
      <c r="R190" s="35">
        <f>VLOOKUP(E:E,[1]汤臣倍健!$A$1:$C$65536,3,0)</f>
        <v>24</v>
      </c>
      <c r="S190" s="35">
        <f>VLOOKUP(D:D,[1]广誉远!$A$1:$E$65536,5,0)</f>
        <v>40</v>
      </c>
      <c r="T190" s="35">
        <f>VLOOKUP(D:D,[1]Sheet9!$E$1:$F$65536,2,0)</f>
        <v>105</v>
      </c>
      <c r="U190" s="35">
        <v>0</v>
      </c>
      <c r="V190" s="35">
        <v>0</v>
      </c>
      <c r="W190" s="35">
        <v>0</v>
      </c>
      <c r="X190" s="35">
        <f>VLOOKUP(D:D,[1]Sheet12!$F$1:$G$65536,2,0)</f>
        <v>3</v>
      </c>
      <c r="Y190" s="34">
        <f t="shared" si="4"/>
        <v>234</v>
      </c>
    </row>
    <row r="191" spans="1:25">
      <c r="A191" s="16">
        <v>190</v>
      </c>
      <c r="B191" s="16" t="s">
        <v>142</v>
      </c>
      <c r="C191" s="36" t="s">
        <v>271</v>
      </c>
      <c r="D191" s="16" t="s">
        <v>275</v>
      </c>
      <c r="E191" s="16">
        <v>14416</v>
      </c>
      <c r="F191" s="35">
        <f>VLOOKUP(D:D,[1]Sheet3!$D$1:$E$65536,2,0)</f>
        <v>9</v>
      </c>
      <c r="G191" s="35">
        <f>VLOOKUP(D:D,[1]三九!$A$1:$E$65536,5,0)</f>
        <v>2</v>
      </c>
      <c r="H191" s="35">
        <f>VLOOKUP(D:D,[1]余伯年伤口护理软膏!$A$1:$E$65536,5,0)</f>
        <v>3</v>
      </c>
      <c r="I191" s="35">
        <v>0</v>
      </c>
      <c r="J191" s="35">
        <v>0</v>
      </c>
      <c r="K191" s="35">
        <f>VLOOKUP(E:E,[1]桐君阁强力天麻杜仲丸、沉香化气片!$A$1:$C$65536,3,0)</f>
        <v>4</v>
      </c>
      <c r="L191" s="35">
        <v>0</v>
      </c>
      <c r="M191" s="35">
        <f>VLOOKUP(D:D,[1]艾兰得!$A$1:$E$65536,5,0)</f>
        <v>7</v>
      </c>
      <c r="N191" s="35">
        <v>0</v>
      </c>
      <c r="O191" s="35">
        <f>VLOOKUP(D:D,[1]Sheet7!$E$1:$F$65536,2,0)</f>
        <v>4</v>
      </c>
      <c r="P191" s="35">
        <f>VLOOKUP(D:D,[1]Sheet8!$D$1:$E$65536,2,0)</f>
        <v>20</v>
      </c>
      <c r="Q191" s="35">
        <v>0</v>
      </c>
      <c r="R191" s="35">
        <f>VLOOKUP(E:E,[1]汤臣倍健!$A$1:$C$65536,3,0)</f>
        <v>24</v>
      </c>
      <c r="S191" s="35">
        <v>0</v>
      </c>
      <c r="T191" s="35">
        <f>VLOOKUP(D:D,[1]Sheet9!$E$1:$F$65536,2,0)</f>
        <v>100</v>
      </c>
      <c r="U191" s="35">
        <v>0</v>
      </c>
      <c r="V191" s="35">
        <f>VLOOKUP(D:D,[1]Sheet4!$F$1:$G$65536,2,0)</f>
        <v>12</v>
      </c>
      <c r="W191" s="35">
        <v>0</v>
      </c>
      <c r="X191" s="35">
        <f>VLOOKUP(D:D,[1]Sheet12!$F$1:$G$65536,2,0)</f>
        <v>5.5</v>
      </c>
      <c r="Y191" s="34">
        <f t="shared" si="4"/>
        <v>190.5</v>
      </c>
    </row>
    <row r="192" spans="1:25">
      <c r="A192" s="16">
        <v>191</v>
      </c>
      <c r="B192" s="16" t="s">
        <v>142</v>
      </c>
      <c r="C192" s="16" t="s">
        <v>276</v>
      </c>
      <c r="D192" s="38" t="s">
        <v>277</v>
      </c>
      <c r="E192" s="38">
        <v>12216</v>
      </c>
      <c r="F192" s="35">
        <f>VLOOKUP(D:D,[1]Sheet3!$D$1:$E$65536,2,0)</f>
        <v>2</v>
      </c>
      <c r="G192" s="35">
        <v>0</v>
      </c>
      <c r="H192" s="35">
        <v>0</v>
      </c>
      <c r="I192" s="35">
        <v>0</v>
      </c>
      <c r="J192" s="35">
        <f>VLOOKUP(D:D,[1]Sheet6!$D$1:$E$65536,2,0)</f>
        <v>108</v>
      </c>
      <c r="K192" s="35">
        <f>VLOOKUP(E:E,[1]桐君阁强力天麻杜仲丸、沉香化气片!$A$1:$C$65536,3,0)</f>
        <v>30</v>
      </c>
      <c r="L192" s="35">
        <v>0</v>
      </c>
      <c r="M192" s="35">
        <v>0</v>
      </c>
      <c r="N192" s="35">
        <v>0</v>
      </c>
      <c r="O192" s="35">
        <v>0</v>
      </c>
      <c r="P192" s="35">
        <f>VLOOKUP(D:D,[1]Sheet8!$D$1:$E$65536,2,0)</f>
        <v>19</v>
      </c>
      <c r="Q192" s="35">
        <v>0</v>
      </c>
      <c r="R192" s="35">
        <f>VLOOKUP(E:E,[1]汤臣倍健!$A$1:$C$65536,3,0)</f>
        <v>64</v>
      </c>
      <c r="S192" s="35">
        <f>VLOOKUP(D:D,[1]广誉远!$A$1:$E$65536,5,0)</f>
        <v>120</v>
      </c>
      <c r="T192" s="35">
        <f>VLOOKUP(D:D,[1]Sheet9!$E$1:$F$65536,2,0)</f>
        <v>109</v>
      </c>
      <c r="U192" s="35">
        <v>0</v>
      </c>
      <c r="V192" s="35">
        <f>VLOOKUP(D:D,[1]Sheet4!$F$1:$G$65536,2,0)</f>
        <v>4</v>
      </c>
      <c r="W192" s="35">
        <f>VLOOKUP(D:D,'[2]1月晒单明细'!$B$1:$J$65536,9,0)</f>
        <v>4</v>
      </c>
      <c r="X192" s="35">
        <f>VLOOKUP(D:D,[1]Sheet12!$F$1:$G$65536,2,0)</f>
        <v>13.5</v>
      </c>
      <c r="Y192" s="34">
        <f t="shared" ref="Y192:Y230" si="5">SUM(F192:X192)</f>
        <v>473.5</v>
      </c>
    </row>
    <row r="193" spans="1:25">
      <c r="A193" s="16">
        <v>192</v>
      </c>
      <c r="B193" s="16" t="s">
        <v>142</v>
      </c>
      <c r="C193" s="16" t="s">
        <v>276</v>
      </c>
      <c r="D193" s="16" t="s">
        <v>278</v>
      </c>
      <c r="E193" s="16">
        <v>14062</v>
      </c>
      <c r="F193" s="35">
        <v>0</v>
      </c>
      <c r="G193" s="35">
        <v>0</v>
      </c>
      <c r="H193" s="35">
        <v>0</v>
      </c>
      <c r="I193" s="35">
        <f>VLOOKUP(D:D,[1]Sheet5!$D$1:$E$65536,2,0)</f>
        <v>6</v>
      </c>
      <c r="J193" s="35">
        <v>0</v>
      </c>
      <c r="K193" s="35">
        <f>VLOOKUP(E:E,[1]桐君阁强力天麻杜仲丸、沉香化气片!$A$1:$C$65536,3,0)</f>
        <v>30</v>
      </c>
      <c r="L193" s="35">
        <v>0</v>
      </c>
      <c r="M193" s="35">
        <v>0</v>
      </c>
      <c r="N193" s="35">
        <v>0</v>
      </c>
      <c r="O193" s="35">
        <f>VLOOKUP(D:D,[1]Sheet7!$E$1:$F$65536,2,0)</f>
        <v>16</v>
      </c>
      <c r="P193" s="35">
        <v>0</v>
      </c>
      <c r="Q193" s="35">
        <v>0</v>
      </c>
      <c r="R193" s="35">
        <f>VLOOKUP(E:E,[1]汤臣倍健!$A$1:$C$65536,3,0)</f>
        <v>70</v>
      </c>
      <c r="S193" s="35">
        <v>0</v>
      </c>
      <c r="T193" s="35">
        <f>VLOOKUP(D:D,[1]Sheet9!$E$1:$F$65536,2,0)</f>
        <v>101</v>
      </c>
      <c r="U193" s="35">
        <v>0</v>
      </c>
      <c r="V193" s="35">
        <v>0</v>
      </c>
      <c r="W193" s="35">
        <f>VLOOKUP(D:D,'[2]1月晒单明细'!$B$1:$J$65536,9,0)</f>
        <v>4</v>
      </c>
      <c r="X193" s="35">
        <v>0</v>
      </c>
      <c r="Y193" s="34">
        <f t="shared" si="5"/>
        <v>227</v>
      </c>
    </row>
    <row r="194" spans="1:25">
      <c r="A194" s="16">
        <v>193</v>
      </c>
      <c r="B194" s="16" t="s">
        <v>142</v>
      </c>
      <c r="C194" s="16" t="s">
        <v>279</v>
      </c>
      <c r="D194" s="16" t="s">
        <v>280</v>
      </c>
      <c r="E194" s="16">
        <v>15005</v>
      </c>
      <c r="F194" s="35">
        <f>VLOOKUP(D:D,[1]Sheet3!$D$1:$E$65536,2,0)</f>
        <v>6</v>
      </c>
      <c r="G194" s="35">
        <v>0</v>
      </c>
      <c r="H194" s="35">
        <f>VLOOKUP(D:D,[1]余伯年伤口护理软膏!$A$1:$E$65536,5,0)</f>
        <v>3</v>
      </c>
      <c r="I194" s="35">
        <v>0</v>
      </c>
      <c r="J194" s="35">
        <f>VLOOKUP(D:D,[1]Sheet6!$D$1:$E$65536,2,0)</f>
        <v>25</v>
      </c>
      <c r="K194" s="35">
        <v>0</v>
      </c>
      <c r="L194" s="35">
        <v>0</v>
      </c>
      <c r="M194" s="35">
        <v>0</v>
      </c>
      <c r="N194" s="35">
        <v>0</v>
      </c>
      <c r="O194" s="35">
        <f>VLOOKUP(D:D,[1]Sheet7!$E$1:$F$65536,2,0)</f>
        <v>9</v>
      </c>
      <c r="P194" s="35">
        <f>VLOOKUP(D:D,[1]Sheet8!$D$1:$E$65536,2,0)</f>
        <v>25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f>VLOOKUP(D:D,[1]Sheet4!$F$1:$G$65536,2,0)</f>
        <v>18</v>
      </c>
      <c r="W194" s="35">
        <v>0</v>
      </c>
      <c r="X194" s="35">
        <v>0</v>
      </c>
      <c r="Y194" s="34">
        <f t="shared" si="5"/>
        <v>86</v>
      </c>
    </row>
    <row r="195" spans="1:25">
      <c r="A195" s="16">
        <v>194</v>
      </c>
      <c r="B195" s="16" t="s">
        <v>142</v>
      </c>
      <c r="C195" s="36" t="s">
        <v>281</v>
      </c>
      <c r="D195" s="16" t="s">
        <v>282</v>
      </c>
      <c r="E195" s="16">
        <v>4304</v>
      </c>
      <c r="F195" s="35">
        <f>VLOOKUP(D:D,[1]Sheet3!$D$1:$E$65536,2,0)</f>
        <v>65</v>
      </c>
      <c r="G195" s="35">
        <v>0</v>
      </c>
      <c r="H195" s="35">
        <v>0</v>
      </c>
      <c r="I195" s="35">
        <v>0</v>
      </c>
      <c r="J195" s="35">
        <f>VLOOKUP(D:D,[1]Sheet6!$D$1:$E$65536,2,0)</f>
        <v>36</v>
      </c>
      <c r="K195" s="35">
        <f>VLOOKUP(E:E,[1]桐君阁强力天麻杜仲丸、沉香化气片!$A$1:$C$65536,3,0)</f>
        <v>10</v>
      </c>
      <c r="L195" s="35">
        <v>0</v>
      </c>
      <c r="M195" s="35">
        <v>0</v>
      </c>
      <c r="N195" s="35">
        <f>VLOOKUP(D:D,[1]昆中药参苓健脾胃颗粒、清肺化痰丸!$A$1:$E$65536,5,0)</f>
        <v>27</v>
      </c>
      <c r="O195" s="35">
        <f>VLOOKUP(D:D,[1]Sheet7!$E$1:$F$65536,2,0)</f>
        <v>17</v>
      </c>
      <c r="P195" s="35">
        <f>VLOOKUP(D:D,[1]Sheet8!$D$1:$E$65536,2,0)</f>
        <v>114</v>
      </c>
      <c r="Q195" s="35">
        <v>0</v>
      </c>
      <c r="R195" s="35">
        <v>0</v>
      </c>
      <c r="S195" s="35">
        <v>0</v>
      </c>
      <c r="T195" s="35">
        <f>VLOOKUP(D:D,[1]Sheet9!$E$1:$F$65536,2,0)</f>
        <v>50</v>
      </c>
      <c r="U195" s="35">
        <f>VLOOKUP(D:D,[1]Sheet10!$G$1:$H$65536,2,0)</f>
        <v>18</v>
      </c>
      <c r="V195" s="35">
        <f>VLOOKUP(D:D,[1]Sheet4!$F$1:$G$65536,2,0)</f>
        <v>24</v>
      </c>
      <c r="W195" s="35">
        <f>VLOOKUP(D:D,'[2]1月晒单明细'!$B$1:$J$65536,9,0)</f>
        <v>8</v>
      </c>
      <c r="X195" s="35">
        <f>VLOOKUP(D:D,[1]Sheet12!$F$1:$G$65536,2,0)</f>
        <v>30.5</v>
      </c>
      <c r="Y195" s="34">
        <f t="shared" si="5"/>
        <v>399.5</v>
      </c>
    </row>
    <row r="196" spans="1:25">
      <c r="A196" s="16">
        <v>195</v>
      </c>
      <c r="B196" s="16" t="s">
        <v>142</v>
      </c>
      <c r="C196" s="36" t="s">
        <v>281</v>
      </c>
      <c r="D196" s="39" t="s">
        <v>283</v>
      </c>
      <c r="E196" s="41">
        <v>14007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f>VLOOKUP(E:E,[1]桐君阁强力天麻杜仲丸、沉香化气片!$A$1:$C$65536,3,0)</f>
        <v>10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5">
        <f>VLOOKUP(D:D,[1]Sheet9!$E$1:$F$65536,2,0)</f>
        <v>3</v>
      </c>
      <c r="U196" s="35">
        <v>0</v>
      </c>
      <c r="V196" s="35">
        <v>0</v>
      </c>
      <c r="W196" s="35">
        <v>0</v>
      </c>
      <c r="X196" s="35">
        <v>0</v>
      </c>
      <c r="Y196" s="34">
        <f t="shared" si="5"/>
        <v>13</v>
      </c>
    </row>
    <row r="197" spans="1:25">
      <c r="A197" s="16">
        <v>196</v>
      </c>
      <c r="B197" s="16" t="s">
        <v>142</v>
      </c>
      <c r="C197" s="16" t="s">
        <v>284</v>
      </c>
      <c r="D197" s="37" t="s">
        <v>285</v>
      </c>
      <c r="E197" s="38">
        <v>12464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f>VLOOKUP(E:E,[1]桐君阁强力天麻杜仲丸、沉香化气片!$A$1:$C$65536,3,0)</f>
        <v>52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f>VLOOKUP(E:E,[1]汤臣倍健!$A$1:$C$65536,3,0)</f>
        <v>30</v>
      </c>
      <c r="S197" s="35">
        <v>0</v>
      </c>
      <c r="T197" s="35">
        <f>VLOOKUP(D:D,[1]Sheet9!$E$1:$F$65536,2,0)</f>
        <v>21</v>
      </c>
      <c r="U197" s="35">
        <v>0</v>
      </c>
      <c r="V197" s="35">
        <v>0</v>
      </c>
      <c r="W197" s="35">
        <v>0</v>
      </c>
      <c r="X197" s="35">
        <v>0</v>
      </c>
      <c r="Y197" s="34">
        <f t="shared" si="5"/>
        <v>103</v>
      </c>
    </row>
    <row r="198" spans="1:25">
      <c r="A198" s="16">
        <v>197</v>
      </c>
      <c r="B198" s="16" t="s">
        <v>142</v>
      </c>
      <c r="C198" s="16" t="s">
        <v>284</v>
      </c>
      <c r="D198" s="39" t="s">
        <v>286</v>
      </c>
      <c r="E198" s="41">
        <v>13144</v>
      </c>
      <c r="F198" s="35">
        <f>VLOOKUP(D:D,[1]Sheet3!$D$1:$E$65536,2,0)</f>
        <v>14</v>
      </c>
      <c r="G198" s="35">
        <v>0</v>
      </c>
      <c r="H198" s="35">
        <v>0</v>
      </c>
      <c r="I198" s="35">
        <v>0</v>
      </c>
      <c r="J198" s="35">
        <f>VLOOKUP(D:D,[1]Sheet6!$D$1:$E$65536,2,0)</f>
        <v>10</v>
      </c>
      <c r="K198" s="35">
        <f>VLOOKUP(E:E,[1]桐君阁强力天麻杜仲丸、沉香化气片!$A$1:$C$65536,3,0)</f>
        <v>6</v>
      </c>
      <c r="L198" s="35">
        <v>0</v>
      </c>
      <c r="M198" s="35">
        <v>0</v>
      </c>
      <c r="N198" s="35">
        <v>0</v>
      </c>
      <c r="O198" s="35">
        <v>0</v>
      </c>
      <c r="P198" s="35">
        <f>VLOOKUP(D:D,[1]Sheet8!$D$1:$E$65536,2,0)</f>
        <v>36</v>
      </c>
      <c r="Q198" s="35">
        <v>0</v>
      </c>
      <c r="R198" s="35">
        <v>0</v>
      </c>
      <c r="S198" s="35">
        <v>0</v>
      </c>
      <c r="T198" s="35">
        <f>VLOOKUP(D:D,[1]Sheet9!$E$1:$F$65536,2,0)</f>
        <v>74</v>
      </c>
      <c r="U198" s="35">
        <v>0</v>
      </c>
      <c r="V198" s="35">
        <f>VLOOKUP(D:D,[1]Sheet4!$F$1:$G$65536,2,0)</f>
        <v>52</v>
      </c>
      <c r="W198" s="35">
        <v>0</v>
      </c>
      <c r="X198" s="35">
        <f>VLOOKUP(D:D,[1]Sheet12!$F$1:$G$65536,2,0)</f>
        <v>9</v>
      </c>
      <c r="Y198" s="34">
        <f t="shared" si="5"/>
        <v>201</v>
      </c>
    </row>
    <row r="199" spans="1:25">
      <c r="A199" s="16">
        <v>198</v>
      </c>
      <c r="B199" s="16" t="s">
        <v>287</v>
      </c>
      <c r="C199" s="16" t="s">
        <v>288</v>
      </c>
      <c r="D199" s="16" t="s">
        <v>289</v>
      </c>
      <c r="E199" s="16">
        <v>4093</v>
      </c>
      <c r="F199" s="35">
        <f>VLOOKUP(D:D,[1]Sheet3!$D$1:$E$65536,2,0)</f>
        <v>11</v>
      </c>
      <c r="G199" s="35">
        <v>0</v>
      </c>
      <c r="H199" s="35">
        <v>0</v>
      </c>
      <c r="I199" s="35">
        <v>0</v>
      </c>
      <c r="J199" s="35">
        <v>0</v>
      </c>
      <c r="K199" s="35">
        <f>VLOOKUP(E:E,[1]桐君阁强力天麻杜仲丸、沉香化气片!$A$1:$C$65536,3,0)</f>
        <v>20</v>
      </c>
      <c r="L199" s="35">
        <v>0</v>
      </c>
      <c r="M199" s="35">
        <v>0</v>
      </c>
      <c r="N199" s="35">
        <f>VLOOKUP(D:D,[1]昆中药参苓健脾胃颗粒、清肺化痰丸!$A$1:$E$65536,5,0)</f>
        <v>18</v>
      </c>
      <c r="O199" s="35">
        <v>0</v>
      </c>
      <c r="P199" s="35">
        <v>0</v>
      </c>
      <c r="Q199" s="35">
        <v>0</v>
      </c>
      <c r="R199" s="35">
        <f>VLOOKUP(E:E,[1]汤臣倍健!$A$1:$C$65536,3,0)</f>
        <v>290</v>
      </c>
      <c r="S199" s="35">
        <f>VLOOKUP(D:D,[1]广誉远!$A$1:$E$65536,5,0)</f>
        <v>20</v>
      </c>
      <c r="T199" s="35">
        <f>VLOOKUP(D:D,[1]Sheet9!$E$1:$F$65536,2,0)</f>
        <v>422</v>
      </c>
      <c r="U199" s="35">
        <v>0</v>
      </c>
      <c r="V199" s="35">
        <v>0</v>
      </c>
      <c r="W199" s="35">
        <v>0</v>
      </c>
      <c r="X199" s="35">
        <f>VLOOKUP(D:D,[1]Sheet12!$F$1:$G$65536,2,0)</f>
        <v>1.5</v>
      </c>
      <c r="Y199" s="34">
        <f t="shared" si="5"/>
        <v>782.5</v>
      </c>
    </row>
    <row r="200" spans="1:25">
      <c r="A200" s="16">
        <v>199</v>
      </c>
      <c r="B200" s="16" t="s">
        <v>287</v>
      </c>
      <c r="C200" s="16" t="s">
        <v>288</v>
      </c>
      <c r="D200" s="16" t="s">
        <v>290</v>
      </c>
      <c r="E200" s="16">
        <v>4302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f>VLOOKUP(E:E,[1]桐君阁强力天麻杜仲丸、沉香化气片!$A$1:$C$65536,3,0)</f>
        <v>24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f>VLOOKUP(E:E,[1]汤臣倍健!$A$1:$C$65536,3,0)</f>
        <v>228</v>
      </c>
      <c r="S200" s="35">
        <v>0</v>
      </c>
      <c r="T200" s="35">
        <f>VLOOKUP(D:D,[1]Sheet9!$E$1:$F$65536,2,0)</f>
        <v>35</v>
      </c>
      <c r="U200" s="35">
        <v>0</v>
      </c>
      <c r="V200" s="35">
        <v>0</v>
      </c>
      <c r="W200" s="35">
        <f>VLOOKUP(D:D,'[2]1月晒单明细'!$B$1:$J$65536,9,0)</f>
        <v>16</v>
      </c>
      <c r="X200" s="35">
        <f>VLOOKUP(D:D,[1]Sheet12!$F$1:$G$65536,2,0)</f>
        <v>3</v>
      </c>
      <c r="Y200" s="34">
        <f t="shared" si="5"/>
        <v>306</v>
      </c>
    </row>
    <row r="201" spans="1:25">
      <c r="A201" s="16">
        <v>200</v>
      </c>
      <c r="B201" s="16" t="s">
        <v>287</v>
      </c>
      <c r="C201" s="16" t="s">
        <v>291</v>
      </c>
      <c r="D201" s="16" t="s">
        <v>292</v>
      </c>
      <c r="E201" s="16">
        <v>6456</v>
      </c>
      <c r="F201" s="35">
        <f>VLOOKUP(D:D,[1]Sheet3!$D$1:$E$65536,2,0)</f>
        <v>8</v>
      </c>
      <c r="G201" s="35">
        <v>0</v>
      </c>
      <c r="H201" s="35">
        <v>0</v>
      </c>
      <c r="I201" s="35">
        <v>0</v>
      </c>
      <c r="J201" s="35">
        <f>VLOOKUP(D:D,[1]Sheet6!$D$1:$E$65536,2,0)</f>
        <v>10</v>
      </c>
      <c r="K201" s="35">
        <f>VLOOKUP(E:E,[1]桐君阁强力天麻杜仲丸、沉香化气片!$A$1:$C$65536,3,0)</f>
        <v>20</v>
      </c>
      <c r="L201" s="35">
        <v>0</v>
      </c>
      <c r="M201" s="35">
        <v>0</v>
      </c>
      <c r="N201" s="35">
        <v>0</v>
      </c>
      <c r="O201" s="35">
        <v>0</v>
      </c>
      <c r="P201" s="35">
        <f>VLOOKUP(D:D,[1]Sheet8!$D$1:$E$65536,2,0)</f>
        <v>20</v>
      </c>
      <c r="Q201" s="35">
        <v>0</v>
      </c>
      <c r="R201" s="35">
        <f>VLOOKUP(E:E,[1]汤臣倍健!$A$1:$C$65536,3,0)</f>
        <v>128</v>
      </c>
      <c r="S201" s="35">
        <v>0</v>
      </c>
      <c r="T201" s="35">
        <f>VLOOKUP(D:D,[1]Sheet9!$E$1:$F$65536,2,0)</f>
        <v>97</v>
      </c>
      <c r="U201" s="35">
        <v>0</v>
      </c>
      <c r="V201" s="35">
        <f>VLOOKUP(D:D,[1]Sheet4!$F$1:$G$65536,2,0)</f>
        <v>10</v>
      </c>
      <c r="W201" s="35">
        <v>0</v>
      </c>
      <c r="X201" s="35">
        <f>VLOOKUP(D:D,[1]Sheet12!$F$1:$G$65536,2,0)</f>
        <v>8.5</v>
      </c>
      <c r="Y201" s="34">
        <f t="shared" si="5"/>
        <v>301.5</v>
      </c>
    </row>
    <row r="202" spans="1:25">
      <c r="A202" s="16">
        <v>201</v>
      </c>
      <c r="B202" s="16" t="s">
        <v>287</v>
      </c>
      <c r="C202" s="16" t="s">
        <v>291</v>
      </c>
      <c r="D202" s="39" t="s">
        <v>293</v>
      </c>
      <c r="E202" s="41">
        <v>13986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f>VLOOKUP(E:E,[1]桐君阁强力天麻杜仲丸、沉香化气片!$A$1:$C$65536,3,0)</f>
        <v>2</v>
      </c>
      <c r="L202" s="35">
        <v>0</v>
      </c>
      <c r="M202" s="35">
        <v>0</v>
      </c>
      <c r="N202" s="35">
        <f>VLOOKUP(D:D,[1]昆中药参苓健脾胃颗粒、清肺化痰丸!$A$1:$E$65536,5,0)</f>
        <v>3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f>VLOOKUP(D:D,[1]Sheet9!$E$1:$F$65536,2,0)</f>
        <v>57</v>
      </c>
      <c r="U202" s="35">
        <v>0</v>
      </c>
      <c r="V202" s="35">
        <f>VLOOKUP(D:D,[1]Sheet4!$F$1:$G$65536,2,0)</f>
        <v>2</v>
      </c>
      <c r="W202" s="35">
        <v>0</v>
      </c>
      <c r="X202" s="35">
        <v>0</v>
      </c>
      <c r="Y202" s="34">
        <f t="shared" si="5"/>
        <v>64</v>
      </c>
    </row>
    <row r="203" spans="1:25">
      <c r="A203" s="16">
        <v>202</v>
      </c>
      <c r="B203" s="16" t="s">
        <v>287</v>
      </c>
      <c r="C203" s="16" t="s">
        <v>291</v>
      </c>
      <c r="D203" s="40" t="s">
        <v>294</v>
      </c>
      <c r="E203" s="16">
        <v>14314</v>
      </c>
      <c r="F203" s="35">
        <f>VLOOKUP(D:D,[1]Sheet3!$D$1:$E$65536,2,0)</f>
        <v>14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f>VLOOKUP(E:E,[1]汤臣倍健!$A$1:$C$65536,3,0)</f>
        <v>48</v>
      </c>
      <c r="S203" s="35">
        <v>0</v>
      </c>
      <c r="T203" s="35">
        <f>VLOOKUP(D:D,[1]Sheet9!$E$1:$F$65536,2,0)</f>
        <v>3</v>
      </c>
      <c r="U203" s="35">
        <v>0</v>
      </c>
      <c r="V203" s="35">
        <f>VLOOKUP(D:D,[1]Sheet4!$F$1:$G$65536,2,0)</f>
        <v>6</v>
      </c>
      <c r="W203" s="35">
        <v>0</v>
      </c>
      <c r="X203" s="35">
        <f>VLOOKUP(D:D,[1]Sheet12!$F$1:$G$65536,2,0)</f>
        <v>3</v>
      </c>
      <c r="Y203" s="34">
        <f t="shared" si="5"/>
        <v>74</v>
      </c>
    </row>
    <row r="204" spans="1:25">
      <c r="A204" s="16">
        <v>203</v>
      </c>
      <c r="B204" s="16" t="s">
        <v>287</v>
      </c>
      <c r="C204" s="16" t="s">
        <v>295</v>
      </c>
      <c r="D204" s="16" t="s">
        <v>296</v>
      </c>
      <c r="E204" s="16">
        <v>7583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f>VLOOKUP(E:E,[1]桐君阁强力天麻杜仲丸、沉香化气片!$A$1:$C$65536,3,0)</f>
        <v>6</v>
      </c>
      <c r="L204" s="35">
        <f>VLOOKUP(D:D,[1]来益叶黄素!$A$1:$E$65536,5,0)</f>
        <v>40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f>VLOOKUP(E:E,[1]汤臣倍健!$A$1:$C$65536,3,0)</f>
        <v>266</v>
      </c>
      <c r="S204" s="35">
        <f>VLOOKUP(D:D,[1]广誉远!$A$1:$E$65536,5,0)</f>
        <v>20</v>
      </c>
      <c r="T204" s="35">
        <f>VLOOKUP(D:D,[1]Sheet9!$E$1:$F$65536,2,0)</f>
        <v>1378</v>
      </c>
      <c r="U204" s="35">
        <v>0</v>
      </c>
      <c r="V204" s="35">
        <f>VLOOKUP(D:D,[1]Sheet4!$F$1:$G$65536,2,0)</f>
        <v>10</v>
      </c>
      <c r="W204" s="35">
        <f>VLOOKUP(D:D,'[2]1月晒单明细'!$B$1:$J$65536,9,0)</f>
        <v>52</v>
      </c>
      <c r="X204" s="35">
        <f>VLOOKUP(D:D,[1]Sheet12!$F$1:$G$65536,2,0)</f>
        <v>26</v>
      </c>
      <c r="Y204" s="34">
        <f t="shared" si="5"/>
        <v>1798</v>
      </c>
    </row>
    <row r="205" spans="1:25">
      <c r="A205" s="16">
        <v>204</v>
      </c>
      <c r="B205" s="16" t="s">
        <v>287</v>
      </c>
      <c r="C205" s="16" t="s">
        <v>295</v>
      </c>
      <c r="D205" s="16" t="s">
        <v>297</v>
      </c>
      <c r="E205" s="16">
        <v>10932</v>
      </c>
      <c r="F205" s="35">
        <f>VLOOKUP(D:D,[1]Sheet3!$D$1:$E$65536,2,0)</f>
        <v>19</v>
      </c>
      <c r="G205" s="35">
        <f>VLOOKUP(D:D,[1]三九!$A$1:$E$65536,5,0)</f>
        <v>2</v>
      </c>
      <c r="H205" s="35">
        <f>VLOOKUP(D:D,[1]余伯年伤口护理软膏!$A$1:$E$65536,5,0)</f>
        <v>6</v>
      </c>
      <c r="I205" s="35">
        <f>VLOOKUP(D:D,[1]Sheet5!$D$1:$E$65536,2,0)</f>
        <v>9</v>
      </c>
      <c r="J205" s="35">
        <f>VLOOKUP(D:D,[1]Sheet6!$D$1:$E$65536,2,0)</f>
        <v>108</v>
      </c>
      <c r="K205" s="35">
        <f>VLOOKUP(E:E,[1]桐君阁强力天麻杜仲丸、沉香化气片!$A$1:$C$65536,3,0)</f>
        <v>56</v>
      </c>
      <c r="L205" s="35">
        <v>0</v>
      </c>
      <c r="M205" s="35">
        <f>VLOOKUP(D:D,[1]艾兰得!$A$1:$E$65536,5,0)</f>
        <v>12</v>
      </c>
      <c r="N205" s="35">
        <f>VLOOKUP(D:D,[1]昆中药参苓健脾胃颗粒、清肺化痰丸!$A$1:$E$65536,5,0)</f>
        <v>27</v>
      </c>
      <c r="O205" s="35">
        <f>VLOOKUP(D:D,[1]Sheet7!$E$1:$F$65536,2,0)</f>
        <v>7</v>
      </c>
      <c r="P205" s="35">
        <f>VLOOKUP(D:D,[1]Sheet8!$D$1:$E$65536,2,0)</f>
        <v>45</v>
      </c>
      <c r="Q205" s="35">
        <v>0</v>
      </c>
      <c r="R205" s="35">
        <f>VLOOKUP(E:E,[1]汤臣倍健!$A$1:$C$65536,3,0)</f>
        <v>134</v>
      </c>
      <c r="S205" s="35">
        <f>VLOOKUP(D:D,[1]广誉远!$A$1:$E$65536,5,0)</f>
        <v>40</v>
      </c>
      <c r="T205" s="35">
        <f>VLOOKUP(D:D,[1]Sheet9!$E$1:$F$65536,2,0)</f>
        <v>321</v>
      </c>
      <c r="U205" s="35">
        <f>VLOOKUP(D:D,[1]Sheet10!$G$1:$H$65536,2,0)</f>
        <v>2</v>
      </c>
      <c r="V205" s="35">
        <f>VLOOKUP(D:D,[1]Sheet4!$F$1:$G$65536,2,0)</f>
        <v>12</v>
      </c>
      <c r="W205" s="35">
        <v>0</v>
      </c>
      <c r="X205" s="35">
        <f>VLOOKUP(D:D,[1]Sheet12!$F$1:$G$65536,2,0)</f>
        <v>67.5</v>
      </c>
      <c r="Y205" s="34">
        <f t="shared" si="5"/>
        <v>867.5</v>
      </c>
    </row>
    <row r="206" spans="1:25">
      <c r="A206" s="16">
        <v>205</v>
      </c>
      <c r="B206" s="16" t="s">
        <v>287</v>
      </c>
      <c r="C206" s="16" t="s">
        <v>295</v>
      </c>
      <c r="D206" s="40" t="s">
        <v>298</v>
      </c>
      <c r="E206" s="16">
        <v>13019</v>
      </c>
      <c r="F206" s="35">
        <f>VLOOKUP(D:D,[1]Sheet3!$D$1:$E$65536,2,0)</f>
        <v>11</v>
      </c>
      <c r="G206" s="35">
        <f>VLOOKUP(D:D,[1]三九!$A$1:$E$65536,5,0)</f>
        <v>2</v>
      </c>
      <c r="H206" s="35">
        <f>VLOOKUP(D:D,[1]余伯年伤口护理软膏!$A$1:$E$65536,5,0)</f>
        <v>6</v>
      </c>
      <c r="I206" s="35">
        <v>0</v>
      </c>
      <c r="J206" s="35">
        <f>VLOOKUP(D:D,[1]Sheet6!$D$1:$E$65536,2,0)</f>
        <v>126</v>
      </c>
      <c r="K206" s="35">
        <f>VLOOKUP(E:E,[1]桐君阁强力天麻杜仲丸、沉香化气片!$A$1:$C$65536,3,0)</f>
        <v>28</v>
      </c>
      <c r="L206" s="35">
        <v>0</v>
      </c>
      <c r="M206" s="35">
        <v>0</v>
      </c>
      <c r="N206" s="35">
        <f>VLOOKUP(D:D,[1]昆中药参苓健脾胃颗粒、清肺化痰丸!$A$1:$E$65536,5,0)</f>
        <v>6</v>
      </c>
      <c r="O206" s="35">
        <f>VLOOKUP(D:D,[1]Sheet7!$E$1:$F$65536,2,0)</f>
        <v>10</v>
      </c>
      <c r="P206" s="35">
        <f>VLOOKUP(D:D,[1]Sheet8!$D$1:$E$65536,2,0)</f>
        <v>22</v>
      </c>
      <c r="Q206" s="35">
        <v>0</v>
      </c>
      <c r="R206" s="35">
        <f>VLOOKUP(E:E,[1]汤臣倍健!$A$1:$C$65536,3,0)</f>
        <v>78</v>
      </c>
      <c r="S206" s="35">
        <v>0</v>
      </c>
      <c r="T206" s="35">
        <f>VLOOKUP(D:D,[1]Sheet9!$E$1:$F$65536,2,0)</f>
        <v>3</v>
      </c>
      <c r="U206" s="35">
        <v>0</v>
      </c>
      <c r="V206" s="35">
        <f>VLOOKUP(D:D,[1]Sheet4!$F$1:$G$65536,2,0)</f>
        <v>20</v>
      </c>
      <c r="W206" s="35">
        <f>VLOOKUP(D:D,'[2]1月晒单明细'!$B$1:$J$65536,9,0)</f>
        <v>4</v>
      </c>
      <c r="X206" s="35">
        <f>VLOOKUP(D:D,[1]Sheet12!$F$1:$G$65536,2,0)</f>
        <v>6.5</v>
      </c>
      <c r="Y206" s="34">
        <f t="shared" si="5"/>
        <v>322.5</v>
      </c>
    </row>
    <row r="207" spans="1:25">
      <c r="A207" s="16">
        <v>206</v>
      </c>
      <c r="B207" s="16" t="s">
        <v>287</v>
      </c>
      <c r="C207" s="16" t="s">
        <v>295</v>
      </c>
      <c r="D207" s="16" t="s">
        <v>299</v>
      </c>
      <c r="E207" s="16">
        <v>13329</v>
      </c>
      <c r="F207" s="35">
        <f>VLOOKUP(D:D,[1]Sheet3!$D$1:$E$65536,2,0)</f>
        <v>19</v>
      </c>
      <c r="G207" s="35">
        <v>0</v>
      </c>
      <c r="H207" s="35">
        <f>VLOOKUP(D:D,[1]余伯年伤口护理软膏!$A$1:$E$65536,5,0)</f>
        <v>3</v>
      </c>
      <c r="I207" s="35">
        <v>0</v>
      </c>
      <c r="J207" s="35">
        <f>VLOOKUP(D:D,[1]Sheet6!$D$1:$E$65536,2,0)</f>
        <v>60</v>
      </c>
      <c r="K207" s="35">
        <f>VLOOKUP(E:E,[1]桐君阁强力天麻杜仲丸、沉香化气片!$A$1:$C$65536,3,0)</f>
        <v>40</v>
      </c>
      <c r="L207" s="35">
        <v>0</v>
      </c>
      <c r="M207" s="35">
        <v>0</v>
      </c>
      <c r="N207" s="35">
        <f>VLOOKUP(D:D,[1]昆中药参苓健脾胃颗粒、清肺化痰丸!$A$1:$E$65536,5,0)</f>
        <v>6</v>
      </c>
      <c r="O207" s="35">
        <v>0</v>
      </c>
      <c r="P207" s="35">
        <f>VLOOKUP(D:D,[1]Sheet8!$D$1:$E$65536,2,0)</f>
        <v>10</v>
      </c>
      <c r="Q207" s="35">
        <v>0</v>
      </c>
      <c r="R207" s="35">
        <v>0</v>
      </c>
      <c r="S207" s="35">
        <v>0</v>
      </c>
      <c r="T207" s="35">
        <f>VLOOKUP(D:D,[1]Sheet9!$E$1:$F$65536,2,0)</f>
        <v>30</v>
      </c>
      <c r="U207" s="35">
        <f>VLOOKUP(D:D,[1]Sheet10!$G$1:$H$65536,2,0)</f>
        <v>4</v>
      </c>
      <c r="V207" s="35">
        <f>VLOOKUP(D:D,[1]Sheet4!$F$1:$G$65536,2,0)</f>
        <v>4</v>
      </c>
      <c r="W207" s="35">
        <f>VLOOKUP(D:D,'[2]1月晒单明细'!$B$1:$J$65536,9,0)</f>
        <v>4</v>
      </c>
      <c r="X207" s="35">
        <f>VLOOKUP(D:D,[1]Sheet12!$F$1:$G$65536,2,0)</f>
        <v>22.5</v>
      </c>
      <c r="Y207" s="34">
        <f t="shared" si="5"/>
        <v>202.5</v>
      </c>
    </row>
    <row r="208" spans="1:25">
      <c r="A208" s="16">
        <v>207</v>
      </c>
      <c r="B208" s="16" t="s">
        <v>287</v>
      </c>
      <c r="C208" s="16" t="s">
        <v>295</v>
      </c>
      <c r="D208" s="16" t="s">
        <v>300</v>
      </c>
      <c r="E208" s="16">
        <v>14392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f>VLOOKUP(E:E,[1]桐君阁强力天麻杜仲丸、沉香化气片!$A$1:$C$65536,3,0)</f>
        <v>2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f>VLOOKUP(E:E,[1]汤臣倍健!$A$1:$C$65536,3,0)</f>
        <v>15</v>
      </c>
      <c r="S208" s="35">
        <v>0</v>
      </c>
      <c r="T208" s="35">
        <f>VLOOKUP(D:D,[1]Sheet9!$E$1:$F$65536,2,0)</f>
        <v>100</v>
      </c>
      <c r="U208" s="35">
        <v>0</v>
      </c>
      <c r="V208" s="35">
        <v>0</v>
      </c>
      <c r="W208" s="35">
        <v>0</v>
      </c>
      <c r="X208" s="35">
        <v>0</v>
      </c>
      <c r="Y208" s="34">
        <f t="shared" si="5"/>
        <v>117</v>
      </c>
    </row>
    <row r="209" spans="1:25">
      <c r="A209" s="16">
        <v>208</v>
      </c>
      <c r="B209" s="16" t="s">
        <v>287</v>
      </c>
      <c r="C209" s="16" t="s">
        <v>295</v>
      </c>
      <c r="D209" s="16" t="s">
        <v>301</v>
      </c>
      <c r="E209" s="16">
        <v>14437</v>
      </c>
      <c r="F209" s="35">
        <v>0</v>
      </c>
      <c r="G209" s="35">
        <v>0</v>
      </c>
      <c r="H209" s="35">
        <v>0</v>
      </c>
      <c r="I209" s="35">
        <v>0</v>
      </c>
      <c r="J209" s="35">
        <f>VLOOKUP(D:D,[1]Sheet6!$D$1:$E$65536,2,0)</f>
        <v>20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f>VLOOKUP(D:D,[1]Sheet8!$D$1:$E$65536,2,0)</f>
        <v>16</v>
      </c>
      <c r="Q209" s="35">
        <v>0</v>
      </c>
      <c r="R209" s="35">
        <f>VLOOKUP(E:E,[1]汤臣倍健!$A$1:$C$65536,3,0)</f>
        <v>60</v>
      </c>
      <c r="S209" s="35">
        <f>VLOOKUP(D:D,[1]广誉远!$A$1:$E$65536,5,0)</f>
        <v>40</v>
      </c>
      <c r="T209" s="35">
        <f>VLOOKUP(D:D,[1]Sheet9!$E$1:$F$65536,2,0)</f>
        <v>12</v>
      </c>
      <c r="U209" s="35">
        <v>0</v>
      </c>
      <c r="V209" s="35">
        <v>0</v>
      </c>
      <c r="W209" s="35">
        <v>0</v>
      </c>
      <c r="X209" s="35">
        <v>0</v>
      </c>
      <c r="Y209" s="34">
        <f t="shared" si="5"/>
        <v>148</v>
      </c>
    </row>
    <row r="210" spans="1:25">
      <c r="A210" s="16">
        <v>209</v>
      </c>
      <c r="B210" s="16" t="s">
        <v>287</v>
      </c>
      <c r="C210" s="36" t="s">
        <v>302</v>
      </c>
      <c r="D210" s="16" t="s">
        <v>303</v>
      </c>
      <c r="E210" s="16">
        <v>6814</v>
      </c>
      <c r="F210" s="35">
        <f>VLOOKUP(D:D,[1]Sheet3!$D$1:$E$65536,2,0)</f>
        <v>46</v>
      </c>
      <c r="G210" s="35">
        <f>VLOOKUP(D:D,[1]三九!$A$1:$E$65536,5,0)</f>
        <v>2</v>
      </c>
      <c r="H210" s="35">
        <f>VLOOKUP(D:D,[1]余伯年伤口护理软膏!$A$1:$E$65536,5,0)</f>
        <v>3</v>
      </c>
      <c r="I210" s="35">
        <v>0</v>
      </c>
      <c r="J210" s="35">
        <v>0</v>
      </c>
      <c r="K210" s="35">
        <f>VLOOKUP(E:E,[1]桐君阁强力天麻杜仲丸、沉香化气片!$A$1:$C$65536,3,0)</f>
        <v>48</v>
      </c>
      <c r="L210" s="35">
        <f>VLOOKUP(D:D,[1]来益叶黄素!$A$1:$E$65536,5,0)</f>
        <v>20</v>
      </c>
      <c r="M210" s="35">
        <v>0</v>
      </c>
      <c r="N210" s="35">
        <f>VLOOKUP(D:D,[1]昆中药参苓健脾胃颗粒、清肺化痰丸!$A$1:$E$65536,5,0)</f>
        <v>126</v>
      </c>
      <c r="O210" s="35">
        <v>0</v>
      </c>
      <c r="P210" s="35">
        <f>VLOOKUP(D:D,[1]Sheet8!$D$1:$E$65536,2,0)</f>
        <v>61</v>
      </c>
      <c r="Q210" s="35">
        <v>0</v>
      </c>
      <c r="R210" s="35">
        <f>VLOOKUP(E:E,[1]汤臣倍健!$A$1:$C$65536,3,0)</f>
        <v>192</v>
      </c>
      <c r="S210" s="35">
        <v>0</v>
      </c>
      <c r="T210" s="35">
        <f>VLOOKUP(D:D,[1]Sheet9!$E$1:$F$65536,2,0)</f>
        <v>458</v>
      </c>
      <c r="U210" s="35">
        <f>VLOOKUP(D:D,[1]Sheet10!$G$1:$H$65536,2,0)</f>
        <v>2</v>
      </c>
      <c r="V210" s="35">
        <f>VLOOKUP(D:D,[1]Sheet4!$F$1:$G$65536,2,0)</f>
        <v>38</v>
      </c>
      <c r="W210" s="35">
        <v>0</v>
      </c>
      <c r="X210" s="35">
        <f>VLOOKUP(D:D,[1]Sheet12!$F$1:$G$65536,2,0)</f>
        <v>37.5</v>
      </c>
      <c r="Y210" s="34">
        <f t="shared" si="5"/>
        <v>1033.5</v>
      </c>
    </row>
    <row r="211" spans="1:25">
      <c r="A211" s="16">
        <v>210</v>
      </c>
      <c r="B211" s="16" t="s">
        <v>287</v>
      </c>
      <c r="C211" s="16" t="s">
        <v>302</v>
      </c>
      <c r="D211" s="40" t="s">
        <v>304</v>
      </c>
      <c r="E211" s="16">
        <v>13100</v>
      </c>
      <c r="F211" s="35">
        <f>VLOOKUP(D:D,[1]Sheet3!$D$1:$E$65536,2,0)</f>
        <v>5</v>
      </c>
      <c r="G211" s="35">
        <v>0</v>
      </c>
      <c r="H211" s="35">
        <v>0</v>
      </c>
      <c r="I211" s="35">
        <f>VLOOKUP(D:D,[1]Sheet5!$D$1:$E$65536,2,0)</f>
        <v>3</v>
      </c>
      <c r="J211" s="35">
        <f>VLOOKUP(D:D,[1]Sheet6!$D$1:$E$65536,2,0)</f>
        <v>110</v>
      </c>
      <c r="K211" s="35">
        <f>VLOOKUP(E:E,[1]桐君阁强力天麻杜仲丸、沉香化气片!$A$1:$C$65536,3,0)</f>
        <v>76</v>
      </c>
      <c r="L211" s="35">
        <v>0</v>
      </c>
      <c r="M211" s="35">
        <f>VLOOKUP(D:D,[1]艾兰得!$A$1:$E$65536,5,0)</f>
        <v>4</v>
      </c>
      <c r="N211" s="35">
        <f>VLOOKUP(D:D,[1]昆中药参苓健脾胃颗粒、清肺化痰丸!$A$1:$E$65536,5,0)</f>
        <v>108</v>
      </c>
      <c r="O211" s="35">
        <v>0</v>
      </c>
      <c r="P211" s="35">
        <f>VLOOKUP(D:D,[1]Sheet8!$D$1:$E$65536,2,0)</f>
        <v>98</v>
      </c>
      <c r="Q211" s="35">
        <v>0</v>
      </c>
      <c r="R211" s="35">
        <f>VLOOKUP(E:E,[1]汤臣倍健!$A$1:$C$65536,3,0)</f>
        <v>168</v>
      </c>
      <c r="S211" s="35">
        <f>VLOOKUP(D:D,[1]广誉远!$A$1:$E$65536,5,0)</f>
        <v>10</v>
      </c>
      <c r="T211" s="35">
        <f>VLOOKUP(D:D,[1]Sheet9!$E$1:$F$65536,2,0)</f>
        <v>3</v>
      </c>
      <c r="U211" s="35">
        <f>VLOOKUP(D:D,[1]Sheet10!$G$1:$H$65536,2,0)</f>
        <v>8</v>
      </c>
      <c r="V211" s="35">
        <f>VLOOKUP(D:D,[1]Sheet4!$F$1:$G$65536,2,0)</f>
        <v>22</v>
      </c>
      <c r="W211" s="35">
        <v>0</v>
      </c>
      <c r="X211" s="35">
        <f>VLOOKUP(D:D,[1]Sheet12!$F$1:$G$65536,2,0)</f>
        <v>19</v>
      </c>
      <c r="Y211" s="34">
        <f t="shared" si="5"/>
        <v>634</v>
      </c>
    </row>
    <row r="212" spans="1:25">
      <c r="A212" s="16">
        <v>211</v>
      </c>
      <c r="B212" s="16" t="s">
        <v>287</v>
      </c>
      <c r="C212" s="16" t="s">
        <v>302</v>
      </c>
      <c r="D212" s="16" t="s">
        <v>305</v>
      </c>
      <c r="E212" s="16">
        <v>14371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f>VLOOKUP(D:D,[1]昆中药参苓健脾胃颗粒、清肺化痰丸!$A$1:$E$65536,5,0)</f>
        <v>9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f>VLOOKUP(D:D,[1]Sheet4!$F$1:$G$65536,2,0)</f>
        <v>10</v>
      </c>
      <c r="W212" s="35">
        <v>0</v>
      </c>
      <c r="X212" s="35">
        <v>0</v>
      </c>
      <c r="Y212" s="34">
        <f t="shared" si="5"/>
        <v>19</v>
      </c>
    </row>
    <row r="213" spans="1:25">
      <c r="A213" s="16">
        <v>212</v>
      </c>
      <c r="B213" s="16" t="s">
        <v>287</v>
      </c>
      <c r="C213" s="36" t="s">
        <v>306</v>
      </c>
      <c r="D213" s="16" t="s">
        <v>307</v>
      </c>
      <c r="E213" s="16">
        <v>13300</v>
      </c>
      <c r="F213" s="35">
        <f>VLOOKUP(D:D,[1]Sheet3!$D$1:$E$65536,2,0)</f>
        <v>16</v>
      </c>
      <c r="G213" s="35">
        <v>0</v>
      </c>
      <c r="H213" s="35">
        <v>0</v>
      </c>
      <c r="I213" s="35">
        <v>0</v>
      </c>
      <c r="J213" s="35">
        <v>0</v>
      </c>
      <c r="K213" s="35">
        <f>VLOOKUP(E:E,[1]桐君阁强力天麻杜仲丸、沉香化气片!$A$1:$C$65536,3,0)</f>
        <v>10</v>
      </c>
      <c r="L213" s="35">
        <v>0</v>
      </c>
      <c r="M213" s="35">
        <v>0</v>
      </c>
      <c r="N213" s="35">
        <v>0</v>
      </c>
      <c r="O213" s="35">
        <f>VLOOKUP(D:D,[1]Sheet7!$E$1:$F$65536,2,0)</f>
        <v>4</v>
      </c>
      <c r="P213" s="35">
        <f>VLOOKUP(D:D,[1]Sheet8!$D$1:$E$65536,2,0)</f>
        <v>20</v>
      </c>
      <c r="Q213" s="35">
        <v>0</v>
      </c>
      <c r="R213" s="35">
        <f>VLOOKUP(E:E,[1]汤臣倍健!$A$1:$C$65536,3,0)</f>
        <v>36</v>
      </c>
      <c r="S213" s="35">
        <v>0</v>
      </c>
      <c r="T213" s="35">
        <f>VLOOKUP(D:D,[1]Sheet9!$E$1:$F$65536,2,0)</f>
        <v>150</v>
      </c>
      <c r="U213" s="35">
        <v>0</v>
      </c>
      <c r="V213" s="35">
        <f>VLOOKUP(D:D,[1]Sheet4!$F$1:$G$65536,2,0)</f>
        <v>16</v>
      </c>
      <c r="W213" s="35">
        <v>0</v>
      </c>
      <c r="X213" s="35">
        <f>VLOOKUP(D:D,[1]Sheet12!$F$1:$G$65536,2,0)</f>
        <v>6.5</v>
      </c>
      <c r="Y213" s="34">
        <f t="shared" si="5"/>
        <v>258.5</v>
      </c>
    </row>
    <row r="214" spans="1:25">
      <c r="A214" s="16">
        <v>213</v>
      </c>
      <c r="B214" s="16" t="s">
        <v>287</v>
      </c>
      <c r="C214" s="36" t="s">
        <v>306</v>
      </c>
      <c r="D214" s="42" t="s">
        <v>308</v>
      </c>
      <c r="E214" s="42">
        <v>14747</v>
      </c>
      <c r="F214" s="35">
        <f>VLOOKUP(D:D,[1]Sheet3!$D$1:$E$65536,2,0)</f>
        <v>28</v>
      </c>
      <c r="G214" s="35">
        <v>0</v>
      </c>
      <c r="H214" s="35">
        <f>VLOOKUP(D:D,[1]余伯年伤口护理软膏!$A$1:$E$65536,5,0)</f>
        <v>3</v>
      </c>
      <c r="I214" s="35">
        <v>0</v>
      </c>
      <c r="J214" s="35">
        <v>0</v>
      </c>
      <c r="K214" s="35">
        <f>VLOOKUP(E:E,[1]桐君阁强力天麻杜仲丸、沉香化气片!$A$1:$C$65536,3,0)</f>
        <v>12</v>
      </c>
      <c r="L214" s="35">
        <v>0</v>
      </c>
      <c r="M214" s="35">
        <v>0</v>
      </c>
      <c r="N214" s="35">
        <f>VLOOKUP(D:D,[1]昆中药参苓健脾胃颗粒、清肺化痰丸!$A$1:$E$65536,5,0)</f>
        <v>3</v>
      </c>
      <c r="O214" s="35">
        <f>VLOOKUP(D:D,[1]Sheet7!$E$1:$F$65536,2,0)</f>
        <v>4</v>
      </c>
      <c r="P214" s="35">
        <f>VLOOKUP(D:D,[1]Sheet8!$D$1:$E$65536,2,0)</f>
        <v>109</v>
      </c>
      <c r="Q214" s="35">
        <f>VLOOKUP(D:D,[1]仁和他达拉非片!$H$1:$I$65536,2,0)</f>
        <v>60</v>
      </c>
      <c r="R214" s="35">
        <f>VLOOKUP(E:E,[1]汤臣倍健!$A$1:$C$65536,3,0)</f>
        <v>108</v>
      </c>
      <c r="S214" s="35">
        <v>0</v>
      </c>
      <c r="T214" s="35">
        <v>0</v>
      </c>
      <c r="U214" s="35">
        <v>0</v>
      </c>
      <c r="V214" s="35">
        <f>VLOOKUP(D:D,[1]Sheet4!$F$1:$G$65536,2,0)</f>
        <v>8</v>
      </c>
      <c r="W214" s="35">
        <f>VLOOKUP(D:D,'[2]1月晒单明细'!$B$1:$J$65536,9,0)</f>
        <v>4</v>
      </c>
      <c r="X214" s="35">
        <v>0</v>
      </c>
      <c r="Y214" s="34">
        <f t="shared" si="5"/>
        <v>339</v>
      </c>
    </row>
    <row r="215" spans="1:25">
      <c r="A215" s="16">
        <v>214</v>
      </c>
      <c r="B215" s="16" t="s">
        <v>287</v>
      </c>
      <c r="C215" s="36" t="s">
        <v>306</v>
      </c>
      <c r="D215" s="16" t="s">
        <v>309</v>
      </c>
      <c r="E215" s="16">
        <v>14463</v>
      </c>
      <c r="F215" s="35">
        <f>VLOOKUP(D:D,[1]Sheet3!$D$1:$E$65536,2,0)</f>
        <v>3</v>
      </c>
      <c r="G215" s="35">
        <v>0</v>
      </c>
      <c r="H215" s="35">
        <f>VLOOKUP(D:D,[1]余伯年伤口护理软膏!$A$1:$E$65536,5,0)</f>
        <v>3</v>
      </c>
      <c r="I215" s="35">
        <v>0</v>
      </c>
      <c r="J215" s="35">
        <f>VLOOKUP(D:D,[1]Sheet6!$D$1:$E$65536,2,0)</f>
        <v>10</v>
      </c>
      <c r="K215" s="35">
        <f>VLOOKUP(E:E,[1]桐君阁强力天麻杜仲丸、沉香化气片!$A$1:$C$65536,3,0)</f>
        <v>8</v>
      </c>
      <c r="L215" s="35">
        <v>0</v>
      </c>
      <c r="M215" s="35">
        <v>0</v>
      </c>
      <c r="N215" s="35">
        <f>VLOOKUP(D:D,[1]昆中药参苓健脾胃颗粒、清肺化痰丸!$A$1:$E$65536,5,0)</f>
        <v>9</v>
      </c>
      <c r="O215" s="35">
        <v>0</v>
      </c>
      <c r="P215" s="35">
        <f>VLOOKUP(D:D,[1]Sheet8!$D$1:$E$65536,2,0)</f>
        <v>40</v>
      </c>
      <c r="Q215" s="35">
        <v>0</v>
      </c>
      <c r="R215" s="35">
        <f>VLOOKUP(E:E,[1]汤臣倍健!$A$1:$C$65536,3,0)</f>
        <v>54</v>
      </c>
      <c r="S215" s="35">
        <v>0</v>
      </c>
      <c r="T215" s="35">
        <f>VLOOKUP(D:D,[1]Sheet9!$E$1:$F$65536,2,0)</f>
        <v>6</v>
      </c>
      <c r="U215" s="35">
        <v>0</v>
      </c>
      <c r="V215" s="35">
        <f>VLOOKUP(D:D,[1]Sheet4!$F$1:$G$65536,2,0)</f>
        <v>4</v>
      </c>
      <c r="W215" s="35">
        <v>0</v>
      </c>
      <c r="X215" s="35">
        <v>0</v>
      </c>
      <c r="Y215" s="34">
        <f t="shared" si="5"/>
        <v>137</v>
      </c>
    </row>
    <row r="216" spans="1:25">
      <c r="A216" s="16">
        <v>215</v>
      </c>
      <c r="B216" s="16" t="s">
        <v>287</v>
      </c>
      <c r="C216" s="36" t="s">
        <v>306</v>
      </c>
      <c r="D216" s="16" t="s">
        <v>310</v>
      </c>
      <c r="E216" s="16">
        <v>14407</v>
      </c>
      <c r="F216" s="35">
        <f>VLOOKUP(D:D,[1]Sheet3!$D$1:$E$65536,2,0)</f>
        <v>3</v>
      </c>
      <c r="G216" s="35">
        <v>0</v>
      </c>
      <c r="H216" s="35">
        <f>VLOOKUP(D:D,[1]余伯年伤口护理软膏!$A$1:$E$65536,5,0)</f>
        <v>3</v>
      </c>
      <c r="I216" s="35">
        <v>0</v>
      </c>
      <c r="J216" s="35">
        <v>0</v>
      </c>
      <c r="K216" s="35">
        <f>VLOOKUP(E:E,[1]桐君阁强力天麻杜仲丸、沉香化气片!$A$1:$C$65536,3,0)</f>
        <v>2</v>
      </c>
      <c r="L216" s="35">
        <v>0</v>
      </c>
      <c r="M216" s="35">
        <v>0</v>
      </c>
      <c r="N216" s="35">
        <f>VLOOKUP(D:D,[1]昆中药参苓健脾胃颗粒、清肺化痰丸!$A$1:$E$65536,5,0)</f>
        <v>9</v>
      </c>
      <c r="O216" s="35">
        <f>VLOOKUP(D:D,[1]Sheet7!$E$1:$F$65536,2,0)</f>
        <v>10</v>
      </c>
      <c r="P216" s="35">
        <f>VLOOKUP(D:D,[1]Sheet8!$D$1:$E$65536,2,0)</f>
        <v>43</v>
      </c>
      <c r="Q216" s="35">
        <v>0</v>
      </c>
      <c r="R216" s="35">
        <v>0</v>
      </c>
      <c r="S216" s="35">
        <v>0</v>
      </c>
      <c r="T216" s="35">
        <f>VLOOKUP(D:D,[1]Sheet9!$E$1:$F$65536,2,0)</f>
        <v>3</v>
      </c>
      <c r="U216" s="35">
        <v>0</v>
      </c>
      <c r="V216" s="35">
        <f>VLOOKUP(D:D,[1]Sheet4!$F$1:$G$65536,2,0)</f>
        <v>14</v>
      </c>
      <c r="W216" s="35">
        <v>0</v>
      </c>
      <c r="X216" s="35">
        <f>VLOOKUP(D:D,[1]Sheet12!$F$1:$G$65536,2,0)</f>
        <v>3.5</v>
      </c>
      <c r="Y216" s="34">
        <f t="shared" si="5"/>
        <v>90.5</v>
      </c>
    </row>
    <row r="217" spans="1:25">
      <c r="A217" s="16">
        <v>216</v>
      </c>
      <c r="B217" s="16" t="s">
        <v>287</v>
      </c>
      <c r="C217" s="16" t="s">
        <v>311</v>
      </c>
      <c r="D217" s="16" t="s">
        <v>312</v>
      </c>
      <c r="E217" s="16">
        <v>4301</v>
      </c>
      <c r="F217" s="35">
        <f>VLOOKUP(D:D,[1]Sheet3!$D$1:$E$65536,2,0)</f>
        <v>35</v>
      </c>
      <c r="G217" s="35">
        <v>0</v>
      </c>
      <c r="H217" s="35">
        <v>0</v>
      </c>
      <c r="I217" s="35">
        <v>0</v>
      </c>
      <c r="J217" s="35">
        <v>0</v>
      </c>
      <c r="K217" s="35">
        <f>VLOOKUP(E:E,[1]桐君阁强力天麻杜仲丸、沉香化气片!$A$1:$C$65536,3,0)</f>
        <v>64</v>
      </c>
      <c r="L217" s="35">
        <v>0</v>
      </c>
      <c r="M217" s="35">
        <v>0</v>
      </c>
      <c r="N217" s="35">
        <v>0</v>
      </c>
      <c r="O217" s="35">
        <v>0</v>
      </c>
      <c r="P217" s="35">
        <f>VLOOKUP(D:D,[1]Sheet8!$D$1:$E$65536,2,0)</f>
        <v>76</v>
      </c>
      <c r="Q217" s="35">
        <v>0</v>
      </c>
      <c r="R217" s="35">
        <f>VLOOKUP(E:E,[1]汤臣倍健!$A$1:$C$65536,3,0)</f>
        <v>505</v>
      </c>
      <c r="S217" s="35">
        <v>0</v>
      </c>
      <c r="T217" s="35">
        <f>VLOOKUP(D:D,[1]Sheet9!$E$1:$F$65536,2,0)</f>
        <v>732</v>
      </c>
      <c r="U217" s="35">
        <f>VLOOKUP(D:D,[1]Sheet10!$G$1:$H$65536,2,0)</f>
        <v>6</v>
      </c>
      <c r="V217" s="35">
        <f>VLOOKUP(D:D,[1]Sheet4!$F$1:$G$65536,2,0)</f>
        <v>30</v>
      </c>
      <c r="W217" s="35">
        <f>VLOOKUP(D:D,'[2]1月晒单明细'!$B$1:$J$65536,9,0)</f>
        <v>16</v>
      </c>
      <c r="X217" s="35">
        <f>VLOOKUP(D:D,[1]Sheet12!$F$1:$G$65536,2,0)</f>
        <v>28</v>
      </c>
      <c r="Y217" s="34">
        <f t="shared" si="5"/>
        <v>1492</v>
      </c>
    </row>
    <row r="218" spans="1:25">
      <c r="A218" s="16">
        <v>217</v>
      </c>
      <c r="B218" s="16" t="s">
        <v>287</v>
      </c>
      <c r="C218" s="36" t="s">
        <v>311</v>
      </c>
      <c r="D218" s="16" t="s">
        <v>313</v>
      </c>
      <c r="E218" s="16">
        <v>10931</v>
      </c>
      <c r="F218" s="35">
        <f>VLOOKUP(D:D,[1]Sheet3!$D$1:$E$65536,2,0)</f>
        <v>45</v>
      </c>
      <c r="G218" s="35">
        <f>VLOOKUP(D:D,[1]三九!$A$1:$E$65536,5,0)</f>
        <v>2</v>
      </c>
      <c r="H218" s="35">
        <v>0</v>
      </c>
      <c r="I218" s="35">
        <f>VLOOKUP(D:D,[1]Sheet5!$D$1:$E$65536,2,0)</f>
        <v>3</v>
      </c>
      <c r="J218" s="35">
        <v>0</v>
      </c>
      <c r="K218" s="35">
        <f>VLOOKUP(E:E,[1]桐君阁强力天麻杜仲丸、沉香化气片!$A$1:$C$65536,3,0)</f>
        <v>64</v>
      </c>
      <c r="L218" s="35">
        <v>0</v>
      </c>
      <c r="M218" s="35">
        <v>0</v>
      </c>
      <c r="N218" s="35">
        <f>VLOOKUP(D:D,[1]昆中药参苓健脾胃颗粒、清肺化痰丸!$A$1:$E$65536,5,0)</f>
        <v>9</v>
      </c>
      <c r="O218" s="35">
        <v>0</v>
      </c>
      <c r="P218" s="35">
        <f>VLOOKUP(D:D,[1]Sheet8!$D$1:$E$65536,2,0)</f>
        <v>34</v>
      </c>
      <c r="Q218" s="35">
        <f>VLOOKUP(D:D,[1]仁和他达拉非片!$H$1:$I$65536,2,0)</f>
        <v>60</v>
      </c>
      <c r="R218" s="35">
        <f>VLOOKUP(E:E,[1]汤臣倍健!$A$1:$C$65536,3,0)</f>
        <v>354</v>
      </c>
      <c r="S218" s="35">
        <v>0</v>
      </c>
      <c r="T218" s="35">
        <f>VLOOKUP(D:D,[1]Sheet9!$E$1:$F$65536,2,0)</f>
        <v>12</v>
      </c>
      <c r="U218" s="35">
        <f>VLOOKUP(D:D,[1]Sheet10!$G$1:$H$65536,2,0)</f>
        <v>4</v>
      </c>
      <c r="V218" s="35">
        <v>0</v>
      </c>
      <c r="W218" s="35">
        <f>VLOOKUP(D:D,'[2]1月晒单明细'!$B$1:$J$65536,9,0)</f>
        <v>16</v>
      </c>
      <c r="X218" s="35">
        <f>VLOOKUP(D:D,[1]Sheet12!$F$1:$G$65536,2,0)</f>
        <v>35.5</v>
      </c>
      <c r="Y218" s="34">
        <f t="shared" si="5"/>
        <v>638.5</v>
      </c>
    </row>
    <row r="219" spans="1:25">
      <c r="A219" s="16">
        <v>218</v>
      </c>
      <c r="B219" s="16" t="s">
        <v>287</v>
      </c>
      <c r="C219" s="16" t="s">
        <v>311</v>
      </c>
      <c r="D219" s="16" t="s">
        <v>314</v>
      </c>
      <c r="E219" s="16">
        <v>14458</v>
      </c>
      <c r="F219" s="35">
        <f>VLOOKUP(D:D,[1]Sheet3!$D$1:$E$65536,2,0)</f>
        <v>21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f>VLOOKUP(E:E,[1]汤臣倍健!$A$1:$C$65536,3,0)</f>
        <v>24</v>
      </c>
      <c r="S219" s="35">
        <v>0</v>
      </c>
      <c r="T219" s="35">
        <f>VLOOKUP(D:D,[1]Sheet9!$E$1:$F$65536,2,0)</f>
        <v>9</v>
      </c>
      <c r="U219" s="35">
        <v>0</v>
      </c>
      <c r="V219" s="35">
        <v>0</v>
      </c>
      <c r="W219" s="35">
        <v>0</v>
      </c>
      <c r="X219" s="35">
        <f>VLOOKUP(D:D,[1]Sheet12!$F$1:$G$65536,2,0)</f>
        <v>13.5</v>
      </c>
      <c r="Y219" s="34">
        <f t="shared" si="5"/>
        <v>67.5</v>
      </c>
    </row>
    <row r="220" spans="1:25">
      <c r="A220" s="16">
        <v>219</v>
      </c>
      <c r="B220" s="16" t="s">
        <v>287</v>
      </c>
      <c r="C220" s="16" t="s">
        <v>315</v>
      </c>
      <c r="D220" s="16" t="s">
        <v>316</v>
      </c>
      <c r="E220" s="16">
        <v>6830</v>
      </c>
      <c r="F220" s="35">
        <f>VLOOKUP(D:D,[1]Sheet3!$D$1:$E$65536,2,0)</f>
        <v>35</v>
      </c>
      <c r="G220" s="35">
        <v>0</v>
      </c>
      <c r="H220" s="35">
        <f>VLOOKUP(D:D,[1]余伯年伤口护理软膏!$A$1:$E$65536,5,0)</f>
        <v>21</v>
      </c>
      <c r="I220" s="35">
        <v>0</v>
      </c>
      <c r="J220" s="35">
        <f>VLOOKUP(D:D,[1]Sheet6!$D$1:$E$65536,2,0)</f>
        <v>5</v>
      </c>
      <c r="K220" s="35">
        <f>VLOOKUP(E:E,[1]桐君阁强力天麻杜仲丸、沉香化气片!$A$1:$C$65536,3,0)</f>
        <v>16</v>
      </c>
      <c r="L220" s="35">
        <v>0</v>
      </c>
      <c r="M220" s="35">
        <v>0</v>
      </c>
      <c r="N220" s="35">
        <f>VLOOKUP(D:D,[1]昆中药参苓健脾胃颗粒、清肺化痰丸!$A$1:$E$65536,5,0)</f>
        <v>99</v>
      </c>
      <c r="O220" s="35">
        <f>VLOOKUP(D:D,[1]Sheet7!$E$1:$F$65536,2,0)</f>
        <v>82</v>
      </c>
      <c r="P220" s="35">
        <f>VLOOKUP(D:D,[1]Sheet8!$D$1:$E$65536,2,0)</f>
        <v>142</v>
      </c>
      <c r="Q220" s="35">
        <v>0</v>
      </c>
      <c r="R220" s="35">
        <f>VLOOKUP(E:E,[1]汤臣倍健!$A$1:$C$65536,3,0)</f>
        <v>144</v>
      </c>
      <c r="S220" s="35">
        <f>VLOOKUP(D:D,[1]广誉远!$A$1:$E$65536,5,0)</f>
        <v>120</v>
      </c>
      <c r="T220" s="35">
        <f>VLOOKUP(D:D,[1]Sheet9!$E$1:$F$65536,2,0)</f>
        <v>459</v>
      </c>
      <c r="U220" s="35">
        <f>VLOOKUP(D:D,[1]Sheet10!$G$1:$H$65536,2,0)</f>
        <v>4</v>
      </c>
      <c r="V220" s="35">
        <f>VLOOKUP(D:D,[1]Sheet4!$F$1:$G$65536,2,0)</f>
        <v>36</v>
      </c>
      <c r="W220" s="35">
        <f>VLOOKUP(D:D,'[2]1月晒单明细'!$B$1:$J$65536,9,0)</f>
        <v>12</v>
      </c>
      <c r="X220" s="35">
        <f>VLOOKUP(D:D,[1]Sheet12!$F$1:$G$65536,2,0)</f>
        <v>52</v>
      </c>
      <c r="Y220" s="34">
        <f t="shared" si="5"/>
        <v>1227</v>
      </c>
    </row>
    <row r="221" spans="1:25">
      <c r="A221" s="16">
        <v>220</v>
      </c>
      <c r="B221" s="16" t="s">
        <v>287</v>
      </c>
      <c r="C221" s="16" t="s">
        <v>315</v>
      </c>
      <c r="D221" s="16" t="s">
        <v>317</v>
      </c>
      <c r="E221" s="16">
        <v>6831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f>VLOOKUP(E:E,[1]桐君阁强力天麻杜仲丸、沉香化气片!$A$1:$C$65536,3,0)</f>
        <v>28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f>VLOOKUP(E:E,[1]汤臣倍健!$A$1:$C$65536,3,0)</f>
        <v>78</v>
      </c>
      <c r="S221" s="35">
        <v>0</v>
      </c>
      <c r="T221" s="35">
        <f>VLOOKUP(D:D,[1]Sheet9!$E$1:$F$65536,2,0)</f>
        <v>500</v>
      </c>
      <c r="U221" s="35">
        <v>0</v>
      </c>
      <c r="V221" s="35">
        <v>0</v>
      </c>
      <c r="W221" s="35">
        <v>0</v>
      </c>
      <c r="X221" s="35">
        <v>0</v>
      </c>
      <c r="Y221" s="34">
        <f t="shared" si="5"/>
        <v>606</v>
      </c>
    </row>
    <row r="222" spans="1:25">
      <c r="A222" s="16">
        <v>221</v>
      </c>
      <c r="B222" s="16" t="s">
        <v>287</v>
      </c>
      <c r="C222" s="16" t="s">
        <v>315</v>
      </c>
      <c r="D222" s="16" t="s">
        <v>318</v>
      </c>
      <c r="E222" s="16">
        <v>5344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f>VLOOKUP(E:E,[1]桐君阁强力天麻杜仲丸、沉香化气片!$A$1:$C$65536,3,0)</f>
        <v>20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f>VLOOKUP(E:E,[1]汤臣倍健!$A$1:$C$65536,3,0)</f>
        <v>236</v>
      </c>
      <c r="S222" s="35">
        <v>0</v>
      </c>
      <c r="T222" s="35">
        <f>VLOOKUP(D:D,[1]Sheet9!$E$1:$F$65536,2,0)</f>
        <v>209</v>
      </c>
      <c r="U222" s="35">
        <v>0</v>
      </c>
      <c r="V222" s="35">
        <v>0</v>
      </c>
      <c r="W222" s="35">
        <v>0</v>
      </c>
      <c r="X222" s="35">
        <v>0</v>
      </c>
      <c r="Y222" s="34">
        <f t="shared" si="5"/>
        <v>465</v>
      </c>
    </row>
    <row r="223" spans="1:25">
      <c r="A223" s="16">
        <v>222</v>
      </c>
      <c r="B223" s="16" t="s">
        <v>287</v>
      </c>
      <c r="C223" s="16" t="s">
        <v>315</v>
      </c>
      <c r="D223" s="16" t="s">
        <v>319</v>
      </c>
      <c r="E223" s="16">
        <v>14405</v>
      </c>
      <c r="F223" s="35">
        <v>0</v>
      </c>
      <c r="G223" s="35">
        <v>0</v>
      </c>
      <c r="H223" s="35">
        <f>VLOOKUP(D:D,[1]余伯年伤口护理软膏!$A$1:$E$65536,5,0)</f>
        <v>6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f>VLOOKUP(D:D,[1]Sheet7!$E$1:$F$65536,2,0)</f>
        <v>4</v>
      </c>
      <c r="P223" s="35">
        <f>VLOOKUP(D:D,[1]Sheet8!$D$1:$E$65536,2,0)</f>
        <v>20</v>
      </c>
      <c r="Q223" s="35">
        <v>0</v>
      </c>
      <c r="R223" s="35">
        <v>0</v>
      </c>
      <c r="S223" s="35">
        <v>0</v>
      </c>
      <c r="T223" s="35">
        <v>0</v>
      </c>
      <c r="U223" s="35">
        <v>0</v>
      </c>
      <c r="V223" s="35">
        <f>VLOOKUP(D:D,[1]Sheet4!$F$1:$G$65536,2,0)</f>
        <v>2</v>
      </c>
      <c r="W223" s="35">
        <v>0</v>
      </c>
      <c r="X223" s="35">
        <f>VLOOKUP(D:D,[1]Sheet12!$F$1:$G$65536,2,0)</f>
        <v>3</v>
      </c>
      <c r="Y223" s="34">
        <f t="shared" si="5"/>
        <v>35</v>
      </c>
    </row>
    <row r="224" spans="1:25">
      <c r="A224" s="16">
        <v>223</v>
      </c>
      <c r="B224" s="16" t="s">
        <v>287</v>
      </c>
      <c r="C224" s="16" t="s">
        <v>320</v>
      </c>
      <c r="D224" s="16" t="s">
        <v>321</v>
      </c>
      <c r="E224" s="16">
        <v>9760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f>VLOOKUP(E:E,[1]汤臣倍健!$A$1:$C$65536,3,0)</f>
        <v>30</v>
      </c>
      <c r="S224" s="35">
        <v>0</v>
      </c>
      <c r="T224" s="35">
        <v>0</v>
      </c>
      <c r="U224" s="35">
        <v>0</v>
      </c>
      <c r="V224" s="35">
        <v>0</v>
      </c>
      <c r="W224" s="35">
        <v>0</v>
      </c>
      <c r="X224" s="35">
        <v>0</v>
      </c>
      <c r="Y224" s="34">
        <f t="shared" si="5"/>
        <v>30</v>
      </c>
    </row>
    <row r="225" spans="1:25">
      <c r="A225" s="16">
        <v>224</v>
      </c>
      <c r="B225" s="16" t="s">
        <v>287</v>
      </c>
      <c r="C225" s="16" t="s">
        <v>320</v>
      </c>
      <c r="D225" s="16" t="s">
        <v>322</v>
      </c>
      <c r="E225" s="16">
        <v>12157</v>
      </c>
      <c r="F225" s="35">
        <f>VLOOKUP(D:D,[1]Sheet3!$D$1:$E$65536,2,0)</f>
        <v>36</v>
      </c>
      <c r="G225" s="35">
        <v>0</v>
      </c>
      <c r="H225" s="35">
        <f>VLOOKUP(D:D,[1]余伯年伤口护理软膏!$A$1:$E$65536,5,0)</f>
        <v>3</v>
      </c>
      <c r="I225" s="35">
        <v>0</v>
      </c>
      <c r="J225" s="35">
        <f>VLOOKUP(D:D,[1]Sheet6!$D$1:$E$65536,2,0)</f>
        <v>10</v>
      </c>
      <c r="K225" s="35">
        <f>VLOOKUP(E:E,[1]桐君阁强力天麻杜仲丸、沉香化气片!$A$1:$C$65536,3,0)</f>
        <v>62</v>
      </c>
      <c r="L225" s="35">
        <f>VLOOKUP(D:D,[1]来益叶黄素!$A$1:$E$65536,5,0)</f>
        <v>20</v>
      </c>
      <c r="M225" s="35">
        <v>0</v>
      </c>
      <c r="N225" s="35">
        <f>VLOOKUP(D:D,[1]昆中药参苓健脾胃颗粒、清肺化痰丸!$A$1:$E$65536,5,0)</f>
        <v>45</v>
      </c>
      <c r="O225" s="35">
        <f>VLOOKUP(D:D,[1]Sheet7!$E$1:$F$65536,2,0)</f>
        <v>14</v>
      </c>
      <c r="P225" s="35">
        <f>VLOOKUP(D:D,[1]Sheet8!$D$1:$E$65536,2,0)</f>
        <v>106</v>
      </c>
      <c r="Q225" s="35">
        <f>VLOOKUP(D:D,[1]仁和他达拉非片!$H$1:$I$65536,2,0)</f>
        <v>120</v>
      </c>
      <c r="R225" s="35">
        <f>VLOOKUP(E:E,[1]汤臣倍健!$A$1:$C$65536,3,0)</f>
        <v>195</v>
      </c>
      <c r="S225" s="35">
        <f>VLOOKUP(D:D,[1]广誉远!$A$1:$E$65536,5,0)</f>
        <v>30</v>
      </c>
      <c r="T225" s="35">
        <f>VLOOKUP(D:D,[1]Sheet9!$E$1:$F$65536,2,0)</f>
        <v>210</v>
      </c>
      <c r="U225" s="35">
        <v>0</v>
      </c>
      <c r="V225" s="35">
        <f>VLOOKUP(D:D,[1]Sheet4!$F$1:$G$65536,2,0)</f>
        <v>22</v>
      </c>
      <c r="W225" s="35">
        <f>VLOOKUP(D:D,'[2]1月晒单明细'!$B$1:$J$65536,9,0)</f>
        <v>4</v>
      </c>
      <c r="X225" s="35">
        <f>VLOOKUP(D:D,[1]Sheet12!$F$1:$G$65536,2,0)</f>
        <v>34</v>
      </c>
      <c r="Y225" s="34">
        <f t="shared" si="5"/>
        <v>911</v>
      </c>
    </row>
    <row r="226" spans="1:25">
      <c r="A226" s="16">
        <v>225</v>
      </c>
      <c r="B226" s="16" t="s">
        <v>287</v>
      </c>
      <c r="C226" s="16" t="s">
        <v>320</v>
      </c>
      <c r="D226" s="42" t="s">
        <v>323</v>
      </c>
      <c r="E226" s="42">
        <v>13304</v>
      </c>
      <c r="F226" s="35">
        <f>VLOOKUP(D:D,[1]Sheet3!$D$1:$E$65536,2,0)</f>
        <v>2</v>
      </c>
      <c r="G226" s="35">
        <v>0</v>
      </c>
      <c r="H226" s="35">
        <v>0</v>
      </c>
      <c r="I226" s="35">
        <v>0</v>
      </c>
      <c r="J226" s="35">
        <v>0</v>
      </c>
      <c r="K226" s="35">
        <f>VLOOKUP(E:E,[1]桐君阁强力天麻杜仲丸、沉香化气片!$A$1:$C$65536,3,0)</f>
        <v>26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f>VLOOKUP(E:E,[1]汤臣倍健!$A$1:$C$65536,3,0)</f>
        <v>48</v>
      </c>
      <c r="S226" s="35">
        <v>0</v>
      </c>
      <c r="T226" s="35">
        <f>VLOOKUP(D:D,[1]Sheet9!$E$1:$F$65536,2,0)</f>
        <v>24</v>
      </c>
      <c r="U226" s="35">
        <v>0</v>
      </c>
      <c r="V226" s="35">
        <f>VLOOKUP(D:D,[1]Sheet4!$F$1:$G$65536,2,0)</f>
        <v>6</v>
      </c>
      <c r="W226" s="35">
        <v>0</v>
      </c>
      <c r="X226" s="35">
        <f>VLOOKUP(D:D,[1]Sheet12!$F$1:$G$65536,2,0)</f>
        <v>3</v>
      </c>
      <c r="Y226" s="34">
        <f t="shared" si="5"/>
        <v>109</v>
      </c>
    </row>
    <row r="227" spans="1:25">
      <c r="A227" s="16">
        <v>226</v>
      </c>
      <c r="B227" s="16" t="s">
        <v>287</v>
      </c>
      <c r="C227" s="16" t="s">
        <v>320</v>
      </c>
      <c r="D227" s="39" t="s">
        <v>324</v>
      </c>
      <c r="E227" s="41">
        <v>13148</v>
      </c>
      <c r="F227" s="35">
        <f>VLOOKUP(D:D,[1]Sheet3!$D$1:$E$65536,2,0)</f>
        <v>35</v>
      </c>
      <c r="G227" s="35">
        <v>0</v>
      </c>
      <c r="H227" s="35">
        <f>VLOOKUP(D:D,[1]余伯年伤口护理软膏!$A$1:$E$65536,5,0)</f>
        <v>6</v>
      </c>
      <c r="I227" s="35">
        <v>0</v>
      </c>
      <c r="J227" s="35">
        <f>VLOOKUP(D:D,[1]Sheet6!$D$1:$E$65536,2,0)</f>
        <v>10</v>
      </c>
      <c r="K227" s="35">
        <f>VLOOKUP(E:E,[1]桐君阁强力天麻杜仲丸、沉香化气片!$A$1:$C$65536,3,0)</f>
        <v>16</v>
      </c>
      <c r="L227" s="35">
        <v>0</v>
      </c>
      <c r="M227" s="35">
        <f>VLOOKUP(D:D,[1]艾兰得!$A$1:$E$65536,5,0)</f>
        <v>8</v>
      </c>
      <c r="N227" s="35">
        <f>VLOOKUP(D:D,[1]昆中药参苓健脾胃颗粒、清肺化痰丸!$A$1:$E$65536,5,0)</f>
        <v>75</v>
      </c>
      <c r="O227" s="35">
        <v>0</v>
      </c>
      <c r="P227" s="35">
        <f>VLOOKUP(D:D,[1]Sheet8!$D$1:$E$65536,2,0)</f>
        <v>85</v>
      </c>
      <c r="Q227" s="35">
        <f>VLOOKUP(D:D,[1]仁和他达拉非片!$H$1:$I$65536,2,0)</f>
        <v>60</v>
      </c>
      <c r="R227" s="35">
        <f>VLOOKUP(E:E,[1]汤臣倍健!$A$1:$C$65536,3,0)</f>
        <v>68</v>
      </c>
      <c r="S227" s="35">
        <v>0</v>
      </c>
      <c r="T227" s="35">
        <f>VLOOKUP(D:D,[1]Sheet9!$E$1:$F$65536,2,0)</f>
        <v>145</v>
      </c>
      <c r="U227" s="35">
        <f>VLOOKUP(D:D,[1]Sheet10!$G$1:$H$65536,2,0)</f>
        <v>4</v>
      </c>
      <c r="V227" s="35">
        <v>0</v>
      </c>
      <c r="W227" s="35">
        <v>0</v>
      </c>
      <c r="X227" s="35">
        <f>VLOOKUP(D:D,[1]Sheet12!$F$1:$G$65536,2,0)</f>
        <v>21</v>
      </c>
      <c r="Y227" s="34">
        <f t="shared" si="5"/>
        <v>533</v>
      </c>
    </row>
    <row r="228" spans="1:25">
      <c r="A228" s="16">
        <v>227</v>
      </c>
      <c r="B228" s="16" t="s">
        <v>287</v>
      </c>
      <c r="C228" s="16" t="s">
        <v>325</v>
      </c>
      <c r="D228" s="16" t="s">
        <v>326</v>
      </c>
      <c r="E228" s="16">
        <v>11537</v>
      </c>
      <c r="F228" s="35">
        <f>VLOOKUP(D:D,[1]Sheet3!$D$1:$E$65536,2,0)</f>
        <v>7</v>
      </c>
      <c r="G228" s="35">
        <v>0</v>
      </c>
      <c r="H228" s="35">
        <f>VLOOKUP(D:D,[1]余伯年伤口护理软膏!$A$1:$E$65536,5,0)</f>
        <v>3</v>
      </c>
      <c r="I228" s="35">
        <v>0</v>
      </c>
      <c r="J228" s="35">
        <f>VLOOKUP(D:D,[1]Sheet6!$D$1:$E$65536,2,0)</f>
        <v>10</v>
      </c>
      <c r="K228" s="35">
        <f>VLOOKUP(E:E,[1]桐君阁强力天麻杜仲丸、沉香化气片!$A$1:$C$65536,3,0)</f>
        <v>2</v>
      </c>
      <c r="L228" s="35">
        <v>0</v>
      </c>
      <c r="M228" s="35">
        <v>0</v>
      </c>
      <c r="N228" s="35">
        <v>0</v>
      </c>
      <c r="O228" s="35">
        <f>VLOOKUP(D:D,[1]Sheet7!$E$1:$F$65536,2,0)</f>
        <v>6</v>
      </c>
      <c r="P228" s="35">
        <f>VLOOKUP(D:D,[1]Sheet8!$D$1:$E$65536,2,0)</f>
        <v>26</v>
      </c>
      <c r="Q228" s="35">
        <v>0</v>
      </c>
      <c r="R228" s="35">
        <f>VLOOKUP(E:E,[1]汤臣倍健!$A$1:$C$65536,3,0)</f>
        <v>94</v>
      </c>
      <c r="S228" s="35">
        <v>0</v>
      </c>
      <c r="T228" s="35">
        <f>VLOOKUP(D:D,[1]Sheet9!$E$1:$F$65536,2,0)</f>
        <v>125</v>
      </c>
      <c r="U228" s="35">
        <v>0</v>
      </c>
      <c r="V228" s="35">
        <f>VLOOKUP(D:D,[1]Sheet4!$F$1:$G$65536,2,0)</f>
        <v>14</v>
      </c>
      <c r="W228" s="35">
        <f>VLOOKUP(D:D,'[2]1月晒单明细'!$B$1:$J$65536,9,0)</f>
        <v>16</v>
      </c>
      <c r="X228" s="35">
        <f>VLOOKUP(D:D,[1]Sheet12!$F$1:$G$65536,2,0)</f>
        <v>5</v>
      </c>
      <c r="Y228" s="34">
        <f t="shared" si="5"/>
        <v>308</v>
      </c>
    </row>
    <row r="229" spans="1:25">
      <c r="A229" s="16">
        <v>228</v>
      </c>
      <c r="B229" s="16" t="s">
        <v>287</v>
      </c>
      <c r="C229" s="16" t="s">
        <v>325</v>
      </c>
      <c r="D229" s="37" t="s">
        <v>327</v>
      </c>
      <c r="E229" s="38">
        <v>14311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f>VLOOKUP(D:D,[1]Sheet9!$E$1:$F$65536,2,0)</f>
        <v>50</v>
      </c>
      <c r="U229" s="35">
        <v>0</v>
      </c>
      <c r="V229" s="35">
        <v>0</v>
      </c>
      <c r="W229" s="35">
        <v>0</v>
      </c>
      <c r="X229" s="35">
        <v>0</v>
      </c>
      <c r="Y229" s="34">
        <f t="shared" si="5"/>
        <v>50</v>
      </c>
    </row>
    <row r="230" spans="1:25">
      <c r="A230" s="16">
        <v>229</v>
      </c>
      <c r="B230" s="16" t="s">
        <v>287</v>
      </c>
      <c r="C230" s="16" t="s">
        <v>328</v>
      </c>
      <c r="D230" s="16" t="s">
        <v>329</v>
      </c>
      <c r="E230" s="16">
        <v>4044</v>
      </c>
      <c r="F230" s="35">
        <v>0</v>
      </c>
      <c r="G230" s="35">
        <v>0</v>
      </c>
      <c r="H230" s="35">
        <v>0</v>
      </c>
      <c r="I230" s="35">
        <v>0</v>
      </c>
      <c r="J230" s="35">
        <f>VLOOKUP(D:D,[1]Sheet6!$D$1:$E$65536,2,0)</f>
        <v>36</v>
      </c>
      <c r="K230" s="35">
        <f>VLOOKUP(E:E,[1]桐君阁强力天麻杜仲丸、沉香化气片!$A$1:$C$65536,3,0)</f>
        <v>20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f>VLOOKUP(E:E,[1]汤臣倍健!$A$1:$C$65536,3,0)</f>
        <v>30</v>
      </c>
      <c r="S230" s="35">
        <v>0</v>
      </c>
      <c r="T230" s="35">
        <f>VLOOKUP(D:D,[1]Sheet9!$E$1:$F$65536,2,0)</f>
        <v>98</v>
      </c>
      <c r="U230" s="35">
        <v>0</v>
      </c>
      <c r="V230" s="35">
        <v>0</v>
      </c>
      <c r="W230" s="35">
        <v>0</v>
      </c>
      <c r="X230" s="35">
        <v>0</v>
      </c>
      <c r="Y230" s="34">
        <f t="shared" si="5"/>
        <v>184</v>
      </c>
    </row>
    <row r="231" spans="1:25">
      <c r="A231" s="16">
        <v>230</v>
      </c>
      <c r="B231" s="16" t="s">
        <v>287</v>
      </c>
      <c r="C231" s="16" t="s">
        <v>328</v>
      </c>
      <c r="D231" s="36" t="s">
        <v>330</v>
      </c>
      <c r="E231" s="16">
        <v>4444</v>
      </c>
      <c r="F231" s="35">
        <f>VLOOKUP(D:D,[1]Sheet3!$D$1:$E$65536,2,0)</f>
        <v>3</v>
      </c>
      <c r="G231" s="35">
        <v>0</v>
      </c>
      <c r="H231" s="35">
        <v>0</v>
      </c>
      <c r="I231" s="35">
        <v>0</v>
      </c>
      <c r="J231" s="35">
        <v>0</v>
      </c>
      <c r="K231" s="35">
        <f>VLOOKUP(E:E,[1]桐君阁强力天麻杜仲丸、沉香化气片!$A$1:$C$65536,3,0)</f>
        <v>2</v>
      </c>
      <c r="L231" s="35">
        <v>0</v>
      </c>
      <c r="M231" s="35">
        <v>0</v>
      </c>
      <c r="N231" s="35">
        <v>0</v>
      </c>
      <c r="O231" s="35">
        <f>VLOOKUP(D:D,[1]Sheet7!$E$1:$F$65536,2,0)</f>
        <v>4</v>
      </c>
      <c r="P231" s="35">
        <v>0</v>
      </c>
      <c r="Q231" s="35">
        <f>VLOOKUP(D:D,[1]仁和他达拉非片!$H$1:$I$65536,2,0)</f>
        <v>60</v>
      </c>
      <c r="R231" s="35">
        <f>VLOOKUP(E:E,[1]汤臣倍健!$A$1:$C$65536,3,0)</f>
        <v>54</v>
      </c>
      <c r="S231" s="35">
        <v>0</v>
      </c>
      <c r="T231" s="35">
        <f>VLOOKUP(D:D,[1]Sheet9!$E$1:$F$65536,2,0)</f>
        <v>400</v>
      </c>
      <c r="U231" s="35">
        <v>0</v>
      </c>
      <c r="V231" s="35">
        <v>0</v>
      </c>
      <c r="W231" s="35">
        <v>0</v>
      </c>
      <c r="X231" s="35">
        <v>0</v>
      </c>
      <c r="Y231" s="34">
        <f t="shared" ref="Y231:Y294" si="6">SUM(F231:X231)</f>
        <v>523</v>
      </c>
    </row>
    <row r="232" spans="1:25">
      <c r="A232" s="16">
        <v>231</v>
      </c>
      <c r="B232" s="16" t="s">
        <v>287</v>
      </c>
      <c r="C232" s="16" t="s">
        <v>328</v>
      </c>
      <c r="D232" s="16" t="s">
        <v>331</v>
      </c>
      <c r="E232" s="16">
        <v>8798</v>
      </c>
      <c r="F232" s="35">
        <v>0</v>
      </c>
      <c r="G232" s="35">
        <v>0</v>
      </c>
      <c r="H232" s="35">
        <v>0</v>
      </c>
      <c r="I232" s="35">
        <v>0</v>
      </c>
      <c r="J232" s="35">
        <f>VLOOKUP(D:D,[1]Sheet6!$D$1:$E$65536,2,0)</f>
        <v>20</v>
      </c>
      <c r="K232" s="35">
        <f>VLOOKUP(E:E,[1]桐君阁强力天麻杜仲丸、沉香化气片!$A$1:$C$65536,3,0)</f>
        <v>6</v>
      </c>
      <c r="L232" s="35">
        <v>0</v>
      </c>
      <c r="M232" s="35">
        <v>0</v>
      </c>
      <c r="N232" s="35">
        <v>0</v>
      </c>
      <c r="O232" s="35">
        <f>VLOOKUP(D:D,[1]Sheet7!$E$1:$F$65536,2,0)</f>
        <v>6</v>
      </c>
      <c r="P232" s="35">
        <v>0</v>
      </c>
      <c r="Q232" s="35">
        <f>VLOOKUP(D:D,[1]仁和他达拉非片!$H$1:$I$65536,2,0)</f>
        <v>60</v>
      </c>
      <c r="R232" s="35">
        <f>VLOOKUP(E:E,[1]汤臣倍健!$A$1:$C$65536,3,0)</f>
        <v>60</v>
      </c>
      <c r="S232" s="35">
        <v>0</v>
      </c>
      <c r="T232" s="35">
        <f>VLOOKUP(D:D,[1]Sheet9!$E$1:$F$65536,2,0)</f>
        <v>9</v>
      </c>
      <c r="U232" s="35">
        <v>0</v>
      </c>
      <c r="V232" s="35">
        <v>0</v>
      </c>
      <c r="W232" s="35">
        <v>0</v>
      </c>
      <c r="X232" s="35">
        <v>0</v>
      </c>
      <c r="Y232" s="34">
        <f t="shared" si="6"/>
        <v>161</v>
      </c>
    </row>
    <row r="233" spans="1:25">
      <c r="A233" s="16">
        <v>232</v>
      </c>
      <c r="B233" s="16" t="s">
        <v>287</v>
      </c>
      <c r="C233" s="16" t="s">
        <v>328</v>
      </c>
      <c r="D233" s="16" t="s">
        <v>332</v>
      </c>
      <c r="E233" s="16">
        <v>13286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  <c r="S233" s="35">
        <v>0</v>
      </c>
      <c r="T233" s="35">
        <f>VLOOKUP(D:D,[1]Sheet9!$E$1:$F$65536,2,0)</f>
        <v>121</v>
      </c>
      <c r="U233" s="35">
        <v>0</v>
      </c>
      <c r="V233" s="35">
        <v>0</v>
      </c>
      <c r="W233" s="35">
        <v>0</v>
      </c>
      <c r="X233" s="35">
        <v>0</v>
      </c>
      <c r="Y233" s="34">
        <f t="shared" si="6"/>
        <v>121</v>
      </c>
    </row>
    <row r="234" spans="1:25">
      <c r="A234" s="16">
        <v>233</v>
      </c>
      <c r="B234" s="16" t="s">
        <v>287</v>
      </c>
      <c r="C234" s="16" t="s">
        <v>328</v>
      </c>
      <c r="D234" s="16" t="s">
        <v>333</v>
      </c>
      <c r="E234" s="16">
        <v>10816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f>VLOOKUP(E:E,[1]桐君阁强力天麻杜仲丸、沉香化气片!$A$1:$C$65536,3,0)</f>
        <v>24</v>
      </c>
      <c r="L234" s="35">
        <v>0</v>
      </c>
      <c r="M234" s="35">
        <v>0</v>
      </c>
      <c r="N234" s="35">
        <v>0</v>
      </c>
      <c r="O234" s="35">
        <v>0</v>
      </c>
      <c r="P234" s="35">
        <f>VLOOKUP(D:D,[1]Sheet8!$D$1:$E$65536,2,0)</f>
        <v>10</v>
      </c>
      <c r="Q234" s="35">
        <v>0</v>
      </c>
      <c r="R234" s="35">
        <f>VLOOKUP(E:E,[1]汤臣倍健!$A$1:$C$65536,3,0)</f>
        <v>24</v>
      </c>
      <c r="S234" s="35">
        <f>VLOOKUP(D:D,[1]广誉远!$A$1:$E$65536,5,0)</f>
        <v>80</v>
      </c>
      <c r="T234" s="35">
        <f>VLOOKUP(D:D,[1]Sheet9!$E$1:$F$65536,2,0)</f>
        <v>312</v>
      </c>
      <c r="U234" s="35">
        <v>0</v>
      </c>
      <c r="V234" s="35">
        <v>0</v>
      </c>
      <c r="W234" s="35">
        <v>0</v>
      </c>
      <c r="X234" s="35">
        <v>0</v>
      </c>
      <c r="Y234" s="34">
        <f t="shared" si="6"/>
        <v>450</v>
      </c>
    </row>
    <row r="235" spans="1:25">
      <c r="A235" s="16">
        <v>234</v>
      </c>
      <c r="B235" s="16" t="s">
        <v>287</v>
      </c>
      <c r="C235" s="16" t="s">
        <v>328</v>
      </c>
      <c r="D235" s="41" t="s">
        <v>334</v>
      </c>
      <c r="E235" s="41">
        <v>14251</v>
      </c>
      <c r="F235" s="35">
        <f>VLOOKUP(D:D,[1]Sheet3!$D$1:$E$65536,2,0)</f>
        <v>3</v>
      </c>
      <c r="G235" s="35">
        <v>0</v>
      </c>
      <c r="H235" s="35">
        <v>0</v>
      </c>
      <c r="I235" s="35">
        <v>0</v>
      </c>
      <c r="J235" s="35">
        <f>VLOOKUP(D:D,[1]Sheet6!$D$1:$E$65536,2,0)</f>
        <v>10</v>
      </c>
      <c r="K235" s="35">
        <f>VLOOKUP(E:E,[1]桐君阁强力天麻杜仲丸、沉香化气片!$A$1:$C$65536,3,0)</f>
        <v>28</v>
      </c>
      <c r="L235" s="35">
        <v>0</v>
      </c>
      <c r="M235" s="35">
        <v>0</v>
      </c>
      <c r="N235" s="35">
        <f>VLOOKUP(D:D,[1]昆中药参苓健脾胃颗粒、清肺化痰丸!$A$1:$E$65536,5,0)</f>
        <v>3</v>
      </c>
      <c r="O235" s="35">
        <f>VLOOKUP(D:D,[1]Sheet7!$E$1:$F$65536,2,0)</f>
        <v>4</v>
      </c>
      <c r="P235" s="35">
        <f>VLOOKUP(D:D,[1]Sheet8!$D$1:$E$65536,2,0)</f>
        <v>20</v>
      </c>
      <c r="Q235" s="35">
        <v>0</v>
      </c>
      <c r="R235" s="35">
        <f>VLOOKUP(E:E,[1]汤臣倍健!$A$1:$C$65536,3,0)</f>
        <v>102</v>
      </c>
      <c r="S235" s="35">
        <v>0</v>
      </c>
      <c r="T235" s="35">
        <f>VLOOKUP(D:D,[1]Sheet9!$E$1:$F$65536,2,0)</f>
        <v>21</v>
      </c>
      <c r="U235" s="35">
        <v>0</v>
      </c>
      <c r="V235" s="35">
        <f>VLOOKUP(D:D,[1]Sheet4!$F$1:$G$65536,2,0)</f>
        <v>12</v>
      </c>
      <c r="W235" s="35">
        <f>VLOOKUP(D:D,'[2]1月晒单明细'!$B$1:$J$65536,9,0)</f>
        <v>4</v>
      </c>
      <c r="X235" s="35">
        <v>0</v>
      </c>
      <c r="Y235" s="34">
        <f t="shared" si="6"/>
        <v>207</v>
      </c>
    </row>
    <row r="236" spans="1:25">
      <c r="A236" s="16">
        <v>235</v>
      </c>
      <c r="B236" s="16" t="s">
        <v>287</v>
      </c>
      <c r="C236" s="16" t="s">
        <v>328</v>
      </c>
      <c r="D236" s="16" t="s">
        <v>335</v>
      </c>
      <c r="E236" s="16">
        <v>14418</v>
      </c>
      <c r="F236" s="35">
        <v>0</v>
      </c>
      <c r="G236" s="35">
        <v>0</v>
      </c>
      <c r="H236" s="35">
        <v>0</v>
      </c>
      <c r="I236" s="35">
        <v>0</v>
      </c>
      <c r="J236" s="35">
        <f>VLOOKUP(D:D,[1]Sheet6!$D$1:$E$65536,2,0)</f>
        <v>15</v>
      </c>
      <c r="K236" s="35">
        <f>VLOOKUP(E:E,[1]桐君阁强力天麻杜仲丸、沉香化气片!$A$1:$C$65536,3,0)</f>
        <v>2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5">
        <f>VLOOKUP(D:D,[1]Sheet9!$E$1:$F$65536,2,0)</f>
        <v>88</v>
      </c>
      <c r="U236" s="35">
        <v>0</v>
      </c>
      <c r="V236" s="35">
        <v>0</v>
      </c>
      <c r="W236" s="35">
        <f>VLOOKUP(D:D,'[2]1月晒单明细'!$B$1:$J$65536,9,0)</f>
        <v>32</v>
      </c>
      <c r="X236" s="35">
        <v>0</v>
      </c>
      <c r="Y236" s="34">
        <f t="shared" si="6"/>
        <v>137</v>
      </c>
    </row>
    <row r="237" spans="1:25">
      <c r="A237" s="16">
        <v>236</v>
      </c>
      <c r="B237" s="16" t="s">
        <v>287</v>
      </c>
      <c r="C237" s="16" t="s">
        <v>336</v>
      </c>
      <c r="D237" s="16" t="s">
        <v>337</v>
      </c>
      <c r="E237" s="16">
        <v>6607</v>
      </c>
      <c r="F237" s="35">
        <f>VLOOKUP(D:D,[1]Sheet3!$D$1:$E$65536,2,0)</f>
        <v>75</v>
      </c>
      <c r="G237" s="35">
        <v>0</v>
      </c>
      <c r="H237" s="35">
        <f>VLOOKUP(D:D,[1]余伯年伤口护理软膏!$A$1:$E$65536,5,0)</f>
        <v>9</v>
      </c>
      <c r="I237" s="35">
        <v>0</v>
      </c>
      <c r="J237" s="35">
        <f>VLOOKUP(D:D,[1]Sheet6!$D$1:$E$65536,2,0)</f>
        <v>128</v>
      </c>
      <c r="K237" s="35">
        <f>VLOOKUP(E:E,[1]桐君阁强力天麻杜仲丸、沉香化气片!$A$1:$C$65536,3,0)</f>
        <v>86</v>
      </c>
      <c r="L237" s="35">
        <v>0</v>
      </c>
      <c r="M237" s="35">
        <v>0</v>
      </c>
      <c r="N237" s="35">
        <v>0</v>
      </c>
      <c r="O237" s="35">
        <v>0</v>
      </c>
      <c r="P237" s="35">
        <f>VLOOKUP(D:D,[1]Sheet8!$D$1:$E$65536,2,0)</f>
        <v>58</v>
      </c>
      <c r="Q237" s="35">
        <f>VLOOKUP(D:D,[1]仁和他达拉非片!$H$1:$I$65536,2,0)</f>
        <v>60</v>
      </c>
      <c r="R237" s="35">
        <f>VLOOKUP(E:E,[1]汤臣倍健!$A$1:$C$65536,3,0)</f>
        <v>190</v>
      </c>
      <c r="S237" s="35">
        <v>0</v>
      </c>
      <c r="T237" s="35">
        <f>VLOOKUP(D:D,[1]Sheet9!$E$1:$F$65536,2,0)</f>
        <v>18</v>
      </c>
      <c r="U237" s="35">
        <f>VLOOKUP(D:D,[1]Sheet10!$G$1:$H$65536,2,0)</f>
        <v>2</v>
      </c>
      <c r="V237" s="35">
        <f>VLOOKUP(D:D,[1]Sheet4!$F$1:$G$65536,2,0)</f>
        <v>26</v>
      </c>
      <c r="W237" s="35">
        <f>VLOOKUP(D:D,'[2]1月晒单明细'!$B$1:$J$65536,9,0)</f>
        <v>4</v>
      </c>
      <c r="X237" s="35">
        <f>VLOOKUP(D:D,[1]Sheet12!$F$1:$G$65536,2,0)</f>
        <v>28</v>
      </c>
      <c r="Y237" s="34">
        <f t="shared" si="6"/>
        <v>684</v>
      </c>
    </row>
    <row r="238" spans="1:25">
      <c r="A238" s="16">
        <v>237</v>
      </c>
      <c r="B238" s="16" t="s">
        <v>287</v>
      </c>
      <c r="C238" s="16" t="s">
        <v>336</v>
      </c>
      <c r="D238" s="16" t="s">
        <v>338</v>
      </c>
      <c r="E238" s="42">
        <v>10177</v>
      </c>
      <c r="F238" s="35">
        <f>VLOOKUP(D:D,[1]Sheet3!$D$1:$E$65536,2,0)</f>
        <v>52</v>
      </c>
      <c r="G238" s="35">
        <v>0</v>
      </c>
      <c r="H238" s="35">
        <f>VLOOKUP(D:D,[1]余伯年伤口护理软膏!$A$1:$E$65536,5,0)</f>
        <v>3</v>
      </c>
      <c r="I238" s="35">
        <v>0</v>
      </c>
      <c r="J238" s="35">
        <f>VLOOKUP(D:D,[1]Sheet6!$D$1:$E$65536,2,0)</f>
        <v>52</v>
      </c>
      <c r="K238" s="35">
        <f>VLOOKUP(E:E,[1]桐君阁强力天麻杜仲丸、沉香化气片!$A$1:$C$65536,3,0)</f>
        <v>6</v>
      </c>
      <c r="L238" s="35">
        <f>VLOOKUP(D:D,[1]来益叶黄素!$A$1:$E$65536,5,0)</f>
        <v>20</v>
      </c>
      <c r="M238" s="35">
        <v>0</v>
      </c>
      <c r="N238" s="35">
        <v>0</v>
      </c>
      <c r="O238" s="35">
        <v>0</v>
      </c>
      <c r="P238" s="35">
        <f>VLOOKUP(D:D,[1]Sheet8!$D$1:$E$65536,2,0)</f>
        <v>10</v>
      </c>
      <c r="Q238" s="35">
        <f>VLOOKUP(D:D,[1]仁和他达拉非片!$H$1:$I$65536,2,0)</f>
        <v>120</v>
      </c>
      <c r="R238" s="35">
        <f>VLOOKUP(E:E,[1]汤臣倍健!$A$1:$C$65536,3,0)</f>
        <v>222</v>
      </c>
      <c r="S238" s="35">
        <v>0</v>
      </c>
      <c r="T238" s="35">
        <f>VLOOKUP(D:D,[1]Sheet9!$E$1:$F$65536,2,0)</f>
        <v>201</v>
      </c>
      <c r="U238" s="35">
        <v>0</v>
      </c>
      <c r="V238" s="35">
        <f>VLOOKUP(D:D,[1]Sheet4!$F$1:$G$65536,2,0)</f>
        <v>50</v>
      </c>
      <c r="W238" s="35">
        <f>VLOOKUP(D:D,'[2]1月晒单明细'!$B$1:$J$65536,9,0)</f>
        <v>12</v>
      </c>
      <c r="X238" s="35">
        <f>VLOOKUP(D:D,[1]Sheet12!$F$1:$G$65536,2,0)</f>
        <v>8</v>
      </c>
      <c r="Y238" s="34">
        <f t="shared" si="6"/>
        <v>756</v>
      </c>
    </row>
    <row r="239" spans="1:25">
      <c r="A239" s="16">
        <v>238</v>
      </c>
      <c r="B239" s="16" t="s">
        <v>287</v>
      </c>
      <c r="C239" s="16" t="s">
        <v>336</v>
      </c>
      <c r="D239" s="42" t="s">
        <v>339</v>
      </c>
      <c r="E239" s="42">
        <v>14760</v>
      </c>
      <c r="F239" s="35">
        <v>0</v>
      </c>
      <c r="G239" s="35">
        <v>0</v>
      </c>
      <c r="H239" s="35">
        <v>0</v>
      </c>
      <c r="I239" s="35">
        <f>VLOOKUP(D:D,[1]Sheet5!$D$1:$E$65536,2,0)</f>
        <v>3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f>VLOOKUP(E:E,[1]汤臣倍健!$A$1:$C$65536,3,0)</f>
        <v>6</v>
      </c>
      <c r="S239" s="35">
        <v>0</v>
      </c>
      <c r="T239" s="35">
        <v>0</v>
      </c>
      <c r="U239" s="35">
        <v>0</v>
      </c>
      <c r="V239" s="35">
        <v>0</v>
      </c>
      <c r="W239" s="35">
        <v>0</v>
      </c>
      <c r="X239" s="35">
        <f>VLOOKUP(D:D,[1]Sheet12!$F$1:$G$65536,2,0)</f>
        <v>3</v>
      </c>
      <c r="Y239" s="34">
        <f t="shared" si="6"/>
        <v>12</v>
      </c>
    </row>
    <row r="240" spans="1:25">
      <c r="A240" s="16">
        <v>239</v>
      </c>
      <c r="B240" s="16" t="s">
        <v>287</v>
      </c>
      <c r="C240" s="16" t="s">
        <v>336</v>
      </c>
      <c r="D240" s="16" t="s">
        <v>340</v>
      </c>
      <c r="E240" s="16">
        <v>14473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f>VLOOKUP(E:E,[1]桐君阁强力天麻杜仲丸、沉香化气片!$A$1:$C$65536,3,0)</f>
        <v>6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4">
        <f t="shared" si="6"/>
        <v>6</v>
      </c>
    </row>
    <row r="241" spans="1:25">
      <c r="A241" s="16">
        <v>240</v>
      </c>
      <c r="B241" s="16" t="s">
        <v>287</v>
      </c>
      <c r="C241" s="16" t="s">
        <v>341</v>
      </c>
      <c r="D241" s="16" t="s">
        <v>342</v>
      </c>
      <c r="E241" s="16">
        <v>8060</v>
      </c>
      <c r="F241" s="35">
        <v>0</v>
      </c>
      <c r="G241" s="35">
        <v>0</v>
      </c>
      <c r="H241" s="35">
        <f>VLOOKUP(D:D,[1]余伯年伤口护理软膏!$A$1:$E$65536,5,0)</f>
        <v>3</v>
      </c>
      <c r="I241" s="35">
        <v>0</v>
      </c>
      <c r="J241" s="35">
        <v>0</v>
      </c>
      <c r="K241" s="35">
        <f>VLOOKUP(E:E,[1]桐君阁强力天麻杜仲丸、沉香化气片!$A$1:$C$65536,3,0)</f>
        <v>24</v>
      </c>
      <c r="L241" s="35">
        <v>0</v>
      </c>
      <c r="M241" s="35">
        <v>0</v>
      </c>
      <c r="N241" s="35">
        <v>0</v>
      </c>
      <c r="O241" s="35">
        <v>0</v>
      </c>
      <c r="P241" s="35">
        <f>VLOOKUP(D:D,[1]Sheet8!$D$1:$E$65536,2,0)</f>
        <v>25</v>
      </c>
      <c r="Q241" s="35">
        <v>0</v>
      </c>
      <c r="R241" s="35">
        <f>VLOOKUP(E:E,[1]汤臣倍健!$A$1:$C$65536,3,0)</f>
        <v>94</v>
      </c>
      <c r="S241" s="35">
        <v>0</v>
      </c>
      <c r="T241" s="35">
        <f>VLOOKUP(D:D,[1]Sheet9!$E$1:$F$65536,2,0)</f>
        <v>265</v>
      </c>
      <c r="U241" s="35">
        <v>0</v>
      </c>
      <c r="V241" s="35">
        <f>VLOOKUP(D:D,[1]Sheet4!$F$1:$G$65536,2,0)</f>
        <v>30</v>
      </c>
      <c r="W241" s="35">
        <f>VLOOKUP(D:D,'[2]1月晒单明细'!$B$1:$J$65536,9,0)</f>
        <v>20</v>
      </c>
      <c r="X241" s="35">
        <f>VLOOKUP(D:D,[1]Sheet12!$F$1:$G$65536,2,0)</f>
        <v>28.5</v>
      </c>
      <c r="Y241" s="34">
        <f t="shared" si="6"/>
        <v>489.5</v>
      </c>
    </row>
    <row r="242" spans="1:25">
      <c r="A242" s="16">
        <v>241</v>
      </c>
      <c r="B242" s="16" t="s">
        <v>287</v>
      </c>
      <c r="C242" s="16" t="s">
        <v>341</v>
      </c>
      <c r="D242" s="16" t="s">
        <v>343</v>
      </c>
      <c r="E242" s="16">
        <v>14438</v>
      </c>
      <c r="F242" s="35">
        <f>VLOOKUP(D:D,[1]Sheet3!$D$1:$E$65536,2,0)</f>
        <v>17</v>
      </c>
      <c r="G242" s="35">
        <v>0</v>
      </c>
      <c r="H242" s="35">
        <f>VLOOKUP(D:D,[1]余伯年伤口护理软膏!$A$1:$E$65536,5,0)</f>
        <v>6</v>
      </c>
      <c r="I242" s="35">
        <f>VLOOKUP(D:D,[1]Sheet5!$D$1:$E$65536,2,0)</f>
        <v>3</v>
      </c>
      <c r="J242" s="35">
        <v>0</v>
      </c>
      <c r="K242" s="35">
        <f>VLOOKUP(E:E,[1]桐君阁强力天麻杜仲丸、沉香化气片!$A$1:$C$65536,3,0)</f>
        <v>6</v>
      </c>
      <c r="L242" s="35">
        <f>VLOOKUP(D:D,[1]来益叶黄素!$A$1:$E$65536,5,0)</f>
        <v>20</v>
      </c>
      <c r="M242" s="35">
        <v>0</v>
      </c>
      <c r="N242" s="35">
        <f>VLOOKUP(D:D,[1]昆中药参苓健脾胃颗粒、清肺化痰丸!$A$1:$E$65536,5,0)</f>
        <v>45</v>
      </c>
      <c r="O242" s="35">
        <v>0</v>
      </c>
      <c r="P242" s="35">
        <f>VLOOKUP(D:D,[1]Sheet8!$D$1:$E$65536,2,0)</f>
        <v>72</v>
      </c>
      <c r="Q242" s="35">
        <v>0</v>
      </c>
      <c r="R242" s="35">
        <f>VLOOKUP(E:E,[1]汤臣倍健!$A$1:$C$65536,3,0)</f>
        <v>30</v>
      </c>
      <c r="S242" s="35">
        <v>0</v>
      </c>
      <c r="T242" s="35">
        <f>VLOOKUP(D:D,[1]Sheet9!$E$1:$F$65536,2,0)</f>
        <v>6</v>
      </c>
      <c r="U242" s="35">
        <f>VLOOKUP(D:D,[1]Sheet10!$G$1:$H$65536,2,0)</f>
        <v>2</v>
      </c>
      <c r="V242" s="35">
        <f>VLOOKUP(D:D,[1]Sheet4!$F$1:$G$65536,2,0)</f>
        <v>24</v>
      </c>
      <c r="W242" s="35">
        <v>0</v>
      </c>
      <c r="X242" s="35">
        <f>VLOOKUP(D:D,[1]Sheet12!$F$1:$G$65536,2,0)</f>
        <v>43</v>
      </c>
      <c r="Y242" s="34">
        <f t="shared" si="6"/>
        <v>274</v>
      </c>
    </row>
    <row r="243" spans="1:25">
      <c r="A243" s="16">
        <v>242</v>
      </c>
      <c r="B243" s="16" t="s">
        <v>287</v>
      </c>
      <c r="C243" s="16" t="s">
        <v>344</v>
      </c>
      <c r="D243" s="16" t="s">
        <v>345</v>
      </c>
      <c r="E243" s="16">
        <v>11504</v>
      </c>
      <c r="F243" s="35">
        <v>0</v>
      </c>
      <c r="G243" s="35">
        <v>0</v>
      </c>
      <c r="H243" s="35">
        <v>0</v>
      </c>
      <c r="I243" s="35">
        <v>0</v>
      </c>
      <c r="J243" s="35">
        <f>VLOOKUP(D:D,[1]Sheet6!$D$1:$E$65536,2,0)</f>
        <v>20</v>
      </c>
      <c r="K243" s="35">
        <f>VLOOKUP(E:E,[1]桐君阁强力天麻杜仲丸、沉香化气片!$A$1:$C$65536,3,0)</f>
        <v>12</v>
      </c>
      <c r="L243" s="35">
        <v>0</v>
      </c>
      <c r="M243" s="35">
        <v>0</v>
      </c>
      <c r="N243" s="35">
        <v>0</v>
      </c>
      <c r="O243" s="35">
        <v>0</v>
      </c>
      <c r="P243" s="35">
        <f>VLOOKUP(D:D,[1]Sheet8!$D$1:$E$65536,2,0)</f>
        <v>50</v>
      </c>
      <c r="Q243" s="35">
        <v>0</v>
      </c>
      <c r="R243" s="35">
        <f>VLOOKUP(E:E,[1]汤臣倍健!$A$1:$C$65536,3,0)</f>
        <v>204</v>
      </c>
      <c r="S243" s="35">
        <f>VLOOKUP(D:D,[1]广誉远!$A$1:$E$65536,5,0)</f>
        <v>20</v>
      </c>
      <c r="T243" s="35">
        <f>VLOOKUP(D:D,[1]Sheet9!$E$1:$F$65536,2,0)</f>
        <v>157</v>
      </c>
      <c r="U243" s="35">
        <v>0</v>
      </c>
      <c r="V243" s="35">
        <f>VLOOKUP(D:D,[1]Sheet4!$F$1:$G$65536,2,0)</f>
        <v>18</v>
      </c>
      <c r="W243" s="35">
        <v>0</v>
      </c>
      <c r="X243" s="35">
        <v>0</v>
      </c>
      <c r="Y243" s="34">
        <f t="shared" si="6"/>
        <v>481</v>
      </c>
    </row>
    <row r="244" spans="1:25">
      <c r="A244" s="16">
        <v>243</v>
      </c>
      <c r="B244" s="16" t="s">
        <v>287</v>
      </c>
      <c r="C244" s="16" t="s">
        <v>344</v>
      </c>
      <c r="D244" s="16" t="s">
        <v>346</v>
      </c>
      <c r="E244" s="16">
        <v>13282</v>
      </c>
      <c r="F244" s="35">
        <f>VLOOKUP(D:D,[1]Sheet3!$D$1:$E$65536,2,0)</f>
        <v>9</v>
      </c>
      <c r="G244" s="35">
        <v>0</v>
      </c>
      <c r="H244" s="35">
        <v>0</v>
      </c>
      <c r="I244" s="35">
        <v>0</v>
      </c>
      <c r="J244" s="35">
        <f>VLOOKUP(D:D,[1]Sheet6!$D$1:$E$65536,2,0)</f>
        <v>16</v>
      </c>
      <c r="K244" s="35">
        <f>VLOOKUP(E:E,[1]桐君阁强力天麻杜仲丸、沉香化气片!$A$1:$C$65536,3,0)</f>
        <v>4</v>
      </c>
      <c r="L244" s="35">
        <v>0</v>
      </c>
      <c r="M244" s="35">
        <v>0</v>
      </c>
      <c r="N244" s="35">
        <f>VLOOKUP(D:D,[1]昆中药参苓健脾胃颗粒、清肺化痰丸!$A$1:$E$65536,5,0)</f>
        <v>39</v>
      </c>
      <c r="O244" s="35">
        <v>0</v>
      </c>
      <c r="P244" s="35">
        <v>0</v>
      </c>
      <c r="Q244" s="35">
        <v>0</v>
      </c>
      <c r="R244" s="35">
        <f>VLOOKUP(E:E,[1]汤臣倍健!$A$1:$C$65536,3,0)</f>
        <v>102</v>
      </c>
      <c r="S244" s="35">
        <v>0</v>
      </c>
      <c r="T244" s="35">
        <f>VLOOKUP(D:D,[1]Sheet9!$E$1:$F$65536,2,0)</f>
        <v>131</v>
      </c>
      <c r="U244" s="35">
        <v>0</v>
      </c>
      <c r="V244" s="35">
        <f>VLOOKUP(D:D,[1]Sheet4!$F$1:$G$65536,2,0)</f>
        <v>22</v>
      </c>
      <c r="W244" s="35">
        <v>0</v>
      </c>
      <c r="X244" s="35">
        <f>VLOOKUP(D:D,[1]Sheet12!$F$1:$G$65536,2,0)</f>
        <v>12</v>
      </c>
      <c r="Y244" s="34">
        <f t="shared" si="6"/>
        <v>335</v>
      </c>
    </row>
    <row r="245" spans="1:25">
      <c r="A245" s="16">
        <v>244</v>
      </c>
      <c r="B245" s="16" t="s">
        <v>287</v>
      </c>
      <c r="C245" s="16" t="s">
        <v>344</v>
      </c>
      <c r="D245" s="16" t="s">
        <v>347</v>
      </c>
      <c r="E245" s="16">
        <v>14395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f>VLOOKUP(E:E,[1]桐君阁强力天麻杜仲丸、沉香化气片!$A$1:$C$65536,3,0)</f>
        <v>2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f>VLOOKUP(D:D,[1]Sheet9!$E$1:$F$65536,2,0)</f>
        <v>32</v>
      </c>
      <c r="U245" s="35">
        <v>0</v>
      </c>
      <c r="V245" s="35">
        <v>0</v>
      </c>
      <c r="W245" s="35">
        <v>0</v>
      </c>
      <c r="X245" s="35">
        <v>0</v>
      </c>
      <c r="Y245" s="34">
        <f t="shared" si="6"/>
        <v>34</v>
      </c>
    </row>
    <row r="246" spans="1:25">
      <c r="A246" s="16">
        <v>245</v>
      </c>
      <c r="B246" s="16" t="s">
        <v>287</v>
      </c>
      <c r="C246" s="16" t="s">
        <v>348</v>
      </c>
      <c r="D246" s="43" t="s">
        <v>349</v>
      </c>
      <c r="E246" s="16">
        <v>11318</v>
      </c>
      <c r="F246" s="35">
        <v>0</v>
      </c>
      <c r="G246" s="35">
        <v>0</v>
      </c>
      <c r="H246" s="35">
        <v>0</v>
      </c>
      <c r="I246" s="35">
        <v>0</v>
      </c>
      <c r="J246" s="35">
        <f>VLOOKUP(D:D,[1]Sheet6!$D$1:$E$65536,2,0)</f>
        <v>10</v>
      </c>
      <c r="K246" s="35">
        <f>VLOOKUP(E:E,[1]桐君阁强力天麻杜仲丸、沉香化气片!$A$1:$C$65536,3,0)</f>
        <v>24</v>
      </c>
      <c r="L246" s="35">
        <v>0</v>
      </c>
      <c r="M246" s="35">
        <v>0</v>
      </c>
      <c r="N246" s="35">
        <v>0</v>
      </c>
      <c r="O246" s="35">
        <v>0</v>
      </c>
      <c r="P246" s="35">
        <f>VLOOKUP(D:D,[1]Sheet8!$D$1:$E$65536,2,0)</f>
        <v>42</v>
      </c>
      <c r="Q246" s="35">
        <v>0</v>
      </c>
      <c r="R246" s="35">
        <f>VLOOKUP(E:E,[1]汤臣倍健!$A$1:$C$65536,3,0)</f>
        <v>146</v>
      </c>
      <c r="S246" s="35">
        <v>0</v>
      </c>
      <c r="T246" s="35">
        <v>0</v>
      </c>
      <c r="U246" s="35">
        <v>0</v>
      </c>
      <c r="V246" s="35">
        <f>VLOOKUP(D:D,[1]Sheet4!$F$1:$G$65536,2,0)</f>
        <v>12</v>
      </c>
      <c r="W246" s="35">
        <v>0</v>
      </c>
      <c r="X246" s="35">
        <v>0</v>
      </c>
      <c r="Y246" s="34">
        <f t="shared" si="6"/>
        <v>234</v>
      </c>
    </row>
    <row r="247" spans="1:25">
      <c r="A247" s="16">
        <v>246</v>
      </c>
      <c r="B247" s="16" t="s">
        <v>287</v>
      </c>
      <c r="C247" s="16" t="s">
        <v>348</v>
      </c>
      <c r="D247" s="16" t="s">
        <v>350</v>
      </c>
      <c r="E247" s="16">
        <v>14303</v>
      </c>
      <c r="F247" s="35">
        <f>VLOOKUP(D:D,[1]Sheet3!$D$1:$E$65536,2,0)</f>
        <v>29</v>
      </c>
      <c r="G247" s="35">
        <v>0</v>
      </c>
      <c r="H247" s="35">
        <v>0</v>
      </c>
      <c r="I247" s="35">
        <v>0</v>
      </c>
      <c r="J247" s="35">
        <v>0</v>
      </c>
      <c r="K247" s="35">
        <f>VLOOKUP(E:E,[1]桐君阁强力天麻杜仲丸、沉香化气片!$A$1:$C$65536,3,0)</f>
        <v>66</v>
      </c>
      <c r="L247" s="35">
        <f>VLOOKUP(D:D,[1]来益叶黄素!$A$1:$E$65536,5,0)</f>
        <v>10</v>
      </c>
      <c r="M247" s="35">
        <v>0</v>
      </c>
      <c r="N247" s="35">
        <f>VLOOKUP(D:D,[1]昆中药参苓健脾胃颗粒、清肺化痰丸!$A$1:$E$65536,5,0)</f>
        <v>72</v>
      </c>
      <c r="O247" s="35">
        <v>0</v>
      </c>
      <c r="P247" s="35">
        <f>VLOOKUP(D:D,[1]Sheet8!$D$1:$E$65536,2,0)</f>
        <v>48</v>
      </c>
      <c r="Q247" s="35">
        <v>0</v>
      </c>
      <c r="R247" s="35">
        <f>VLOOKUP(E:E,[1]汤臣倍健!$A$1:$C$65536,3,0)</f>
        <v>8</v>
      </c>
      <c r="S247" s="35">
        <v>0</v>
      </c>
      <c r="T247" s="35">
        <f>VLOOKUP(D:D,[1]Sheet9!$E$1:$F$65536,2,0)</f>
        <v>15</v>
      </c>
      <c r="U247" s="35">
        <f>VLOOKUP(D:D,[1]Sheet10!$G$1:$H$65536,2,0)</f>
        <v>2</v>
      </c>
      <c r="V247" s="35">
        <f>VLOOKUP(D:D,[1]Sheet4!$F$1:$G$65536,2,0)</f>
        <v>4</v>
      </c>
      <c r="W247" s="35">
        <v>0</v>
      </c>
      <c r="X247" s="35">
        <f>VLOOKUP(D:D,[1]Sheet12!$F$1:$G$65536,2,0)</f>
        <v>3</v>
      </c>
      <c r="Y247" s="34">
        <f t="shared" si="6"/>
        <v>257</v>
      </c>
    </row>
    <row r="248" spans="1:25">
      <c r="A248" s="16">
        <v>247</v>
      </c>
      <c r="B248" s="16" t="s">
        <v>287</v>
      </c>
      <c r="C248" s="16" t="s">
        <v>348</v>
      </c>
      <c r="D248" s="16" t="s">
        <v>351</v>
      </c>
      <c r="E248" s="16">
        <v>14415</v>
      </c>
      <c r="F248" s="35">
        <f>VLOOKUP(D:D,[1]Sheet3!$D$1:$E$65536,2,0)</f>
        <v>10</v>
      </c>
      <c r="G248" s="35">
        <v>0</v>
      </c>
      <c r="H248" s="35">
        <v>0</v>
      </c>
      <c r="I248" s="35">
        <v>0</v>
      </c>
      <c r="J248" s="35">
        <v>0</v>
      </c>
      <c r="K248" s="35">
        <f>VLOOKUP(E:E,[1]桐君阁强力天麻杜仲丸、沉香化气片!$A$1:$C$65536,3,0)</f>
        <v>2</v>
      </c>
      <c r="L248" s="35">
        <v>0</v>
      </c>
      <c r="M248" s="35">
        <v>0</v>
      </c>
      <c r="N248" s="35">
        <f>VLOOKUP(D:D,[1]昆中药参苓健脾胃颗粒、清肺化痰丸!$A$1:$E$65536,5,0)</f>
        <v>3</v>
      </c>
      <c r="O248" s="35">
        <v>0</v>
      </c>
      <c r="P248" s="35">
        <f>VLOOKUP(D:D,[1]Sheet8!$D$1:$E$65536,2,0)</f>
        <v>33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f>VLOOKUP(D:D,[1]Sheet4!$F$1:$G$65536,2,0)</f>
        <v>8</v>
      </c>
      <c r="W248" s="35">
        <v>0</v>
      </c>
      <c r="X248" s="35">
        <f>VLOOKUP(D:D,[1]Sheet12!$F$1:$G$65536,2,0)</f>
        <v>4.5</v>
      </c>
      <c r="Y248" s="34">
        <f t="shared" si="6"/>
        <v>60.5</v>
      </c>
    </row>
    <row r="249" spans="1:25">
      <c r="A249" s="16">
        <v>248</v>
      </c>
      <c r="B249" s="16" t="s">
        <v>287</v>
      </c>
      <c r="C249" s="16" t="s">
        <v>352</v>
      </c>
      <c r="D249" s="46" t="s">
        <v>353</v>
      </c>
      <c r="E249" s="46">
        <v>12135</v>
      </c>
      <c r="F249" s="35">
        <f>VLOOKUP(D:D,[1]Sheet3!$D$1:$E$65536,2,0)</f>
        <v>38</v>
      </c>
      <c r="G249" s="35">
        <v>0</v>
      </c>
      <c r="H249" s="35">
        <v>0</v>
      </c>
      <c r="I249" s="35">
        <v>0</v>
      </c>
      <c r="J249" s="35">
        <f>VLOOKUP(D:D,[1]Sheet6!$D$1:$E$65536,2,0)</f>
        <v>42</v>
      </c>
      <c r="K249" s="35">
        <f>VLOOKUP(E:E,[1]桐君阁强力天麻杜仲丸、沉香化气片!$A$1:$C$65536,3,0)</f>
        <v>50</v>
      </c>
      <c r="L249" s="35">
        <v>0</v>
      </c>
      <c r="M249" s="35">
        <v>0</v>
      </c>
      <c r="N249" s="35">
        <v>0</v>
      </c>
      <c r="O249" s="35">
        <v>0</v>
      </c>
      <c r="P249" s="35">
        <f>VLOOKUP(D:D,[1]Sheet8!$D$1:$E$65536,2,0)</f>
        <v>5</v>
      </c>
      <c r="Q249" s="35">
        <v>0</v>
      </c>
      <c r="R249" s="35">
        <f>VLOOKUP(E:E,[1]汤臣倍健!$A$1:$C$65536,3,0)</f>
        <v>154</v>
      </c>
      <c r="S249" s="35">
        <f>VLOOKUP(D:D,[1]广誉远!$A$1:$E$65536,5,0)</f>
        <v>10</v>
      </c>
      <c r="T249" s="35">
        <f>VLOOKUP(D:D,[1]Sheet9!$E$1:$F$65536,2,0)</f>
        <v>598</v>
      </c>
      <c r="U249" s="35">
        <f>VLOOKUP(D:D,[1]Sheet10!$G$1:$H$65536,2,0)</f>
        <v>4</v>
      </c>
      <c r="V249" s="35">
        <v>0</v>
      </c>
      <c r="W249" s="35">
        <f>VLOOKUP(D:D,'[2]1月晒单明细'!$B$1:$J$65536,9,0)</f>
        <v>20</v>
      </c>
      <c r="X249" s="35">
        <f>VLOOKUP(D:D,[1]Sheet12!$F$1:$G$65536,2,0)</f>
        <v>17</v>
      </c>
      <c r="Y249" s="34">
        <f t="shared" si="6"/>
        <v>938</v>
      </c>
    </row>
    <row r="250" spans="1:25">
      <c r="A250" s="16">
        <v>249</v>
      </c>
      <c r="B250" s="16" t="s">
        <v>287</v>
      </c>
      <c r="C250" s="16" t="s">
        <v>352</v>
      </c>
      <c r="D250" s="40" t="s">
        <v>354</v>
      </c>
      <c r="E250" s="16">
        <v>12990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f>VLOOKUP(E:E,[1]桐君阁强力天麻杜仲丸、沉香化气片!$A$1:$C$65536,3,0)</f>
        <v>10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0</v>
      </c>
      <c r="R250" s="35">
        <f>VLOOKUP(E:E,[1]汤臣倍健!$A$1:$C$65536,3,0)</f>
        <v>117</v>
      </c>
      <c r="S250" s="35">
        <v>0</v>
      </c>
      <c r="T250" s="35">
        <f>VLOOKUP(D:D,[1]Sheet9!$E$1:$F$65536,2,0)</f>
        <v>12</v>
      </c>
      <c r="U250" s="35">
        <v>0</v>
      </c>
      <c r="V250" s="35">
        <v>0</v>
      </c>
      <c r="W250" s="35">
        <v>0</v>
      </c>
      <c r="X250" s="35">
        <v>0</v>
      </c>
      <c r="Y250" s="34">
        <f t="shared" si="6"/>
        <v>139</v>
      </c>
    </row>
    <row r="251" spans="1:25">
      <c r="A251" s="16">
        <v>250</v>
      </c>
      <c r="B251" s="16" t="s">
        <v>287</v>
      </c>
      <c r="C251" s="16" t="s">
        <v>352</v>
      </c>
      <c r="D251" s="16" t="s">
        <v>355</v>
      </c>
      <c r="E251" s="16">
        <v>14457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f>VLOOKUP(E:E,[1]桐君阁强力天麻杜仲丸、沉香化气片!$A$1:$C$65536,3,0)</f>
        <v>4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f>VLOOKUP(E:E,[1]汤臣倍健!$A$1:$C$65536,3,0)</f>
        <v>6</v>
      </c>
      <c r="S251" s="35">
        <v>0</v>
      </c>
      <c r="T251" s="35">
        <f>VLOOKUP(D:D,[1]Sheet9!$E$1:$F$65536,2,0)</f>
        <v>9</v>
      </c>
      <c r="U251" s="35">
        <v>0</v>
      </c>
      <c r="V251" s="35">
        <v>0</v>
      </c>
      <c r="W251" s="35">
        <v>0</v>
      </c>
      <c r="X251" s="35">
        <v>0</v>
      </c>
      <c r="Y251" s="34">
        <f t="shared" si="6"/>
        <v>19</v>
      </c>
    </row>
    <row r="252" spans="1:25">
      <c r="A252" s="16">
        <v>251</v>
      </c>
      <c r="B252" s="16" t="s">
        <v>287</v>
      </c>
      <c r="C252" s="16" t="s">
        <v>352</v>
      </c>
      <c r="D252" s="16" t="s">
        <v>356</v>
      </c>
      <c r="E252" s="16">
        <v>14401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f>VLOOKUP(E:E,[1]桐君阁强力天麻杜仲丸、沉香化气片!$A$1:$C$65536,3,0)</f>
        <v>18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f>VLOOKUP(E:E,[1]汤臣倍健!$A$1:$C$65536,3,0)</f>
        <v>30</v>
      </c>
      <c r="S252" s="35">
        <v>0</v>
      </c>
      <c r="T252" s="35">
        <f>VLOOKUP(D:D,[1]Sheet9!$E$1:$F$65536,2,0)</f>
        <v>120</v>
      </c>
      <c r="U252" s="35">
        <v>0</v>
      </c>
      <c r="V252" s="35">
        <v>0</v>
      </c>
      <c r="W252" s="35">
        <v>0</v>
      </c>
      <c r="X252" s="35">
        <v>0</v>
      </c>
      <c r="Y252" s="34">
        <f t="shared" si="6"/>
        <v>168</v>
      </c>
    </row>
    <row r="253" spans="1:25">
      <c r="A253" s="16">
        <v>252</v>
      </c>
      <c r="B253" s="16" t="s">
        <v>287</v>
      </c>
      <c r="C253" s="16" t="s">
        <v>357</v>
      </c>
      <c r="D253" s="16" t="s">
        <v>358</v>
      </c>
      <c r="E253" s="16">
        <v>4117</v>
      </c>
      <c r="F253" s="35">
        <f>VLOOKUP(D:D,[1]Sheet3!$D$1:$E$65536,2,0)</f>
        <v>48</v>
      </c>
      <c r="G253" s="35">
        <f>VLOOKUP(D:D,[1]三九!$A$1:$E$65536,5,0)</f>
        <v>2</v>
      </c>
      <c r="H253" s="35">
        <f>VLOOKUP(D:D,[1]余伯年伤口护理软膏!$A$1:$E$65536,5,0)</f>
        <v>3</v>
      </c>
      <c r="I253" s="35">
        <v>0</v>
      </c>
      <c r="J253" s="35">
        <f>VLOOKUP(D:D,[1]Sheet6!$D$1:$E$65536,2,0)</f>
        <v>30</v>
      </c>
      <c r="K253" s="35">
        <f>VLOOKUP(E:E,[1]桐君阁强力天麻杜仲丸、沉香化气片!$A$1:$C$65536,3,0)</f>
        <v>44</v>
      </c>
      <c r="L253" s="35">
        <f>VLOOKUP(D:D,[1]来益叶黄素!$A$1:$E$65536,5,0)</f>
        <v>40</v>
      </c>
      <c r="M253" s="35">
        <v>0</v>
      </c>
      <c r="N253" s="35">
        <v>0</v>
      </c>
      <c r="O253" s="35">
        <v>0</v>
      </c>
      <c r="P253" s="35">
        <f>VLOOKUP(D:D,[1]Sheet8!$D$1:$E$65536,2,0)</f>
        <v>20</v>
      </c>
      <c r="Q253" s="35">
        <v>0</v>
      </c>
      <c r="R253" s="35">
        <f>VLOOKUP(E:E,[1]汤臣倍健!$A$1:$C$65536,3,0)</f>
        <v>216</v>
      </c>
      <c r="S253" s="35">
        <v>0</v>
      </c>
      <c r="T253" s="35">
        <v>0</v>
      </c>
      <c r="U253" s="35">
        <v>0</v>
      </c>
      <c r="V253" s="35">
        <f>VLOOKUP(D:D,[1]Sheet4!$F$1:$G$65536,2,0)</f>
        <v>20</v>
      </c>
      <c r="W253" s="35">
        <v>0</v>
      </c>
      <c r="X253" s="35">
        <f>VLOOKUP(D:D,[1]Sheet12!$F$1:$G$65536,2,0)</f>
        <v>47</v>
      </c>
      <c r="Y253" s="34">
        <f t="shared" si="6"/>
        <v>470</v>
      </c>
    </row>
    <row r="254" spans="1:25">
      <c r="A254" s="16">
        <v>253</v>
      </c>
      <c r="B254" s="16" t="s">
        <v>287</v>
      </c>
      <c r="C254" s="16" t="s">
        <v>357</v>
      </c>
      <c r="D254" s="43" t="s">
        <v>359</v>
      </c>
      <c r="E254" s="16">
        <v>8400</v>
      </c>
      <c r="F254" s="35">
        <f>VLOOKUP(D:D,[1]Sheet3!$D$1:$E$65536,2,0)</f>
        <v>5</v>
      </c>
      <c r="G254" s="35">
        <f>VLOOKUP(D:D,[1]三九!$A$1:$E$65536,5,0)</f>
        <v>2</v>
      </c>
      <c r="H254" s="35">
        <v>0</v>
      </c>
      <c r="I254" s="35">
        <v>0</v>
      </c>
      <c r="J254" s="35">
        <f>VLOOKUP(D:D,[1]Sheet6!$D$1:$E$65536,2,0)</f>
        <v>20</v>
      </c>
      <c r="K254" s="35">
        <f>VLOOKUP(E:E,[1]桐君阁强力天麻杜仲丸、沉香化气片!$A$1:$C$65536,3,0)</f>
        <v>22</v>
      </c>
      <c r="L254" s="35">
        <v>0</v>
      </c>
      <c r="M254" s="35">
        <v>0</v>
      </c>
      <c r="N254" s="35">
        <f>VLOOKUP(D:D,[1]昆中药参苓健脾胃颗粒、清肺化痰丸!$A$1:$E$65536,5,0)</f>
        <v>6</v>
      </c>
      <c r="O254" s="35">
        <f>VLOOKUP(D:D,[1]Sheet7!$E$1:$F$65536,2,0)</f>
        <v>10</v>
      </c>
      <c r="P254" s="35">
        <f>VLOOKUP(D:D,[1]Sheet8!$D$1:$E$65536,2,0)</f>
        <v>28</v>
      </c>
      <c r="Q254" s="35">
        <f>VLOOKUP(D:D,[1]仁和他达拉非片!$H$1:$I$65536,2,0)</f>
        <v>60</v>
      </c>
      <c r="R254" s="35">
        <f>VLOOKUP(E:E,[1]汤臣倍健!$A$1:$C$65536,3,0)</f>
        <v>80</v>
      </c>
      <c r="S254" s="35">
        <v>0</v>
      </c>
      <c r="T254" s="35">
        <f>VLOOKUP(D:D,[1]Sheet9!$E$1:$F$65536,2,0)</f>
        <v>9</v>
      </c>
      <c r="U254" s="35">
        <v>0</v>
      </c>
      <c r="V254" s="35">
        <f>VLOOKUP(D:D,[1]Sheet4!$F$1:$G$65536,2,0)</f>
        <v>4</v>
      </c>
      <c r="W254" s="35">
        <f>VLOOKUP(D:D,'[2]1月晒单明细'!$B$1:$J$65536,9,0)</f>
        <v>8</v>
      </c>
      <c r="X254" s="35">
        <f>VLOOKUP(D:D,[1]Sheet12!$F$1:$G$65536,2,0)</f>
        <v>5</v>
      </c>
      <c r="Y254" s="34">
        <f t="shared" si="6"/>
        <v>259</v>
      </c>
    </row>
    <row r="255" spans="1:25">
      <c r="A255" s="16">
        <v>254</v>
      </c>
      <c r="B255" s="16" t="s">
        <v>287</v>
      </c>
      <c r="C255" s="16" t="s">
        <v>357</v>
      </c>
      <c r="D255" s="16" t="s">
        <v>360</v>
      </c>
      <c r="E255" s="16">
        <v>14439</v>
      </c>
      <c r="F255" s="35">
        <v>0</v>
      </c>
      <c r="G255" s="35">
        <v>0</v>
      </c>
      <c r="H255" s="35">
        <v>0</v>
      </c>
      <c r="I255" s="35">
        <v>0</v>
      </c>
      <c r="J255" s="35">
        <f>VLOOKUP(D:D,[1]Sheet6!$D$1:$E$65536,2,0)</f>
        <v>10</v>
      </c>
      <c r="K255" s="35">
        <f>VLOOKUP(E:E,[1]桐君阁强力天麻杜仲丸、沉香化气片!$A$1:$C$65536,3,0)</f>
        <v>2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f>VLOOKUP(D:D,[1]Sheet9!$E$1:$F$65536,2,0)</f>
        <v>6</v>
      </c>
      <c r="U255" s="35">
        <v>0</v>
      </c>
      <c r="V255" s="35">
        <v>0</v>
      </c>
      <c r="W255" s="35">
        <v>0</v>
      </c>
      <c r="X255" s="35">
        <f>VLOOKUP(D:D,[1]Sheet12!$F$1:$G$65536,2,0)</f>
        <v>4.5</v>
      </c>
      <c r="Y255" s="34">
        <f t="shared" si="6"/>
        <v>22.5</v>
      </c>
    </row>
    <row r="256" spans="1:25">
      <c r="A256" s="16">
        <v>255</v>
      </c>
      <c r="B256" s="16" t="s">
        <v>287</v>
      </c>
      <c r="C256" s="16" t="s">
        <v>357</v>
      </c>
      <c r="D256" s="16" t="s">
        <v>361</v>
      </c>
      <c r="E256" s="16">
        <v>14403</v>
      </c>
      <c r="F256" s="35">
        <f>VLOOKUP(D:D,[1]Sheet3!$D$1:$E$65536,2,0)</f>
        <v>2</v>
      </c>
      <c r="G256" s="35">
        <v>0</v>
      </c>
      <c r="H256" s="35">
        <f>VLOOKUP(D:D,[1]余伯年伤口护理软膏!$A$1:$E$65536,5,0)</f>
        <v>3</v>
      </c>
      <c r="I256" s="35">
        <v>0</v>
      </c>
      <c r="J256" s="35">
        <v>0</v>
      </c>
      <c r="K256" s="35">
        <f>VLOOKUP(E:E,[1]桐君阁强力天麻杜仲丸、沉香化气片!$A$1:$C$65536,3,0)</f>
        <v>2</v>
      </c>
      <c r="L256" s="35">
        <v>0</v>
      </c>
      <c r="M256" s="35">
        <v>0</v>
      </c>
      <c r="N256" s="35">
        <v>0</v>
      </c>
      <c r="O256" s="35">
        <v>0</v>
      </c>
      <c r="P256" s="35">
        <f>VLOOKUP(D:D,[1]Sheet8!$D$1:$E$65536,2,0)</f>
        <v>22</v>
      </c>
      <c r="Q256" s="35">
        <v>0</v>
      </c>
      <c r="R256" s="35">
        <f>VLOOKUP(E:E,[1]汤臣倍健!$A$1:$C$65536,3,0)</f>
        <v>30</v>
      </c>
      <c r="S256" s="35">
        <v>0</v>
      </c>
      <c r="T256" s="35">
        <v>0</v>
      </c>
      <c r="U256" s="35">
        <v>0</v>
      </c>
      <c r="V256" s="35">
        <f>VLOOKUP(D:D,[1]Sheet4!$F$1:$G$65536,2,0)</f>
        <v>2</v>
      </c>
      <c r="W256" s="35">
        <v>0</v>
      </c>
      <c r="X256" s="35">
        <f>VLOOKUP(D:D,[1]Sheet12!$F$1:$G$65536,2,0)</f>
        <v>6</v>
      </c>
      <c r="Y256" s="34">
        <f t="shared" si="6"/>
        <v>67</v>
      </c>
    </row>
    <row r="257" spans="1:25">
      <c r="A257" s="16">
        <v>256</v>
      </c>
      <c r="B257" s="16" t="s">
        <v>287</v>
      </c>
      <c r="C257" s="16" t="s">
        <v>362</v>
      </c>
      <c r="D257" s="37" t="s">
        <v>363</v>
      </c>
      <c r="E257" s="38">
        <v>12332</v>
      </c>
      <c r="F257" s="35">
        <v>0</v>
      </c>
      <c r="G257" s="35">
        <v>0</v>
      </c>
      <c r="H257" s="35">
        <v>0</v>
      </c>
      <c r="I257" s="35">
        <v>0</v>
      </c>
      <c r="J257" s="35">
        <f>VLOOKUP(D:D,[1]Sheet6!$D$1:$E$65536,2,0)</f>
        <v>10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0</v>
      </c>
      <c r="Q257" s="35">
        <v>0</v>
      </c>
      <c r="R257" s="35">
        <f>VLOOKUP(E:E,[1]汤臣倍健!$A$1:$C$65536,3,0)</f>
        <v>122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4">
        <f t="shared" si="6"/>
        <v>132</v>
      </c>
    </row>
    <row r="258" spans="1:25">
      <c r="A258" s="16">
        <v>257</v>
      </c>
      <c r="B258" s="16" t="s">
        <v>287</v>
      </c>
      <c r="C258" s="16" t="s">
        <v>362</v>
      </c>
      <c r="D258" s="16" t="s">
        <v>364</v>
      </c>
      <c r="E258" s="16">
        <v>14417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f>VLOOKUP(E:E,[1]桐君阁强力天麻杜仲丸、沉香化气片!$A$1:$C$65536,3,0)</f>
        <v>8</v>
      </c>
      <c r="L258" s="35">
        <v>0</v>
      </c>
      <c r="M258" s="35">
        <v>0</v>
      </c>
      <c r="N258" s="35">
        <v>0</v>
      </c>
      <c r="O258" s="35">
        <v>0</v>
      </c>
      <c r="P258" s="35">
        <f>VLOOKUP(D:D,[1]Sheet8!$D$1:$E$65536,2,0)</f>
        <v>48</v>
      </c>
      <c r="Q258" s="35">
        <v>0</v>
      </c>
      <c r="R258" s="35">
        <f>VLOOKUP(E:E,[1]汤臣倍健!$A$1:$C$65536,3,0)</f>
        <v>30</v>
      </c>
      <c r="S258" s="35">
        <v>0</v>
      </c>
      <c r="T258" s="35">
        <f>VLOOKUP(D:D,[1]Sheet9!$E$1:$F$65536,2,0)</f>
        <v>3</v>
      </c>
      <c r="U258" s="35">
        <v>0</v>
      </c>
      <c r="V258" s="35">
        <f>VLOOKUP(D:D,[1]Sheet4!$F$1:$G$65536,2,0)</f>
        <v>12</v>
      </c>
      <c r="W258" s="35">
        <v>0</v>
      </c>
      <c r="X258" s="35">
        <v>0</v>
      </c>
      <c r="Y258" s="34">
        <f t="shared" si="6"/>
        <v>101</v>
      </c>
    </row>
    <row r="259" spans="1:25">
      <c r="A259" s="16">
        <v>258</v>
      </c>
      <c r="B259" s="16" t="s">
        <v>287</v>
      </c>
      <c r="C259" s="16" t="s">
        <v>362</v>
      </c>
      <c r="D259" s="16" t="s">
        <v>365</v>
      </c>
      <c r="E259" s="16">
        <v>14377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5">
        <v>0</v>
      </c>
      <c r="S259" s="35">
        <v>0</v>
      </c>
      <c r="T259" s="35">
        <f>VLOOKUP(D:D,[1]Sheet9!$E$1:$F$65536,2,0)</f>
        <v>3</v>
      </c>
      <c r="U259" s="35">
        <v>0</v>
      </c>
      <c r="V259" s="35">
        <v>0</v>
      </c>
      <c r="W259" s="35">
        <v>0</v>
      </c>
      <c r="X259" s="35">
        <v>0</v>
      </c>
      <c r="Y259" s="34">
        <f t="shared" si="6"/>
        <v>3</v>
      </c>
    </row>
    <row r="260" spans="1:25">
      <c r="A260" s="16">
        <v>259</v>
      </c>
      <c r="B260" s="16" t="s">
        <v>287</v>
      </c>
      <c r="C260" s="16" t="s">
        <v>366</v>
      </c>
      <c r="D260" s="37" t="s">
        <v>367</v>
      </c>
      <c r="E260" s="38">
        <v>12505</v>
      </c>
      <c r="F260" s="35">
        <f>VLOOKUP(D:D,[1]Sheet3!$D$1:$E$65536,2,0)</f>
        <v>25</v>
      </c>
      <c r="G260" s="35">
        <v>0</v>
      </c>
      <c r="H260" s="35">
        <f>VLOOKUP(D:D,[1]余伯年伤口护理软膏!$A$1:$E$65536,5,0)</f>
        <v>6</v>
      </c>
      <c r="I260" s="35">
        <f>VLOOKUP(D:D,[1]Sheet5!$D$1:$E$65536,2,0)</f>
        <v>3</v>
      </c>
      <c r="J260" s="35">
        <v>0</v>
      </c>
      <c r="K260" s="35">
        <f>VLOOKUP(E:E,[1]桐君阁强力天麻杜仲丸、沉香化气片!$A$1:$C$65536,3,0)</f>
        <v>30</v>
      </c>
      <c r="L260" s="35">
        <v>0</v>
      </c>
      <c r="M260" s="35">
        <v>0</v>
      </c>
      <c r="N260" s="35">
        <f>VLOOKUP(D:D,[1]昆中药参苓健脾胃颗粒、清肺化痰丸!$A$1:$E$65536,5,0)</f>
        <v>6</v>
      </c>
      <c r="O260" s="35">
        <f>VLOOKUP(D:D,[1]Sheet7!$E$1:$F$65536,2,0)</f>
        <v>7</v>
      </c>
      <c r="P260" s="35">
        <f>VLOOKUP(D:D,[1]Sheet8!$D$1:$E$65536,2,0)</f>
        <v>132</v>
      </c>
      <c r="Q260" s="35">
        <v>0</v>
      </c>
      <c r="R260" s="35">
        <f>VLOOKUP(E:E,[1]汤臣倍健!$A$1:$C$65536,3,0)</f>
        <v>198</v>
      </c>
      <c r="S260" s="35">
        <v>0</v>
      </c>
      <c r="T260" s="35">
        <f>VLOOKUP(D:D,[1]Sheet9!$E$1:$F$65536,2,0)</f>
        <v>329</v>
      </c>
      <c r="U260" s="35">
        <f>VLOOKUP(D:D,[1]Sheet10!$G$1:$H$65536,2,0)</f>
        <v>4</v>
      </c>
      <c r="V260" s="35">
        <f>VLOOKUP(D:D,[1]Sheet4!$F$1:$G$65536,2,0)</f>
        <v>10</v>
      </c>
      <c r="W260" s="35">
        <f>VLOOKUP(D:D,'[2]1月晒单明细'!$B$1:$J$65536,9,0)</f>
        <v>4</v>
      </c>
      <c r="X260" s="35">
        <f>VLOOKUP(D:D,[1]Sheet12!$F$1:$G$65536,2,0)</f>
        <v>18.5</v>
      </c>
      <c r="Y260" s="34">
        <f t="shared" si="6"/>
        <v>772.5</v>
      </c>
    </row>
    <row r="261" spans="1:25">
      <c r="A261" s="16">
        <v>260</v>
      </c>
      <c r="B261" s="16" t="s">
        <v>287</v>
      </c>
      <c r="C261" s="16" t="s">
        <v>366</v>
      </c>
      <c r="D261" s="40" t="s">
        <v>368</v>
      </c>
      <c r="E261" s="16">
        <v>12905</v>
      </c>
      <c r="F261" s="35">
        <f>VLOOKUP(D:D,[1]Sheet3!$D$1:$E$65536,2,0)</f>
        <v>51</v>
      </c>
      <c r="G261" s="35">
        <v>0</v>
      </c>
      <c r="H261" s="35">
        <f>VLOOKUP(D:D,[1]余伯年伤口护理软膏!$A$1:$E$65536,5,0)</f>
        <v>3</v>
      </c>
      <c r="I261" s="35">
        <f>VLOOKUP(D:D,[1]Sheet5!$D$1:$E$65536,2,0)</f>
        <v>3</v>
      </c>
      <c r="J261" s="35">
        <f>VLOOKUP(D:D,[1]Sheet6!$D$1:$E$65536,2,0)</f>
        <v>46</v>
      </c>
      <c r="K261" s="35">
        <f>VLOOKUP(E:E,[1]桐君阁强力天麻杜仲丸、沉香化气片!$A$1:$C$65536,3,0)</f>
        <v>22</v>
      </c>
      <c r="L261" s="35">
        <v>0</v>
      </c>
      <c r="M261" s="35">
        <f>VLOOKUP(D:D,[1]艾兰得!$A$1:$E$65536,5,0)</f>
        <v>4</v>
      </c>
      <c r="N261" s="35">
        <f>VLOOKUP(D:D,[1]昆中药参苓健脾胃颗粒、清肺化痰丸!$A$1:$E$65536,5,0)</f>
        <v>12</v>
      </c>
      <c r="O261" s="35">
        <v>48</v>
      </c>
      <c r="P261" s="35">
        <f>VLOOKUP(D:D,[1]Sheet8!$D$1:$E$65536,2,0)</f>
        <v>79</v>
      </c>
      <c r="Q261" s="35">
        <v>0</v>
      </c>
      <c r="R261" s="35">
        <v>90</v>
      </c>
      <c r="S261" s="35">
        <f>VLOOKUP(D:D,[1]广誉远!$A$1:$E$65536,5,0)</f>
        <v>20</v>
      </c>
      <c r="T261" s="35">
        <f>VLOOKUP(D:D,[1]Sheet9!$E$1:$F$65536,2,0)</f>
        <v>9</v>
      </c>
      <c r="U261" s="35">
        <f>VLOOKUP(D:D,[1]Sheet10!$G$1:$H$65536,2,0)</f>
        <v>10</v>
      </c>
      <c r="V261" s="35">
        <f>VLOOKUP(D:D,[1]Sheet4!$F$1:$G$65536,2,0)</f>
        <v>38</v>
      </c>
      <c r="W261" s="35">
        <f>VLOOKUP(D:D,'[2]1月晒单明细'!$B$1:$J$65536,9,0)</f>
        <v>60</v>
      </c>
      <c r="X261" s="35">
        <f>VLOOKUP(D:D,[1]Sheet12!$F$1:$G$65536,2,0)</f>
        <v>7</v>
      </c>
      <c r="Y261" s="34">
        <f t="shared" si="6"/>
        <v>502</v>
      </c>
    </row>
    <row r="262" spans="1:25">
      <c r="A262" s="16">
        <v>261</v>
      </c>
      <c r="B262" s="16" t="s">
        <v>287</v>
      </c>
      <c r="C262" s="16" t="s">
        <v>366</v>
      </c>
      <c r="D262" s="16" t="s">
        <v>369</v>
      </c>
      <c r="E262" s="16">
        <v>14363</v>
      </c>
      <c r="F262" s="35">
        <f>VLOOKUP(D:D,[1]Sheet3!$D$1:$E$65536,2,0)</f>
        <v>27</v>
      </c>
      <c r="G262" s="35">
        <v>0</v>
      </c>
      <c r="H262" s="35">
        <f>VLOOKUP(D:D,[1]余伯年伤口护理软膏!$A$1:$E$65536,5,0)</f>
        <v>3</v>
      </c>
      <c r="I262" s="35">
        <f>VLOOKUP(D:D,[1]Sheet5!$D$1:$E$65536,2,0)</f>
        <v>6</v>
      </c>
      <c r="J262" s="35">
        <f>VLOOKUP(D:D,[1]Sheet6!$D$1:$E$65536,2,0)</f>
        <v>10</v>
      </c>
      <c r="K262" s="35">
        <f>VLOOKUP(E:E,[1]桐君阁强力天麻杜仲丸、沉香化气片!$A$1:$C$65536,3,0)</f>
        <v>26</v>
      </c>
      <c r="L262" s="35">
        <v>0</v>
      </c>
      <c r="M262" s="35">
        <f>VLOOKUP(D:D,[1]艾兰得!$A$1:$E$65536,5,0)</f>
        <v>4</v>
      </c>
      <c r="N262" s="35">
        <v>0</v>
      </c>
      <c r="O262" s="35">
        <f>VLOOKUP(D:D,[1]Sheet7!$E$1:$F$65536,2,0)</f>
        <v>21</v>
      </c>
      <c r="P262" s="35">
        <f>VLOOKUP(D:D,[1]Sheet8!$D$1:$E$65536,2,0)</f>
        <v>64</v>
      </c>
      <c r="Q262" s="35">
        <v>0</v>
      </c>
      <c r="R262" s="35">
        <f>VLOOKUP(E:E,[1]汤臣倍健!$A$1:$C$65536,3,0)</f>
        <v>46</v>
      </c>
      <c r="S262" s="35">
        <v>0</v>
      </c>
      <c r="T262" s="35">
        <f>VLOOKUP(D:D,[1]Sheet9!$E$1:$F$65536,2,0)</f>
        <v>38</v>
      </c>
      <c r="U262" s="35">
        <f>VLOOKUP(D:D,[1]Sheet10!$G$1:$H$65536,2,0)</f>
        <v>4</v>
      </c>
      <c r="V262" s="35">
        <f>VLOOKUP(D:D,[1]Sheet4!$F$1:$G$65536,2,0)</f>
        <v>18</v>
      </c>
      <c r="W262" s="35">
        <f>VLOOKUP(D:D,'[2]1月晒单明细'!$B$1:$J$65536,9,0)</f>
        <v>8</v>
      </c>
      <c r="X262" s="35">
        <f>VLOOKUP(D:D,[1]Sheet12!$F$1:$G$65536,2,0)</f>
        <v>12</v>
      </c>
      <c r="Y262" s="34">
        <f t="shared" si="6"/>
        <v>287</v>
      </c>
    </row>
    <row r="263" spans="1:25">
      <c r="A263" s="16">
        <v>262</v>
      </c>
      <c r="B263" s="16" t="s">
        <v>287</v>
      </c>
      <c r="C263" s="16" t="s">
        <v>366</v>
      </c>
      <c r="D263" s="16" t="s">
        <v>370</v>
      </c>
      <c r="E263" s="16">
        <v>14385</v>
      </c>
      <c r="F263" s="35">
        <f>VLOOKUP(D:D,[1]Sheet3!$D$1:$E$65536,2,0)</f>
        <v>25</v>
      </c>
      <c r="G263" s="35">
        <v>0</v>
      </c>
      <c r="H263" s="35">
        <f>VLOOKUP(D:D,[1]余伯年伤口护理软膏!$A$1:$E$65536,5,0)</f>
        <v>3</v>
      </c>
      <c r="I263" s="35">
        <f>VLOOKUP(D:D,[1]Sheet5!$D$1:$E$65536,2,0)</f>
        <v>3</v>
      </c>
      <c r="J263" s="35">
        <f>VLOOKUP(D:D,[1]Sheet6!$D$1:$E$65536,2,0)</f>
        <v>10</v>
      </c>
      <c r="K263" s="35">
        <f>VLOOKUP(E:E,[1]桐君阁强力天麻杜仲丸、沉香化气片!$A$1:$C$65536,3,0)</f>
        <v>30</v>
      </c>
      <c r="L263" s="35">
        <v>0</v>
      </c>
      <c r="M263" s="35">
        <v>0</v>
      </c>
      <c r="N263" s="35">
        <f>VLOOKUP(D:D,[1]昆中药参苓健脾胃颗粒、清肺化痰丸!$A$1:$E$65536,5,0)</f>
        <v>12</v>
      </c>
      <c r="O263" s="35">
        <f>VLOOKUP(D:D,[1]Sheet7!$E$1:$F$65536,2,0)</f>
        <v>2</v>
      </c>
      <c r="P263" s="35">
        <f>VLOOKUP(D:D,[1]Sheet8!$D$1:$E$65536,2,0)</f>
        <v>58</v>
      </c>
      <c r="Q263" s="35">
        <v>0</v>
      </c>
      <c r="R263" s="35">
        <f>VLOOKUP(E:E,[1]汤臣倍健!$A$1:$C$65536,3,0)</f>
        <v>228</v>
      </c>
      <c r="S263" s="35">
        <v>0</v>
      </c>
      <c r="T263" s="35">
        <f>VLOOKUP(D:D,[1]Sheet9!$E$1:$F$65536,2,0)</f>
        <v>12</v>
      </c>
      <c r="U263" s="35">
        <v>0</v>
      </c>
      <c r="V263" s="35">
        <f>VLOOKUP(D:D,[1]Sheet4!$F$1:$G$65536,2,0)</f>
        <v>28</v>
      </c>
      <c r="W263" s="35">
        <f>VLOOKUP(D:D,'[2]1月晒单明细'!$B$1:$J$65536,9,0)</f>
        <v>24</v>
      </c>
      <c r="X263" s="35">
        <f>VLOOKUP(D:D,[1]Sheet12!$F$1:$G$65536,2,0)</f>
        <v>19</v>
      </c>
      <c r="Y263" s="34">
        <f t="shared" si="6"/>
        <v>454</v>
      </c>
    </row>
    <row r="264" spans="1:25">
      <c r="A264" s="16">
        <v>263</v>
      </c>
      <c r="B264" s="16" t="s">
        <v>287</v>
      </c>
      <c r="C264" s="16" t="s">
        <v>371</v>
      </c>
      <c r="D264" s="37" t="s">
        <v>372</v>
      </c>
      <c r="E264" s="38">
        <v>12451</v>
      </c>
      <c r="F264" s="35">
        <v>0</v>
      </c>
      <c r="G264" s="35">
        <v>0</v>
      </c>
      <c r="H264" s="35">
        <f>VLOOKUP(D:D,[1]余伯年伤口护理软膏!$A$1:$E$65536,5,0)</f>
        <v>3</v>
      </c>
      <c r="I264" s="35">
        <v>0</v>
      </c>
      <c r="J264" s="35">
        <v>0</v>
      </c>
      <c r="K264" s="35">
        <f>VLOOKUP(E:E,[1]桐君阁强力天麻杜仲丸、沉香化气片!$A$1:$C$65536,3,0)</f>
        <v>23</v>
      </c>
      <c r="L264" s="35">
        <v>0</v>
      </c>
      <c r="M264" s="35">
        <v>0</v>
      </c>
      <c r="N264" s="35">
        <f>VLOOKUP(D:D,[1]昆中药参苓健脾胃颗粒、清肺化痰丸!$A$1:$E$65536,5,0)</f>
        <v>3</v>
      </c>
      <c r="O264" s="35">
        <v>0</v>
      </c>
      <c r="P264" s="35">
        <f>VLOOKUP(D:D,[1]Sheet8!$D$1:$E$65536,2,0)</f>
        <v>12</v>
      </c>
      <c r="Q264" s="35">
        <v>0</v>
      </c>
      <c r="R264" s="35">
        <f>VLOOKUP(E:E,[1]汤臣倍健!$A$1:$C$65536,3,0)</f>
        <v>108</v>
      </c>
      <c r="S264" s="35">
        <v>0</v>
      </c>
      <c r="T264" s="35">
        <f>VLOOKUP(D:D,[1]Sheet9!$E$1:$F$65536,2,0)</f>
        <v>33</v>
      </c>
      <c r="U264" s="35">
        <v>0</v>
      </c>
      <c r="V264" s="35">
        <f>VLOOKUP(D:D,[1]Sheet4!$F$1:$G$65536,2,0)</f>
        <v>28</v>
      </c>
      <c r="W264" s="35">
        <v>0</v>
      </c>
      <c r="X264" s="35">
        <f>VLOOKUP(D:D,[1]Sheet12!$F$1:$G$65536,2,0)</f>
        <v>19.5</v>
      </c>
      <c r="Y264" s="34">
        <f t="shared" si="6"/>
        <v>229.5</v>
      </c>
    </row>
    <row r="265" spans="1:25">
      <c r="A265" s="16">
        <v>264</v>
      </c>
      <c r="B265" s="16" t="s">
        <v>287</v>
      </c>
      <c r="C265" s="16" t="s">
        <v>371</v>
      </c>
      <c r="D265" s="40" t="s">
        <v>373</v>
      </c>
      <c r="E265" s="16">
        <v>13161</v>
      </c>
      <c r="F265" s="35">
        <f>VLOOKUP(D:D,[1]Sheet3!$D$1:$E$65536,2,0)</f>
        <v>6</v>
      </c>
      <c r="G265" s="35">
        <v>0</v>
      </c>
      <c r="H265" s="35">
        <v>0</v>
      </c>
      <c r="I265" s="35">
        <v>0</v>
      </c>
      <c r="J265" s="35">
        <v>0</v>
      </c>
      <c r="K265" s="35">
        <f>VLOOKUP(E:E,[1]桐君阁强力天麻杜仲丸、沉香化气片!$A$1:$C$65536,3,0)</f>
        <v>2</v>
      </c>
      <c r="L265" s="35">
        <v>0</v>
      </c>
      <c r="M265" s="35">
        <v>0</v>
      </c>
      <c r="N265" s="35">
        <f>VLOOKUP(D:D,[1]昆中药参苓健脾胃颗粒、清肺化痰丸!$A$1:$E$65536,5,0)</f>
        <v>3</v>
      </c>
      <c r="O265" s="35">
        <f>VLOOKUP(D:D,[1]Sheet7!$E$1:$F$65536,2,0)</f>
        <v>4</v>
      </c>
      <c r="P265" s="35">
        <f>VLOOKUP(D:D,[1]Sheet8!$D$1:$E$65536,2,0)</f>
        <v>30</v>
      </c>
      <c r="Q265" s="35">
        <v>0</v>
      </c>
      <c r="R265" s="35">
        <f>VLOOKUP(E:E,[1]汤臣倍健!$A$1:$C$65536,3,0)</f>
        <v>77</v>
      </c>
      <c r="S265" s="35">
        <v>0</v>
      </c>
      <c r="T265" s="35">
        <f>VLOOKUP(D:D,[1]Sheet9!$E$1:$F$65536,2,0)</f>
        <v>3</v>
      </c>
      <c r="U265" s="35">
        <v>0</v>
      </c>
      <c r="V265" s="35">
        <f>VLOOKUP(D:D,[1]Sheet4!$F$1:$G$65536,2,0)</f>
        <v>24</v>
      </c>
      <c r="W265" s="35">
        <v>0</v>
      </c>
      <c r="X265" s="35">
        <f>VLOOKUP(D:D,[1]Sheet12!$F$1:$G$65536,2,0)</f>
        <v>16</v>
      </c>
      <c r="Y265" s="34">
        <f t="shared" si="6"/>
        <v>165</v>
      </c>
    </row>
    <row r="266" spans="1:25">
      <c r="A266" s="16">
        <v>265</v>
      </c>
      <c r="B266" s="16" t="s">
        <v>287</v>
      </c>
      <c r="C266" s="16" t="s">
        <v>374</v>
      </c>
      <c r="D266" s="37" t="s">
        <v>375</v>
      </c>
      <c r="E266" s="38">
        <v>12497</v>
      </c>
      <c r="F266" s="35">
        <f>VLOOKUP(D:D,[1]Sheet3!$D$1:$E$65536,2,0)</f>
        <v>43</v>
      </c>
      <c r="G266" s="35">
        <v>0</v>
      </c>
      <c r="H266" s="35">
        <v>0</v>
      </c>
      <c r="I266" s="35">
        <v>0</v>
      </c>
      <c r="J266" s="35">
        <f>VLOOKUP(D:D,[1]Sheet6!$D$1:$E$65536,2,0)</f>
        <v>10</v>
      </c>
      <c r="K266" s="35">
        <f>VLOOKUP(E:E,[1]桐君阁强力天麻杜仲丸、沉香化气片!$A$1:$C$65536,3,0)</f>
        <v>13</v>
      </c>
      <c r="L266" s="35">
        <v>0</v>
      </c>
      <c r="M266" s="35">
        <v>0</v>
      </c>
      <c r="N266" s="35">
        <f>VLOOKUP(D:D,[1]昆中药参苓健脾胃颗粒、清肺化痰丸!$A$1:$E$65536,5,0)</f>
        <v>3</v>
      </c>
      <c r="O266" s="35">
        <f>VLOOKUP(D:D,[1]Sheet7!$E$1:$F$65536,2,0)</f>
        <v>4</v>
      </c>
      <c r="P266" s="35">
        <f>VLOOKUP(D:D,[1]Sheet8!$D$1:$E$65536,2,0)</f>
        <v>50</v>
      </c>
      <c r="Q266" s="35">
        <f>VLOOKUP(D:D,[1]仁和他达拉非片!$H$1:$I$65536,2,0)</f>
        <v>60</v>
      </c>
      <c r="R266" s="35">
        <f>VLOOKUP(E:E,[1]汤臣倍健!$A$1:$C$65536,3,0)</f>
        <v>154</v>
      </c>
      <c r="S266" s="35">
        <v>0</v>
      </c>
      <c r="T266" s="35">
        <f>VLOOKUP(D:D,[1]Sheet9!$E$1:$F$65536,2,0)</f>
        <v>35</v>
      </c>
      <c r="U266" s="35">
        <f>VLOOKUP(D:D,[1]Sheet10!$G$1:$H$65536,2,0)</f>
        <v>6</v>
      </c>
      <c r="V266" s="35">
        <f>VLOOKUP(D:D,[1]Sheet4!$F$1:$G$65536,2,0)</f>
        <v>30</v>
      </c>
      <c r="W266" s="35">
        <f>VLOOKUP(D:D,'[2]1月晒单明细'!$B$1:$J$65536,9,0)</f>
        <v>24</v>
      </c>
      <c r="X266" s="35">
        <f>VLOOKUP(D:D,[1]Sheet12!$F$1:$G$65536,2,0)</f>
        <v>8</v>
      </c>
      <c r="Y266" s="34">
        <f t="shared" si="6"/>
        <v>440</v>
      </c>
    </row>
    <row r="267" spans="1:25">
      <c r="A267" s="16">
        <v>266</v>
      </c>
      <c r="B267" s="16" t="s">
        <v>287</v>
      </c>
      <c r="C267" s="16" t="s">
        <v>374</v>
      </c>
      <c r="D267" s="40" t="s">
        <v>376</v>
      </c>
      <c r="E267" s="16">
        <v>12886</v>
      </c>
      <c r="F267" s="35">
        <f>VLOOKUP(D:D,[1]Sheet3!$D$1:$E$65536,2,0)</f>
        <v>35</v>
      </c>
      <c r="G267" s="35">
        <v>0</v>
      </c>
      <c r="H267" s="35">
        <f>VLOOKUP(D:D,[1]余伯年伤口护理软膏!$A$1:$E$65536,5,0)</f>
        <v>6</v>
      </c>
      <c r="I267" s="35">
        <v>0</v>
      </c>
      <c r="J267" s="35">
        <f>VLOOKUP(D:D,[1]Sheet6!$D$1:$E$65536,2,0)</f>
        <v>80</v>
      </c>
      <c r="K267" s="35">
        <f>VLOOKUP(E:E,[1]桐君阁强力天麻杜仲丸、沉香化气片!$A$1:$C$65536,3,0)</f>
        <v>26</v>
      </c>
      <c r="L267" s="35">
        <v>0</v>
      </c>
      <c r="M267" s="35">
        <f>VLOOKUP(D:D,[1]艾兰得!$A$1:$E$65536,5,0)</f>
        <v>7</v>
      </c>
      <c r="N267" s="35">
        <f>VLOOKUP(D:D,[1]昆中药参苓健脾胃颗粒、清肺化痰丸!$A$1:$E$65536,5,0)</f>
        <v>3</v>
      </c>
      <c r="O267" s="35">
        <f>VLOOKUP(D:D,[1]Sheet7!$E$1:$F$65536,2,0)</f>
        <v>7</v>
      </c>
      <c r="P267" s="35">
        <f>VLOOKUP(D:D,[1]Sheet8!$D$1:$E$65536,2,0)</f>
        <v>73</v>
      </c>
      <c r="Q267" s="35">
        <f>VLOOKUP(D:D,[1]仁和他达拉非片!$H$1:$I$65536,2,0)</f>
        <v>240</v>
      </c>
      <c r="R267" s="35">
        <f>VLOOKUP(E:E,[1]汤臣倍健!$A$1:$C$65536,3,0)</f>
        <v>220</v>
      </c>
      <c r="S267" s="35">
        <f>VLOOKUP(D:D,[1]广誉远!$A$1:$E$65536,5,0)</f>
        <v>40</v>
      </c>
      <c r="T267" s="35">
        <f>VLOOKUP(D:D,[1]Sheet9!$E$1:$F$65536,2,0)</f>
        <v>186</v>
      </c>
      <c r="U267" s="35">
        <f>VLOOKUP(D:D,[1]Sheet10!$G$1:$H$65536,2,0)</f>
        <v>4</v>
      </c>
      <c r="V267" s="35">
        <f>VLOOKUP(D:D,[1]Sheet4!$F$1:$G$65536,2,0)</f>
        <v>24</v>
      </c>
      <c r="W267" s="35">
        <f>VLOOKUP(D:D,'[2]1月晒单明细'!$B$1:$J$65536,9,0)</f>
        <v>12</v>
      </c>
      <c r="X267" s="35">
        <f>VLOOKUP(D:D,[1]Sheet12!$F$1:$G$65536,2,0)</f>
        <v>13.5</v>
      </c>
      <c r="Y267" s="34">
        <f t="shared" si="6"/>
        <v>976.5</v>
      </c>
    </row>
    <row r="268" spans="1:25">
      <c r="A268" s="16">
        <v>267</v>
      </c>
      <c r="B268" s="16" t="s">
        <v>287</v>
      </c>
      <c r="C268" s="16" t="s">
        <v>374</v>
      </c>
      <c r="D268" s="16" t="s">
        <v>377</v>
      </c>
      <c r="E268" s="16">
        <v>14442</v>
      </c>
      <c r="F268" s="35">
        <f>VLOOKUP(D:D,[1]Sheet3!$D$1:$E$65536,2,0)</f>
        <v>2</v>
      </c>
      <c r="G268" s="35">
        <f>VLOOKUP(D:D,[1]三九!$A$1:$E$65536,5,0)</f>
        <v>2</v>
      </c>
      <c r="H268" s="35">
        <f>VLOOKUP(D:D,[1]余伯年伤口护理软膏!$A$1:$E$65536,5,0)</f>
        <v>3</v>
      </c>
      <c r="I268" s="35">
        <v>0</v>
      </c>
      <c r="J268" s="35">
        <v>0</v>
      </c>
      <c r="K268" s="35">
        <f>VLOOKUP(E:E,[1]桐君阁强力天麻杜仲丸、沉香化气片!$A$1:$C$65536,3,0)</f>
        <v>18</v>
      </c>
      <c r="L268" s="35">
        <v>0</v>
      </c>
      <c r="M268" s="35">
        <v>0</v>
      </c>
      <c r="N268" s="35">
        <v>0</v>
      </c>
      <c r="O268" s="35">
        <v>0</v>
      </c>
      <c r="P268" s="35">
        <f>VLOOKUP(D:D,[1]Sheet8!$D$1:$E$65536,2,0)</f>
        <v>3</v>
      </c>
      <c r="Q268" s="35">
        <v>0</v>
      </c>
      <c r="R268" s="35">
        <f>VLOOKUP(E:E,[1]汤臣倍健!$A$1:$C$65536,3,0)</f>
        <v>16</v>
      </c>
      <c r="S268" s="35">
        <v>0</v>
      </c>
      <c r="T268" s="35">
        <f>VLOOKUP(D:D,[1]Sheet9!$E$1:$F$65536,2,0)</f>
        <v>9</v>
      </c>
      <c r="U268" s="35">
        <v>0</v>
      </c>
      <c r="V268" s="35">
        <f>VLOOKUP(D:D,[1]Sheet4!$F$1:$G$65536,2,0)</f>
        <v>8</v>
      </c>
      <c r="W268" s="35">
        <v>0</v>
      </c>
      <c r="X268" s="35">
        <f>VLOOKUP(D:D,[1]Sheet12!$F$1:$G$65536,2,0)</f>
        <v>14.5</v>
      </c>
      <c r="Y268" s="34">
        <f t="shared" si="6"/>
        <v>75.5</v>
      </c>
    </row>
    <row r="269" spans="1:25">
      <c r="A269" s="16">
        <v>268</v>
      </c>
      <c r="B269" s="16" t="s">
        <v>287</v>
      </c>
      <c r="C269" s="16" t="s">
        <v>374</v>
      </c>
      <c r="D269" s="16" t="s">
        <v>378</v>
      </c>
      <c r="E269" s="16">
        <v>14456</v>
      </c>
      <c r="F269" s="35">
        <f>VLOOKUP(D:D,[1]Sheet3!$D$1:$E$65536,2,0)</f>
        <v>14</v>
      </c>
      <c r="G269" s="35">
        <v>0</v>
      </c>
      <c r="H269" s="35">
        <f>VLOOKUP(D:D,[1]余伯年伤口护理软膏!$A$1:$E$65536,5,0)</f>
        <v>3</v>
      </c>
      <c r="I269" s="35">
        <f>VLOOKUP(D:D,[1]Sheet5!$D$1:$E$65536,2,0)</f>
        <v>3</v>
      </c>
      <c r="J269" s="35">
        <f>VLOOKUP(D:D,[1]Sheet6!$D$1:$E$65536,2,0)</f>
        <v>24</v>
      </c>
      <c r="K269" s="35">
        <f>VLOOKUP(E:E,[1]桐君阁强力天麻杜仲丸、沉香化气片!$A$1:$C$65536,3,0)</f>
        <v>8</v>
      </c>
      <c r="L269" s="35">
        <v>0</v>
      </c>
      <c r="M269" s="35">
        <v>0</v>
      </c>
      <c r="N269" s="35">
        <f>VLOOKUP(D:D,[1]昆中药参苓健脾胃颗粒、清肺化痰丸!$A$1:$E$65536,5,0)</f>
        <v>6</v>
      </c>
      <c r="O269" s="35">
        <v>0</v>
      </c>
      <c r="P269" s="35">
        <f>VLOOKUP(D:D,[1]Sheet8!$D$1:$E$65536,2,0)</f>
        <v>28</v>
      </c>
      <c r="Q269" s="35">
        <v>0</v>
      </c>
      <c r="R269" s="35">
        <v>0</v>
      </c>
      <c r="S269" s="35">
        <v>0</v>
      </c>
      <c r="T269" s="35">
        <f>VLOOKUP(D:D,[1]Sheet9!$E$1:$F$65536,2,0)</f>
        <v>9</v>
      </c>
      <c r="U269" s="35">
        <f>VLOOKUP(D:D,[1]Sheet10!$G$1:$H$65536,2,0)</f>
        <v>2</v>
      </c>
      <c r="V269" s="35">
        <f>VLOOKUP(D:D,[1]Sheet4!$F$1:$G$65536,2,0)</f>
        <v>18</v>
      </c>
      <c r="W269" s="35">
        <v>0</v>
      </c>
      <c r="X269" s="35">
        <f>VLOOKUP(D:D,[1]Sheet12!$F$1:$G$65536,2,0)</f>
        <v>17.5</v>
      </c>
      <c r="Y269" s="34">
        <f t="shared" si="6"/>
        <v>132.5</v>
      </c>
    </row>
    <row r="270" spans="1:25">
      <c r="A270" s="16">
        <v>269</v>
      </c>
      <c r="B270" s="16" t="s">
        <v>287</v>
      </c>
      <c r="C270" s="16" t="s">
        <v>379</v>
      </c>
      <c r="D270" s="16" t="s">
        <v>380</v>
      </c>
      <c r="E270" s="16">
        <v>13940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f>VLOOKUP(E:E,[1]桐君阁强力天麻杜仲丸、沉香化气片!$A$1:$C$65536,3,0)</f>
        <v>8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f>VLOOKUP(E:E,[1]汤臣倍健!$A$1:$C$65536,3,0)</f>
        <v>78</v>
      </c>
      <c r="S270" s="35">
        <v>0</v>
      </c>
      <c r="T270" s="35">
        <f>VLOOKUP(D:D,[1]Sheet9!$E$1:$F$65536,2,0)</f>
        <v>54</v>
      </c>
      <c r="U270" s="35">
        <v>0</v>
      </c>
      <c r="V270" s="35">
        <v>0</v>
      </c>
      <c r="W270" s="35">
        <v>0</v>
      </c>
      <c r="X270" s="35">
        <v>0</v>
      </c>
      <c r="Y270" s="34">
        <f t="shared" si="6"/>
        <v>140</v>
      </c>
    </row>
    <row r="271" spans="1:25">
      <c r="A271" s="16">
        <v>270</v>
      </c>
      <c r="B271" s="16" t="s">
        <v>287</v>
      </c>
      <c r="C271" s="16" t="s">
        <v>379</v>
      </c>
      <c r="D271" s="16" t="s">
        <v>381</v>
      </c>
      <c r="E271" s="16">
        <v>14493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f>VLOOKUP(E:E,[1]桐君阁强力天麻杜仲丸、沉香化气片!$A$1:$C$65536,3,0)</f>
        <v>8</v>
      </c>
      <c r="L271" s="35">
        <v>0</v>
      </c>
      <c r="M271" s="35">
        <v>0</v>
      </c>
      <c r="N271" s="35">
        <v>0</v>
      </c>
      <c r="O271" s="35">
        <v>0</v>
      </c>
      <c r="P271" s="35">
        <v>0</v>
      </c>
      <c r="Q271" s="35">
        <v>0</v>
      </c>
      <c r="R271" s="35">
        <f>VLOOKUP(E:E,[1]汤臣倍健!$A$1:$C$65536,3,0)</f>
        <v>54</v>
      </c>
      <c r="S271" s="35">
        <v>0</v>
      </c>
      <c r="T271" s="35">
        <f>VLOOKUP(D:D,[1]Sheet9!$E$1:$F$65536,2,0)</f>
        <v>18</v>
      </c>
      <c r="U271" s="35">
        <v>0</v>
      </c>
      <c r="V271" s="35">
        <v>0</v>
      </c>
      <c r="W271" s="35">
        <v>0</v>
      </c>
      <c r="X271" s="35">
        <v>0</v>
      </c>
      <c r="Y271" s="34">
        <f t="shared" si="6"/>
        <v>80</v>
      </c>
    </row>
    <row r="272" spans="1:25">
      <c r="A272" s="16">
        <v>271</v>
      </c>
      <c r="B272" s="16" t="s">
        <v>287</v>
      </c>
      <c r="C272" s="16" t="s">
        <v>379</v>
      </c>
      <c r="D272" s="16" t="s">
        <v>382</v>
      </c>
      <c r="E272" s="16">
        <v>14443</v>
      </c>
      <c r="F272" s="35">
        <f>VLOOKUP(D:D,[1]Sheet3!$D$1:$E$65536,2,0)</f>
        <v>7</v>
      </c>
      <c r="G272" s="35">
        <v>0</v>
      </c>
      <c r="H272" s="35">
        <f>VLOOKUP(D:D,[1]余伯年伤口护理软膏!$A$1:$E$65536,5,0)</f>
        <v>6</v>
      </c>
      <c r="I272" s="35">
        <v>0</v>
      </c>
      <c r="J272" s="35">
        <v>0</v>
      </c>
      <c r="K272" s="35">
        <f>VLOOKUP(E:E,[1]桐君阁强力天麻杜仲丸、沉香化气片!$A$1:$C$65536,3,0)</f>
        <v>20</v>
      </c>
      <c r="L272" s="35">
        <v>0</v>
      </c>
      <c r="M272" s="35">
        <v>0</v>
      </c>
      <c r="N272" s="35">
        <f>VLOOKUP(D:D,[1]昆中药参苓健脾胃颗粒、清肺化痰丸!$A$1:$E$65536,5,0)</f>
        <v>21</v>
      </c>
      <c r="O272" s="35">
        <f>VLOOKUP(D:D,[1]Sheet7!$E$1:$F$65536,2,0)</f>
        <v>15</v>
      </c>
      <c r="P272" s="35">
        <f>VLOOKUP(D:D,[1]Sheet8!$D$1:$E$65536,2,0)</f>
        <v>90</v>
      </c>
      <c r="Q272" s="35">
        <v>0</v>
      </c>
      <c r="R272" s="35">
        <f>VLOOKUP(E:E,[1]汤臣倍健!$A$1:$C$65536,3,0)</f>
        <v>16</v>
      </c>
      <c r="S272" s="35">
        <v>0</v>
      </c>
      <c r="T272" s="35">
        <f>VLOOKUP(D:D,[1]Sheet9!$E$1:$F$65536,2,0)</f>
        <v>105</v>
      </c>
      <c r="U272" s="35">
        <f>VLOOKUP(D:D,[1]Sheet10!$G$1:$H$65536,2,0)</f>
        <v>6</v>
      </c>
      <c r="V272" s="35">
        <f>VLOOKUP(D:D,[1]Sheet4!$F$1:$G$65536,2,0)</f>
        <v>24</v>
      </c>
      <c r="W272" s="35">
        <f>VLOOKUP(D:D,'[2]1月晒单明细'!$B$1:$J$65536,9,0)</f>
        <v>16</v>
      </c>
      <c r="X272" s="35">
        <f>VLOOKUP(D:D,[1]Sheet12!$F$1:$G$65536,2,0)</f>
        <v>19</v>
      </c>
      <c r="Y272" s="34">
        <f t="shared" si="6"/>
        <v>345</v>
      </c>
    </row>
    <row r="273" spans="1:25">
      <c r="A273" s="16">
        <v>272</v>
      </c>
      <c r="B273" s="16" t="s">
        <v>287</v>
      </c>
      <c r="C273" s="16" t="s">
        <v>379</v>
      </c>
      <c r="D273" s="16" t="s">
        <v>383</v>
      </c>
      <c r="E273" s="16">
        <v>14441</v>
      </c>
      <c r="F273" s="35">
        <f>VLOOKUP(D:D,[1]Sheet3!$D$1:$E$65536,2,0)</f>
        <v>2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f>VLOOKUP(D:D,[1]昆中药参苓健脾胃颗粒、清肺化痰丸!$A$1:$E$65536,5,0)</f>
        <v>3</v>
      </c>
      <c r="O273" s="35">
        <f>VLOOKUP(D:D,[1]Sheet7!$E$1:$F$65536,2,0)</f>
        <v>6</v>
      </c>
      <c r="P273" s="35">
        <f>VLOOKUP(D:D,[1]Sheet8!$D$1:$E$65536,2,0)</f>
        <v>216</v>
      </c>
      <c r="Q273" s="35">
        <v>0</v>
      </c>
      <c r="R273" s="35">
        <v>0</v>
      </c>
      <c r="S273" s="35">
        <f>VLOOKUP(D:D,[1]广誉远!$A$1:$E$65536,5,0)</f>
        <v>40</v>
      </c>
      <c r="T273" s="35">
        <f>VLOOKUP(D:D,[1]Sheet9!$E$1:$F$65536,2,0)</f>
        <v>3</v>
      </c>
      <c r="U273" s="35">
        <f>VLOOKUP(D:D,[1]Sheet10!$G$1:$H$65536,2,0)</f>
        <v>12</v>
      </c>
      <c r="V273" s="35">
        <f>VLOOKUP(D:D,[1]Sheet4!$F$1:$G$65536,2,0)</f>
        <v>8</v>
      </c>
      <c r="W273" s="35">
        <f>VLOOKUP(D:D,'[2]1月晒单明细'!$B$1:$J$65536,9,0)</f>
        <v>60</v>
      </c>
      <c r="X273" s="35">
        <f>VLOOKUP(D:D,[1]Sheet12!$F$1:$G$65536,2,0)</f>
        <v>5.5</v>
      </c>
      <c r="Y273" s="34">
        <f t="shared" si="6"/>
        <v>355.5</v>
      </c>
    </row>
    <row r="274" spans="1:25">
      <c r="A274" s="16">
        <v>273</v>
      </c>
      <c r="B274" s="16" t="s">
        <v>287</v>
      </c>
      <c r="C274" s="16" t="s">
        <v>384</v>
      </c>
      <c r="D274" s="16" t="s">
        <v>385</v>
      </c>
      <c r="E274" s="16">
        <v>10468</v>
      </c>
      <c r="F274" s="35">
        <f>VLOOKUP(D:D,[1]Sheet3!$D$1:$E$65536,2,0)</f>
        <v>48</v>
      </c>
      <c r="G274" s="35">
        <v>0</v>
      </c>
      <c r="H274" s="35">
        <f>VLOOKUP(D:D,[1]余伯年伤口护理软膏!$A$1:$E$65536,5,0)</f>
        <v>3</v>
      </c>
      <c r="I274" s="35">
        <f>VLOOKUP(D:D,[1]Sheet5!$D$1:$E$65536,2,0)</f>
        <v>6</v>
      </c>
      <c r="J274" s="35">
        <f>VLOOKUP(D:D,[1]Sheet6!$D$1:$E$65536,2,0)</f>
        <v>60</v>
      </c>
      <c r="K274" s="35">
        <f>VLOOKUP(E:E,[1]桐君阁强力天麻杜仲丸、沉香化气片!$A$1:$C$65536,3,0)</f>
        <v>17</v>
      </c>
      <c r="L274" s="35">
        <f>VLOOKUP(D:D,[1]来益叶黄素!$A$1:$E$65536,5,0)</f>
        <v>20</v>
      </c>
      <c r="M274" s="35">
        <f>VLOOKUP(D:D,[1]艾兰得!$A$1:$E$65536,5,0)</f>
        <v>4</v>
      </c>
      <c r="N274" s="35">
        <f>VLOOKUP(D:D,[1]昆中药参苓健脾胃颗粒、清肺化痰丸!$A$1:$E$65536,5,0)</f>
        <v>18</v>
      </c>
      <c r="O274" s="35">
        <f>VLOOKUP(D:D,[1]Sheet7!$E$1:$F$65536,2,0)</f>
        <v>20</v>
      </c>
      <c r="P274" s="35">
        <f>VLOOKUP(D:D,[1]Sheet8!$D$1:$E$65536,2,0)</f>
        <v>168</v>
      </c>
      <c r="Q274" s="35">
        <f>VLOOKUP(D:D,[1]仁和他达拉非片!$H$1:$I$65536,2,0)</f>
        <v>180</v>
      </c>
      <c r="R274" s="35">
        <f>VLOOKUP(E:E,[1]汤臣倍健!$A$1:$C$65536,3,0)</f>
        <v>180</v>
      </c>
      <c r="S274" s="35">
        <f>VLOOKUP(D:D,[1]广誉远!$A$1:$E$65536,5,0)</f>
        <v>20</v>
      </c>
      <c r="T274" s="35">
        <f>VLOOKUP(D:D,[1]Sheet9!$E$1:$F$65536,2,0)</f>
        <v>225</v>
      </c>
      <c r="U274" s="35">
        <f>VLOOKUP(D:D,[1]Sheet10!$G$1:$H$65536,2,0)</f>
        <v>10</v>
      </c>
      <c r="V274" s="35">
        <f>VLOOKUP(D:D,[1]Sheet4!$F$1:$G$65536,2,0)</f>
        <v>48</v>
      </c>
      <c r="W274" s="35">
        <v>0</v>
      </c>
      <c r="X274" s="35">
        <f>VLOOKUP(D:D,[1]Sheet12!$F$1:$G$65536,2,0)</f>
        <v>8.5</v>
      </c>
      <c r="Y274" s="34">
        <f t="shared" si="6"/>
        <v>1035.5</v>
      </c>
    </row>
    <row r="275" spans="1:25">
      <c r="A275" s="16">
        <v>274</v>
      </c>
      <c r="B275" s="16" t="s">
        <v>287</v>
      </c>
      <c r="C275" s="16" t="s">
        <v>384</v>
      </c>
      <c r="D275" s="42" t="s">
        <v>386</v>
      </c>
      <c r="E275" s="42">
        <v>14842</v>
      </c>
      <c r="F275" s="35">
        <f>VLOOKUP(D:D,[1]Sheet3!$D$1:$E$65536,2,0)</f>
        <v>14</v>
      </c>
      <c r="G275" s="35">
        <v>0</v>
      </c>
      <c r="H275" s="35">
        <f>VLOOKUP(D:D,[1]余伯年伤口护理软膏!$A$1:$E$65536,5,0)</f>
        <v>3</v>
      </c>
      <c r="I275" s="35">
        <v>0</v>
      </c>
      <c r="J275" s="35">
        <v>0</v>
      </c>
      <c r="K275" s="35">
        <f>VLOOKUP(E:E,[1]桐君阁强力天麻杜仲丸、沉香化气片!$A$1:$C$65536,3,0)</f>
        <v>18</v>
      </c>
      <c r="L275" s="35">
        <v>0</v>
      </c>
      <c r="M275" s="35">
        <f>VLOOKUP(D:D,[1]艾兰得!$A$1:$E$65536,5,0)</f>
        <v>4</v>
      </c>
      <c r="N275" s="35">
        <f>VLOOKUP(D:D,[1]昆中药参苓健脾胃颗粒、清肺化痰丸!$A$1:$E$65536,5,0)</f>
        <v>9</v>
      </c>
      <c r="O275" s="35">
        <f>VLOOKUP(D:D,[1]Sheet7!$E$1:$F$65536,2,0)</f>
        <v>9</v>
      </c>
      <c r="P275" s="35">
        <f>VLOOKUP(D:D,[1]Sheet8!$D$1:$E$65536,2,0)</f>
        <v>82</v>
      </c>
      <c r="Q275" s="35">
        <v>0</v>
      </c>
      <c r="R275" s="35">
        <f>VLOOKUP(E:E,[1]汤臣倍健!$A$1:$C$65536,3,0)</f>
        <v>150</v>
      </c>
      <c r="S275" s="35">
        <v>0</v>
      </c>
      <c r="T275" s="35">
        <f>VLOOKUP(D:D,[1]Sheet9!$E$1:$F$65536,2,0)</f>
        <v>100</v>
      </c>
      <c r="U275" s="35">
        <v>0</v>
      </c>
      <c r="V275" s="35">
        <f>VLOOKUP(D:D,[1]Sheet4!$F$1:$G$65536,2,0)</f>
        <v>18</v>
      </c>
      <c r="W275" s="35">
        <v>0</v>
      </c>
      <c r="X275" s="35">
        <f>VLOOKUP(D:D,[1]Sheet12!$F$1:$G$65536,2,0)</f>
        <v>31.5</v>
      </c>
      <c r="Y275" s="34">
        <f t="shared" si="6"/>
        <v>438.5</v>
      </c>
    </row>
    <row r="276" spans="1:25">
      <c r="A276" s="16">
        <v>275</v>
      </c>
      <c r="B276" s="16" t="s">
        <v>287</v>
      </c>
      <c r="C276" s="16" t="s">
        <v>384</v>
      </c>
      <c r="D276" s="16" t="s">
        <v>387</v>
      </c>
      <c r="E276" s="16">
        <v>14358</v>
      </c>
      <c r="F276" s="35">
        <f>VLOOKUP(D:D,[1]Sheet3!$D$1:$E$65536,2,0)</f>
        <v>4</v>
      </c>
      <c r="G276" s="35">
        <f>VLOOKUP(D:D,[1]三九!$A$1:$E$65536,5,0)</f>
        <v>2</v>
      </c>
      <c r="H276" s="35">
        <v>0</v>
      </c>
      <c r="I276" s="35">
        <v>0</v>
      </c>
      <c r="J276" s="35">
        <v>0</v>
      </c>
      <c r="K276" s="35">
        <f>VLOOKUP(E:E,[1]桐君阁强力天麻杜仲丸、沉香化气片!$A$1:$C$65536,3,0)</f>
        <v>24</v>
      </c>
      <c r="L276" s="35">
        <v>0</v>
      </c>
      <c r="M276" s="35">
        <f>VLOOKUP(D:D,[1]艾兰得!$A$1:$E$65536,5,0)</f>
        <v>14</v>
      </c>
      <c r="N276" s="35">
        <f>VLOOKUP(D:D,[1]昆中药参苓健脾胃颗粒、清肺化痰丸!$A$1:$E$65536,5,0)</f>
        <v>27</v>
      </c>
      <c r="O276" s="35">
        <f>VLOOKUP(D:D,[1]Sheet7!$E$1:$F$65536,2,0)</f>
        <v>4</v>
      </c>
      <c r="P276" s="35">
        <f>VLOOKUP(D:D,[1]Sheet8!$D$1:$E$65536,2,0)</f>
        <v>34</v>
      </c>
      <c r="Q276" s="35">
        <v>0</v>
      </c>
      <c r="R276" s="35">
        <f>VLOOKUP(E:E,[1]汤臣倍健!$A$1:$C$65536,3,0)</f>
        <v>48</v>
      </c>
      <c r="S276" s="35">
        <f>VLOOKUP(D:D,[1]广誉远!$A$1:$E$65536,5,0)</f>
        <v>10</v>
      </c>
      <c r="T276" s="35">
        <f>VLOOKUP(D:D,[1]Sheet9!$E$1:$F$65536,2,0)</f>
        <v>12</v>
      </c>
      <c r="U276" s="35">
        <v>0</v>
      </c>
      <c r="V276" s="35">
        <f>VLOOKUP(D:D,[1]Sheet4!$F$1:$G$65536,2,0)</f>
        <v>20</v>
      </c>
      <c r="W276" s="35">
        <v>0</v>
      </c>
      <c r="X276" s="35">
        <f>VLOOKUP(D:D,[1]Sheet12!$F$1:$G$65536,2,0)</f>
        <v>10</v>
      </c>
      <c r="Y276" s="34">
        <f t="shared" si="6"/>
        <v>209</v>
      </c>
    </row>
    <row r="277" spans="1:25">
      <c r="A277" s="16">
        <v>276</v>
      </c>
      <c r="B277" s="16" t="s">
        <v>287</v>
      </c>
      <c r="C277" s="16" t="s">
        <v>384</v>
      </c>
      <c r="D277" s="16" t="s">
        <v>388</v>
      </c>
      <c r="E277" s="16">
        <v>14362</v>
      </c>
      <c r="F277" s="35">
        <v>0</v>
      </c>
      <c r="G277" s="35">
        <v>0</v>
      </c>
      <c r="H277" s="35">
        <v>0</v>
      </c>
      <c r="I277" s="35">
        <v>0</v>
      </c>
      <c r="J277" s="35">
        <f>VLOOKUP(D:D,[1]Sheet6!$D$1:$E$65536,2,0)</f>
        <v>20</v>
      </c>
      <c r="K277" s="35">
        <f>VLOOKUP(E:E,[1]桐君阁强力天麻杜仲丸、沉香化气片!$A$1:$C$65536,3,0)</f>
        <v>22</v>
      </c>
      <c r="L277" s="35">
        <v>0</v>
      </c>
      <c r="M277" s="35">
        <v>0</v>
      </c>
      <c r="N277" s="35">
        <v>0</v>
      </c>
      <c r="O277" s="35">
        <v>0</v>
      </c>
      <c r="P277" s="35">
        <f>VLOOKUP(D:D,[1]Sheet8!$D$1:$E$65536,2,0)</f>
        <v>16</v>
      </c>
      <c r="Q277" s="35">
        <v>0</v>
      </c>
      <c r="R277" s="35">
        <f>VLOOKUP(E:E,[1]汤臣倍健!$A$1:$C$65536,3,0)</f>
        <v>90</v>
      </c>
      <c r="S277" s="35">
        <v>0</v>
      </c>
      <c r="T277" s="35">
        <v>0</v>
      </c>
      <c r="U277" s="35">
        <f>VLOOKUP(D:D,[1]Sheet10!$G$1:$H$65536,2,0)</f>
        <v>2</v>
      </c>
      <c r="V277" s="35">
        <f>VLOOKUP(D:D,[1]Sheet4!$F$1:$G$65536,2,0)</f>
        <v>8</v>
      </c>
      <c r="W277" s="35">
        <v>0</v>
      </c>
      <c r="X277" s="35">
        <f>VLOOKUP(D:D,[1]Sheet12!$F$1:$G$65536,2,0)</f>
        <v>3</v>
      </c>
      <c r="Y277" s="34">
        <f t="shared" si="6"/>
        <v>161</v>
      </c>
    </row>
    <row r="278" spans="1:25">
      <c r="A278" s="16">
        <v>277</v>
      </c>
      <c r="B278" s="16" t="s">
        <v>287</v>
      </c>
      <c r="C278" s="16" t="s">
        <v>389</v>
      </c>
      <c r="D278" s="40" t="s">
        <v>390</v>
      </c>
      <c r="E278" s="16">
        <v>12255</v>
      </c>
      <c r="F278" s="35">
        <v>0</v>
      </c>
      <c r="G278" s="35">
        <v>0</v>
      </c>
      <c r="H278" s="35">
        <v>0</v>
      </c>
      <c r="I278" s="35">
        <v>0</v>
      </c>
      <c r="J278" s="35">
        <f>VLOOKUP(D:D,[1]Sheet6!$D$1:$E$65536,2,0)</f>
        <v>10</v>
      </c>
      <c r="K278" s="35">
        <f>VLOOKUP(E:E,[1]桐君阁强力天麻杜仲丸、沉香化气片!$A$1:$C$65536,3,0)</f>
        <v>4</v>
      </c>
      <c r="L278" s="35">
        <v>0</v>
      </c>
      <c r="M278" s="35">
        <v>0</v>
      </c>
      <c r="N278" s="35">
        <v>0</v>
      </c>
      <c r="O278" s="35">
        <v>0</v>
      </c>
      <c r="P278" s="35">
        <v>0</v>
      </c>
      <c r="Q278" s="35">
        <v>0</v>
      </c>
      <c r="R278" s="35">
        <f>VLOOKUP(E:E,[1]汤臣倍健!$A$1:$C$65536,3,0)</f>
        <v>24</v>
      </c>
      <c r="S278" s="35">
        <v>0</v>
      </c>
      <c r="T278" s="35">
        <f>VLOOKUP(D:D,[1]Sheet9!$E$1:$F$65536,2,0)</f>
        <v>21</v>
      </c>
      <c r="U278" s="35">
        <v>0</v>
      </c>
      <c r="V278" s="35">
        <v>0</v>
      </c>
      <c r="W278" s="35">
        <v>0</v>
      </c>
      <c r="X278" s="35">
        <v>0</v>
      </c>
      <c r="Y278" s="34">
        <f t="shared" si="6"/>
        <v>59</v>
      </c>
    </row>
    <row r="279" spans="1:25">
      <c r="A279" s="16">
        <v>278</v>
      </c>
      <c r="B279" s="16" t="s">
        <v>287</v>
      </c>
      <c r="C279" s="16" t="s">
        <v>389</v>
      </c>
      <c r="D279" s="39" t="s">
        <v>391</v>
      </c>
      <c r="E279" s="41">
        <v>13186</v>
      </c>
      <c r="F279" s="35">
        <v>0</v>
      </c>
      <c r="G279" s="35">
        <f>VLOOKUP(D:D,[1]三九!$A$1:$E$65536,5,0)</f>
        <v>2</v>
      </c>
      <c r="H279" s="35">
        <v>0</v>
      </c>
      <c r="I279" s="35">
        <v>0</v>
      </c>
      <c r="J279" s="35">
        <v>0</v>
      </c>
      <c r="K279" s="35">
        <f>VLOOKUP(E:E,[1]桐君阁强力天麻杜仲丸、沉香化气片!$A$1:$C$65536,3,0)</f>
        <v>12</v>
      </c>
      <c r="L279" s="35">
        <v>0</v>
      </c>
      <c r="M279" s="35">
        <v>0</v>
      </c>
      <c r="N279" s="35">
        <v>0</v>
      </c>
      <c r="O279" s="35">
        <v>0</v>
      </c>
      <c r="P279" s="35">
        <f>VLOOKUP(D:D,[1]Sheet8!$D$1:$E$65536,2,0)</f>
        <v>13</v>
      </c>
      <c r="Q279" s="35">
        <v>0</v>
      </c>
      <c r="R279" s="35">
        <f>VLOOKUP(E:E,[1]汤臣倍健!$A$1:$C$65536,3,0)</f>
        <v>8</v>
      </c>
      <c r="S279" s="35">
        <v>0</v>
      </c>
      <c r="T279" s="35">
        <f>VLOOKUP(D:D,[1]Sheet9!$E$1:$F$65536,2,0)</f>
        <v>24</v>
      </c>
      <c r="U279" s="35">
        <v>0</v>
      </c>
      <c r="V279" s="35">
        <v>0</v>
      </c>
      <c r="W279" s="35">
        <f>VLOOKUP(D:D,'[2]1月晒单明细'!$B$1:$J$65536,9,0)</f>
        <v>28</v>
      </c>
      <c r="X279" s="35">
        <f>VLOOKUP(D:D,[1]Sheet12!$F$1:$G$65536,2,0)</f>
        <v>23</v>
      </c>
      <c r="Y279" s="34">
        <f t="shared" si="6"/>
        <v>110</v>
      </c>
    </row>
    <row r="280" spans="1:25">
      <c r="A280" s="16">
        <v>279</v>
      </c>
      <c r="B280" s="16" t="s">
        <v>287</v>
      </c>
      <c r="C280" s="16" t="s">
        <v>389</v>
      </c>
      <c r="D280" s="16" t="s">
        <v>392</v>
      </c>
      <c r="E280" s="16">
        <v>14434</v>
      </c>
      <c r="F280" s="35">
        <f>VLOOKUP(D:D,[1]Sheet3!$D$1:$E$65536,2,0)</f>
        <v>3</v>
      </c>
      <c r="G280" s="35">
        <v>0</v>
      </c>
      <c r="H280" s="35">
        <v>0</v>
      </c>
      <c r="I280" s="35">
        <v>0</v>
      </c>
      <c r="J280" s="35">
        <v>0</v>
      </c>
      <c r="K280" s="35">
        <f>VLOOKUP(E:E,[1]桐君阁强力天麻杜仲丸、沉香化气片!$A$1:$C$65536,3,0)</f>
        <v>10</v>
      </c>
      <c r="L280" s="35">
        <v>0</v>
      </c>
      <c r="M280" s="35">
        <v>0</v>
      </c>
      <c r="N280" s="35">
        <f>VLOOKUP(D:D,[1]昆中药参苓健脾胃颗粒、清肺化痰丸!$A$1:$E$65536,5,0)</f>
        <v>6</v>
      </c>
      <c r="O280" s="35">
        <v>0</v>
      </c>
      <c r="P280" s="35">
        <f>VLOOKUP(D:D,[1]Sheet8!$D$1:$E$65536,2,0)</f>
        <v>68</v>
      </c>
      <c r="Q280" s="35">
        <v>0</v>
      </c>
      <c r="R280" s="35">
        <v>0</v>
      </c>
      <c r="S280" s="35">
        <v>0</v>
      </c>
      <c r="T280" s="35">
        <f>VLOOKUP(D:D,[1]Sheet9!$E$1:$F$65536,2,0)</f>
        <v>6</v>
      </c>
      <c r="U280" s="35">
        <v>0</v>
      </c>
      <c r="V280" s="35">
        <v>0</v>
      </c>
      <c r="W280" s="35">
        <v>0</v>
      </c>
      <c r="X280" s="35">
        <v>0</v>
      </c>
      <c r="Y280" s="34">
        <f t="shared" si="6"/>
        <v>93</v>
      </c>
    </row>
    <row r="281" spans="1:25">
      <c r="A281" s="16">
        <v>280</v>
      </c>
      <c r="B281" s="16" t="s">
        <v>287</v>
      </c>
      <c r="C281" s="16" t="s">
        <v>389</v>
      </c>
      <c r="D281" s="16" t="s">
        <v>393</v>
      </c>
      <c r="E281" s="16">
        <v>14394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f>VLOOKUP(E:E,[1]桐君阁强力天麻杜仲丸、沉香化气片!$A$1:$C$65536,3,0)</f>
        <v>14</v>
      </c>
      <c r="L281" s="35">
        <v>0</v>
      </c>
      <c r="M281" s="35">
        <v>0</v>
      </c>
      <c r="N281" s="35">
        <v>0</v>
      </c>
      <c r="O281" s="35">
        <v>0</v>
      </c>
      <c r="P281" s="35">
        <v>0</v>
      </c>
      <c r="Q281" s="35">
        <v>0</v>
      </c>
      <c r="R281" s="35">
        <v>0</v>
      </c>
      <c r="S281" s="35">
        <v>0</v>
      </c>
      <c r="T281" s="35">
        <f>VLOOKUP(D:D,[1]Sheet9!$E$1:$F$65536,2,0)</f>
        <v>102</v>
      </c>
      <c r="U281" s="35">
        <v>0</v>
      </c>
      <c r="V281" s="35">
        <v>0</v>
      </c>
      <c r="W281" s="35">
        <v>0</v>
      </c>
      <c r="X281" s="35">
        <v>0</v>
      </c>
      <c r="Y281" s="34">
        <f t="shared" si="6"/>
        <v>116</v>
      </c>
    </row>
    <row r="282" spans="1:25">
      <c r="A282" s="16">
        <v>281</v>
      </c>
      <c r="B282" s="16" t="s">
        <v>287</v>
      </c>
      <c r="C282" s="36" t="s">
        <v>394</v>
      </c>
      <c r="D282" s="16" t="s">
        <v>395</v>
      </c>
      <c r="E282" s="16">
        <v>11453</v>
      </c>
      <c r="F282" s="35">
        <f>VLOOKUP(D:D,[1]Sheet3!$D$1:$E$65536,2,0)</f>
        <v>11</v>
      </c>
      <c r="G282" s="35">
        <v>0</v>
      </c>
      <c r="H282" s="35">
        <f>VLOOKUP(D:D,[1]余伯年伤口护理软膏!$A$1:$E$65536,5,0)</f>
        <v>9</v>
      </c>
      <c r="I282" s="35">
        <v>0</v>
      </c>
      <c r="J282" s="35">
        <f>VLOOKUP(D:D,[1]Sheet6!$D$1:$E$65536,2,0)</f>
        <v>20</v>
      </c>
      <c r="K282" s="35">
        <f>VLOOKUP(E:E,[1]桐君阁强力天麻杜仲丸、沉香化气片!$A$1:$C$65536,3,0)</f>
        <v>16</v>
      </c>
      <c r="L282" s="35">
        <v>0</v>
      </c>
      <c r="M282" s="35">
        <v>0</v>
      </c>
      <c r="N282" s="35">
        <v>0</v>
      </c>
      <c r="O282" s="35">
        <f>VLOOKUP(D:D,[1]Sheet7!$E$1:$F$65536,2,0)</f>
        <v>20</v>
      </c>
      <c r="P282" s="35">
        <v>0</v>
      </c>
      <c r="Q282" s="35">
        <v>0</v>
      </c>
      <c r="R282" s="35">
        <f>VLOOKUP(E:E,[1]汤臣倍健!$A$1:$C$65536,3,0)</f>
        <v>266</v>
      </c>
      <c r="S282" s="35">
        <v>0</v>
      </c>
      <c r="T282" s="35">
        <f>VLOOKUP(D:D,[1]Sheet9!$E$1:$F$65536,2,0)</f>
        <v>239</v>
      </c>
      <c r="U282" s="35">
        <f>VLOOKUP(D:D,[1]Sheet10!$G$1:$H$65536,2,0)</f>
        <v>2</v>
      </c>
      <c r="V282" s="35">
        <f>VLOOKUP(D:D,[1]Sheet4!$F$1:$G$65536,2,0)</f>
        <v>22</v>
      </c>
      <c r="W282" s="35">
        <v>0</v>
      </c>
      <c r="X282" s="35">
        <f>VLOOKUP(D:D,[1]Sheet12!$F$1:$G$65536,2,0)</f>
        <v>8.5</v>
      </c>
      <c r="Y282" s="34">
        <f t="shared" si="6"/>
        <v>613.5</v>
      </c>
    </row>
    <row r="283" spans="1:25">
      <c r="A283" s="16">
        <v>282</v>
      </c>
      <c r="B283" s="16" t="s">
        <v>287</v>
      </c>
      <c r="C283" s="36" t="s">
        <v>394</v>
      </c>
      <c r="D283" s="16" t="s">
        <v>396</v>
      </c>
      <c r="E283" s="16">
        <v>11231</v>
      </c>
      <c r="F283" s="35">
        <f>VLOOKUP(D:D,[1]Sheet3!$D$1:$E$65536,2,0)</f>
        <v>20</v>
      </c>
      <c r="G283" s="35">
        <v>0</v>
      </c>
      <c r="H283" s="35">
        <f>VLOOKUP(D:D,[1]余伯年伤口护理软膏!$A$1:$E$65536,5,0)</f>
        <v>3</v>
      </c>
      <c r="I283" s="35">
        <f>VLOOKUP(D:D,[1]Sheet5!$D$1:$E$65536,2,0)</f>
        <v>6</v>
      </c>
      <c r="J283" s="35">
        <f>VLOOKUP(D:D,[1]Sheet6!$D$1:$E$65536,2,0)</f>
        <v>10</v>
      </c>
      <c r="K283" s="35">
        <f>VLOOKUP(E:E,[1]桐君阁强力天麻杜仲丸、沉香化气片!$A$1:$C$65536,3,0)</f>
        <v>16</v>
      </c>
      <c r="L283" s="35">
        <f>VLOOKUP(D:D,[1]来益叶黄素!$A$1:$E$65536,5,0)</f>
        <v>10</v>
      </c>
      <c r="M283" s="35">
        <v>0</v>
      </c>
      <c r="N283" s="35">
        <v>0</v>
      </c>
      <c r="O283" s="35">
        <f>VLOOKUP(D:D,[1]Sheet7!$E$1:$F$65536,2,0)</f>
        <v>13</v>
      </c>
      <c r="P283" s="35">
        <f>VLOOKUP(D:D,[1]Sheet8!$D$1:$E$65536,2,0)</f>
        <v>11</v>
      </c>
      <c r="Q283" s="35">
        <v>0</v>
      </c>
      <c r="R283" s="35">
        <f>VLOOKUP(E:E,[1]汤臣倍健!$A$1:$C$65536,3,0)</f>
        <v>204</v>
      </c>
      <c r="S283" s="35">
        <v>0</v>
      </c>
      <c r="T283" s="35">
        <f>VLOOKUP(D:D,[1]Sheet9!$E$1:$F$65536,2,0)</f>
        <v>24</v>
      </c>
      <c r="U283" s="35">
        <f>VLOOKUP(D:D,[1]Sheet10!$G$1:$H$65536,2,0)</f>
        <v>4</v>
      </c>
      <c r="V283" s="35">
        <f>VLOOKUP(D:D,[1]Sheet4!$F$1:$G$65536,2,0)</f>
        <v>14</v>
      </c>
      <c r="W283" s="35">
        <v>0</v>
      </c>
      <c r="X283" s="35">
        <f>VLOOKUP(D:D,[1]Sheet12!$F$1:$G$65536,2,0)</f>
        <v>19.5</v>
      </c>
      <c r="Y283" s="34">
        <f t="shared" si="6"/>
        <v>354.5</v>
      </c>
    </row>
    <row r="284" spans="1:25">
      <c r="A284" s="16">
        <v>283</v>
      </c>
      <c r="B284" s="16" t="s">
        <v>287</v>
      </c>
      <c r="C284" s="36" t="s">
        <v>394</v>
      </c>
      <c r="D284" s="37" t="s">
        <v>397</v>
      </c>
      <c r="E284" s="38">
        <v>12528</v>
      </c>
      <c r="F284" s="35">
        <v>0</v>
      </c>
      <c r="G284" s="35">
        <v>0</v>
      </c>
      <c r="H284" s="35">
        <v>0</v>
      </c>
      <c r="I284" s="35">
        <v>0</v>
      </c>
      <c r="J284" s="35">
        <f>VLOOKUP(D:D,[1]Sheet6!$D$1:$E$65536,2,0)</f>
        <v>10</v>
      </c>
      <c r="K284" s="35">
        <f>VLOOKUP(E:E,[1]桐君阁强力天麻杜仲丸、沉香化气片!$A$1:$C$65536,3,0)</f>
        <v>4</v>
      </c>
      <c r="L284" s="35">
        <v>0</v>
      </c>
      <c r="M284" s="35">
        <f>VLOOKUP(D:D,[1]艾兰得!$A$1:$E$65536,5,0)</f>
        <v>4</v>
      </c>
      <c r="N284" s="35">
        <v>0</v>
      </c>
      <c r="O284" s="35">
        <v>0</v>
      </c>
      <c r="P284" s="35">
        <f>VLOOKUP(D:D,[1]Sheet8!$D$1:$E$65536,2,0)</f>
        <v>20</v>
      </c>
      <c r="Q284" s="35">
        <v>0</v>
      </c>
      <c r="R284" s="35">
        <f>VLOOKUP(E:E,[1]汤臣倍健!$A$1:$C$65536,3,0)</f>
        <v>138</v>
      </c>
      <c r="S284" s="35">
        <v>0</v>
      </c>
      <c r="T284" s="35">
        <f>VLOOKUP(D:D,[1]Sheet9!$E$1:$F$65536,2,0)</f>
        <v>91</v>
      </c>
      <c r="U284" s="35">
        <v>0</v>
      </c>
      <c r="V284" s="35">
        <f>VLOOKUP(D:D,[1]Sheet4!$F$1:$G$65536,2,0)</f>
        <v>2</v>
      </c>
      <c r="W284" s="35">
        <v>0</v>
      </c>
      <c r="X284" s="35">
        <v>0</v>
      </c>
      <c r="Y284" s="34">
        <f t="shared" si="6"/>
        <v>269</v>
      </c>
    </row>
    <row r="285" spans="1:25">
      <c r="A285" s="16">
        <v>284</v>
      </c>
      <c r="B285" s="16" t="s">
        <v>287</v>
      </c>
      <c r="C285" s="36" t="s">
        <v>394</v>
      </c>
      <c r="D285" s="16" t="s">
        <v>398</v>
      </c>
      <c r="E285" s="16">
        <v>14364</v>
      </c>
      <c r="F285" s="35">
        <f>VLOOKUP(D:D,[1]Sheet3!$D$1:$E$65536,2,0)</f>
        <v>18</v>
      </c>
      <c r="G285" s="35">
        <v>0</v>
      </c>
      <c r="H285" s="35">
        <v>0</v>
      </c>
      <c r="I285" s="35">
        <v>0</v>
      </c>
      <c r="J285" s="35">
        <v>0</v>
      </c>
      <c r="K285" s="35">
        <f>VLOOKUP(E:E,[1]桐君阁强力天麻杜仲丸、沉香化气片!$A$1:$C$65536,3,0)</f>
        <v>2</v>
      </c>
      <c r="L285" s="35">
        <v>0</v>
      </c>
      <c r="M285" s="35">
        <v>0</v>
      </c>
      <c r="N285" s="35">
        <v>0</v>
      </c>
      <c r="O285" s="35">
        <f>VLOOKUP(D:D,[1]Sheet7!$E$1:$F$65536,2,0)</f>
        <v>30</v>
      </c>
      <c r="P285" s="35">
        <f>VLOOKUP(D:D,[1]Sheet8!$D$1:$E$65536,2,0)</f>
        <v>21</v>
      </c>
      <c r="Q285" s="35">
        <v>0</v>
      </c>
      <c r="R285" s="35">
        <f>VLOOKUP(E:E,[1]汤臣倍健!$A$1:$C$65536,3,0)</f>
        <v>88</v>
      </c>
      <c r="S285" s="35">
        <v>0</v>
      </c>
      <c r="T285" s="35">
        <f>VLOOKUP(D:D,[1]Sheet9!$E$1:$F$65536,2,0)</f>
        <v>38</v>
      </c>
      <c r="U285" s="35">
        <f>VLOOKUP(D:D,[1]Sheet10!$G$1:$H$65536,2,0)</f>
        <v>2</v>
      </c>
      <c r="V285" s="35">
        <f>VLOOKUP(D:D,[1]Sheet4!$F$1:$G$65536,2,0)</f>
        <v>16</v>
      </c>
      <c r="W285" s="35">
        <v>0</v>
      </c>
      <c r="X285" s="35">
        <f>VLOOKUP(D:D,[1]Sheet12!$F$1:$G$65536,2,0)</f>
        <v>17.5</v>
      </c>
      <c r="Y285" s="34">
        <f t="shared" si="6"/>
        <v>232.5</v>
      </c>
    </row>
    <row r="286" spans="1:25">
      <c r="A286" s="16">
        <v>285</v>
      </c>
      <c r="B286" s="16" t="s">
        <v>287</v>
      </c>
      <c r="C286" s="16" t="s">
        <v>394</v>
      </c>
      <c r="D286" s="16" t="s">
        <v>399</v>
      </c>
      <c r="E286" s="16">
        <v>14397</v>
      </c>
      <c r="F286" s="35">
        <f>VLOOKUP(D:D,[1]Sheet3!$D$1:$E$65536,2,0)</f>
        <v>38</v>
      </c>
      <c r="G286" s="35">
        <v>0</v>
      </c>
      <c r="H286" s="35">
        <f>VLOOKUP(D:D,[1]余伯年伤口护理软膏!$A$1:$E$65536,5,0)</f>
        <v>6</v>
      </c>
      <c r="I286" s="35">
        <v>0</v>
      </c>
      <c r="J286" s="35">
        <v>0</v>
      </c>
      <c r="K286" s="35">
        <f>VLOOKUP(E:E,[1]桐君阁强力天麻杜仲丸、沉香化气片!$A$1:$C$65536,3,0)</f>
        <v>2</v>
      </c>
      <c r="L286" s="35">
        <v>0</v>
      </c>
      <c r="M286" s="35">
        <v>0</v>
      </c>
      <c r="N286" s="35">
        <f>VLOOKUP(D:D,[1]昆中药参苓健脾胃颗粒、清肺化痰丸!$A$1:$E$65536,5,0)</f>
        <v>3</v>
      </c>
      <c r="O286" s="35">
        <f>VLOOKUP(D:D,[1]Sheet7!$E$1:$F$65536,2,0)</f>
        <v>4</v>
      </c>
      <c r="P286" s="35">
        <v>0</v>
      </c>
      <c r="Q286" s="35">
        <v>0</v>
      </c>
      <c r="R286" s="35">
        <f>VLOOKUP(E:E,[1]汤臣倍健!$A$1:$C$65536,3,0)</f>
        <v>24</v>
      </c>
      <c r="S286" s="35">
        <v>0</v>
      </c>
      <c r="T286" s="35">
        <f>VLOOKUP(D:D,[1]Sheet9!$E$1:$F$65536,2,0)</f>
        <v>114</v>
      </c>
      <c r="U286" s="35">
        <v>0</v>
      </c>
      <c r="V286" s="35">
        <f>VLOOKUP(D:D,[1]Sheet4!$F$1:$G$65536,2,0)</f>
        <v>24</v>
      </c>
      <c r="W286" s="35">
        <f>VLOOKUP(D:D,'[2]1月晒单明细'!$B$1:$J$65536,9,0)</f>
        <v>4</v>
      </c>
      <c r="X286" s="35">
        <f>VLOOKUP(D:D,[1]Sheet12!$F$1:$G$65536,2,0)</f>
        <v>7.5</v>
      </c>
      <c r="Y286" s="34">
        <f t="shared" si="6"/>
        <v>226.5</v>
      </c>
    </row>
    <row r="287" spans="1:25">
      <c r="A287" s="16">
        <v>286</v>
      </c>
      <c r="B287" s="16" t="s">
        <v>287</v>
      </c>
      <c r="C287" s="16" t="s">
        <v>400</v>
      </c>
      <c r="D287" s="36" t="s">
        <v>401</v>
      </c>
      <c r="E287" s="16">
        <v>4188</v>
      </c>
      <c r="F287" s="35">
        <f>VLOOKUP(D:D,[1]Sheet3!$D$1:$E$65536,2,0)</f>
        <v>12</v>
      </c>
      <c r="G287" s="35">
        <v>0</v>
      </c>
      <c r="H287" s="35">
        <v>0</v>
      </c>
      <c r="I287" s="35">
        <v>0</v>
      </c>
      <c r="J287" s="35">
        <f>VLOOKUP(D:D,[1]Sheet6!$D$1:$E$65536,2,0)</f>
        <v>40</v>
      </c>
      <c r="K287" s="35">
        <f>VLOOKUP(E:E,[1]桐君阁强力天麻杜仲丸、沉香化气片!$A$1:$C$65536,3,0)</f>
        <v>10</v>
      </c>
      <c r="L287" s="35">
        <v>0</v>
      </c>
      <c r="M287" s="35">
        <v>0</v>
      </c>
      <c r="N287" s="35">
        <v>0</v>
      </c>
      <c r="O287" s="35">
        <v>0</v>
      </c>
      <c r="P287" s="35">
        <f>VLOOKUP(D:D,[1]Sheet8!$D$1:$E$65536,2,0)</f>
        <v>10</v>
      </c>
      <c r="Q287" s="35">
        <f>VLOOKUP(D:D,[1]仁和他达拉非片!$H$1:$I$65536,2,0)</f>
        <v>180</v>
      </c>
      <c r="R287" s="35">
        <f>VLOOKUP(E:E,[1]汤臣倍健!$A$1:$C$65536,3,0)</f>
        <v>78</v>
      </c>
      <c r="S287" s="35">
        <f>VLOOKUP(D:D,[1]广誉远!$A$1:$E$65536,5,0)</f>
        <v>20</v>
      </c>
      <c r="T287" s="35">
        <v>0</v>
      </c>
      <c r="U287" s="35">
        <v>0</v>
      </c>
      <c r="V287" s="35">
        <f>VLOOKUP(D:D,[1]Sheet4!$F$1:$G$65536,2,0)</f>
        <v>18</v>
      </c>
      <c r="W287" s="35">
        <f>VLOOKUP(D:D,'[2]1月晒单明细'!$B$1:$J$65536,9,0)</f>
        <v>12</v>
      </c>
      <c r="X287" s="35">
        <f>VLOOKUP(D:D,[1]Sheet12!$F$1:$G$65536,2,0)</f>
        <v>33.5</v>
      </c>
      <c r="Y287" s="34">
        <f t="shared" si="6"/>
        <v>413.5</v>
      </c>
    </row>
    <row r="288" spans="1:25">
      <c r="A288" s="16">
        <v>287</v>
      </c>
      <c r="B288" s="16" t="s">
        <v>287</v>
      </c>
      <c r="C288" s="16" t="s">
        <v>400</v>
      </c>
      <c r="D288" s="16" t="s">
        <v>402</v>
      </c>
      <c r="E288" s="16">
        <v>11880</v>
      </c>
      <c r="F288" s="35">
        <v>0</v>
      </c>
      <c r="G288" s="35">
        <v>0</v>
      </c>
      <c r="H288" s="35">
        <v>0</v>
      </c>
      <c r="I288" s="35">
        <v>0</v>
      </c>
      <c r="J288" s="35">
        <f>VLOOKUP(D:D,[1]Sheet6!$D$1:$E$65536,2,0)</f>
        <v>10</v>
      </c>
      <c r="K288" s="35">
        <f>VLOOKUP(E:E,[1]桐君阁强力天麻杜仲丸、沉香化气片!$A$1:$C$65536,3,0)</f>
        <v>4</v>
      </c>
      <c r="L288" s="35">
        <v>0</v>
      </c>
      <c r="M288" s="35">
        <v>0</v>
      </c>
      <c r="N288" s="35">
        <v>0</v>
      </c>
      <c r="O288" s="35">
        <v>0</v>
      </c>
      <c r="P288" s="35">
        <f>VLOOKUP(D:D,[1]Sheet8!$D$1:$E$65536,2,0)</f>
        <v>62</v>
      </c>
      <c r="Q288" s="35">
        <v>0</v>
      </c>
      <c r="R288" s="35">
        <f>VLOOKUP(E:E,[1]汤臣倍健!$A$1:$C$65536,3,0)</f>
        <v>54</v>
      </c>
      <c r="S288" s="35">
        <v>0</v>
      </c>
      <c r="T288" s="35">
        <f>VLOOKUP(D:D,[1]Sheet9!$E$1:$F$65536,2,0)</f>
        <v>6</v>
      </c>
      <c r="U288" s="35">
        <v>0</v>
      </c>
      <c r="V288" s="35">
        <v>0</v>
      </c>
      <c r="W288" s="35">
        <v>0</v>
      </c>
      <c r="X288" s="35">
        <f>VLOOKUP(D:D,[1]Sheet12!$F$1:$G$65536,2,0)</f>
        <v>2</v>
      </c>
      <c r="Y288" s="34">
        <f t="shared" si="6"/>
        <v>138</v>
      </c>
    </row>
    <row r="289" spans="1:25">
      <c r="A289" s="16">
        <v>288</v>
      </c>
      <c r="B289" s="16" t="s">
        <v>287</v>
      </c>
      <c r="C289" s="16" t="s">
        <v>403</v>
      </c>
      <c r="D289" s="40" t="s">
        <v>404</v>
      </c>
      <c r="E289" s="16">
        <v>12954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f>VLOOKUP(E:E,[1]桐君阁强力天麻杜仲丸、沉香化气片!$A$1:$C$65536,3,0)</f>
        <v>10</v>
      </c>
      <c r="L289" s="35">
        <v>0</v>
      </c>
      <c r="M289" s="35">
        <v>0</v>
      </c>
      <c r="N289" s="35">
        <v>0</v>
      </c>
      <c r="O289" s="35">
        <v>24</v>
      </c>
      <c r="P289" s="35">
        <v>74</v>
      </c>
      <c r="Q289" s="35">
        <v>0</v>
      </c>
      <c r="R289" s="35">
        <f>VLOOKUP(E:E,[1]汤臣倍健!$A$1:$C$65536,3,0)</f>
        <v>106</v>
      </c>
      <c r="S289" s="35">
        <v>0</v>
      </c>
      <c r="T289" s="35">
        <v>0</v>
      </c>
      <c r="U289" s="35">
        <v>0</v>
      </c>
      <c r="V289" s="35">
        <v>0</v>
      </c>
      <c r="W289" s="35">
        <v>0</v>
      </c>
      <c r="X289" s="35">
        <v>0</v>
      </c>
      <c r="Y289" s="34">
        <f t="shared" si="6"/>
        <v>214</v>
      </c>
    </row>
    <row r="290" spans="1:25">
      <c r="A290" s="16">
        <v>289</v>
      </c>
      <c r="B290" s="16" t="s">
        <v>287</v>
      </c>
      <c r="C290" s="16" t="s">
        <v>403</v>
      </c>
      <c r="D290" s="42" t="s">
        <v>405</v>
      </c>
      <c r="E290" s="42">
        <v>14716</v>
      </c>
      <c r="F290" s="35">
        <f>VLOOKUP(D:D,[1]Sheet3!$D$1:$E$65536,2,0)</f>
        <v>4</v>
      </c>
      <c r="G290" s="35">
        <v>0</v>
      </c>
      <c r="H290" s="35">
        <f>VLOOKUP(D:D,[1]余伯年伤口护理软膏!$A$1:$E$65536,5,0)</f>
        <v>3</v>
      </c>
      <c r="I290" s="35">
        <v>0</v>
      </c>
      <c r="J290" s="35">
        <f>VLOOKUP(D:D,[1]Sheet6!$D$1:$E$65536,2,0)</f>
        <v>10</v>
      </c>
      <c r="K290" s="35">
        <f>VLOOKUP(E:E,[1]桐君阁强力天麻杜仲丸、沉香化气片!$A$1:$C$65536,3,0)</f>
        <v>32</v>
      </c>
      <c r="L290" s="35">
        <v>0</v>
      </c>
      <c r="M290" s="35">
        <v>0</v>
      </c>
      <c r="N290" s="35">
        <v>0</v>
      </c>
      <c r="O290" s="35">
        <v>0</v>
      </c>
      <c r="P290" s="35">
        <f>VLOOKUP(D:D,[1]Sheet8!$D$1:$E$65536,2,0)</f>
        <v>19</v>
      </c>
      <c r="Q290" s="35">
        <v>0</v>
      </c>
      <c r="R290" s="35">
        <f>VLOOKUP(E:E,[1]汤臣倍健!$A$1:$C$65536,3,0)</f>
        <v>30</v>
      </c>
      <c r="S290" s="35">
        <v>0</v>
      </c>
      <c r="T290" s="35">
        <f>VLOOKUP(D:D,[1]Sheet9!$E$1:$F$65536,2,0)</f>
        <v>108</v>
      </c>
      <c r="U290" s="35">
        <v>0</v>
      </c>
      <c r="V290" s="35">
        <f>VLOOKUP(D:D,[1]Sheet4!$F$1:$G$65536,2,0)</f>
        <v>42</v>
      </c>
      <c r="W290" s="35">
        <v>0</v>
      </c>
      <c r="X290" s="35">
        <f>VLOOKUP(D:D,[1]Sheet12!$F$1:$G$65536,2,0)</f>
        <v>15.5</v>
      </c>
      <c r="Y290" s="34">
        <f t="shared" si="6"/>
        <v>263.5</v>
      </c>
    </row>
    <row r="291" spans="1:25">
      <c r="A291" s="16">
        <v>290</v>
      </c>
      <c r="B291" s="16" t="s">
        <v>287</v>
      </c>
      <c r="C291" s="16" t="s">
        <v>403</v>
      </c>
      <c r="D291" s="16" t="s">
        <v>406</v>
      </c>
      <c r="E291" s="16">
        <v>14393</v>
      </c>
      <c r="F291" s="35">
        <f>VLOOKUP(D:D,[1]Sheet3!$D$1:$E$65536,2,0)</f>
        <v>2</v>
      </c>
      <c r="G291" s="35">
        <v>0</v>
      </c>
      <c r="H291" s="35">
        <v>0</v>
      </c>
      <c r="I291" s="35">
        <v>0</v>
      </c>
      <c r="J291" s="35">
        <v>0</v>
      </c>
      <c r="K291" s="35">
        <f>VLOOKUP(E:E,[1]桐君阁强力天麻杜仲丸、沉香化气片!$A$1:$C$65536,3,0)</f>
        <v>12</v>
      </c>
      <c r="L291" s="35">
        <v>0</v>
      </c>
      <c r="M291" s="35">
        <v>0</v>
      </c>
      <c r="N291" s="35">
        <v>0</v>
      </c>
      <c r="O291" s="35">
        <f>VLOOKUP(D:D,[1]Sheet7!$E$1:$F$65536,2,0)</f>
        <v>4</v>
      </c>
      <c r="P291" s="35">
        <f>VLOOKUP(D:D,[1]Sheet8!$D$1:$E$65536,2,0)</f>
        <v>50</v>
      </c>
      <c r="Q291" s="35">
        <v>0</v>
      </c>
      <c r="R291" s="35">
        <f>VLOOKUP(E:E,[1]汤臣倍健!$A$1:$C$65536,3,0)</f>
        <v>30</v>
      </c>
      <c r="S291" s="35">
        <v>0</v>
      </c>
      <c r="T291" s="35">
        <f>VLOOKUP(D:D,[1]Sheet9!$E$1:$F$65536,2,0)</f>
        <v>12</v>
      </c>
      <c r="U291" s="35">
        <f>VLOOKUP(D:D,[1]Sheet10!$G$1:$H$65536,2,0)</f>
        <v>6</v>
      </c>
      <c r="V291" s="35">
        <f>VLOOKUP(D:D,[1]Sheet4!$F$1:$G$65536,2,0)</f>
        <v>16</v>
      </c>
      <c r="W291" s="35">
        <v>0</v>
      </c>
      <c r="X291" s="35">
        <f>VLOOKUP(D:D,[1]Sheet12!$F$1:$G$65536,2,0)</f>
        <v>1.5</v>
      </c>
      <c r="Y291" s="34">
        <f t="shared" si="6"/>
        <v>133.5</v>
      </c>
    </row>
    <row r="292" spans="1:25">
      <c r="A292" s="16">
        <v>291</v>
      </c>
      <c r="B292" s="16" t="s">
        <v>287</v>
      </c>
      <c r="C292" s="16" t="s">
        <v>407</v>
      </c>
      <c r="D292" s="46" t="s">
        <v>408</v>
      </c>
      <c r="E292" s="46">
        <v>12144</v>
      </c>
      <c r="F292" s="35">
        <f>VLOOKUP(D:D,[1]Sheet3!$D$1:$E$65536,2,0)</f>
        <v>14</v>
      </c>
      <c r="G292" s="35">
        <v>0</v>
      </c>
      <c r="H292" s="35">
        <f>VLOOKUP(D:D,[1]余伯年伤口护理软膏!$A$1:$E$65536,5,0)</f>
        <v>9</v>
      </c>
      <c r="I292" s="35">
        <v>0</v>
      </c>
      <c r="J292" s="35">
        <v>0</v>
      </c>
      <c r="K292" s="35">
        <f>VLOOKUP(E:E,[1]桐君阁强力天麻杜仲丸、沉香化气片!$A$1:$C$65536,3,0)</f>
        <v>32</v>
      </c>
      <c r="L292" s="35">
        <v>0</v>
      </c>
      <c r="M292" s="35">
        <v>0</v>
      </c>
      <c r="N292" s="35">
        <f>VLOOKUP(D:D,[1]昆中药参苓健脾胃颗粒、清肺化痰丸!$A$1:$E$65536,5,0)</f>
        <v>63</v>
      </c>
      <c r="O292" s="35">
        <v>0</v>
      </c>
      <c r="P292" s="35">
        <f>VLOOKUP(D:D,[1]Sheet8!$D$1:$E$65536,2,0)</f>
        <v>15</v>
      </c>
      <c r="Q292" s="35">
        <v>0</v>
      </c>
      <c r="R292" s="35">
        <f>VLOOKUP(E:E,[1]汤臣倍健!$A$1:$C$65536,3,0)</f>
        <v>38</v>
      </c>
      <c r="S292" s="35">
        <v>0</v>
      </c>
      <c r="T292" s="35">
        <f>VLOOKUP(D:D,[1]Sheet9!$E$1:$F$65536,2,0)</f>
        <v>9</v>
      </c>
      <c r="U292" s="35">
        <v>0</v>
      </c>
      <c r="V292" s="35">
        <f>VLOOKUP(D:D,[1]Sheet4!$F$1:$G$65536,2,0)</f>
        <v>4</v>
      </c>
      <c r="W292" s="35">
        <v>0</v>
      </c>
      <c r="X292" s="35">
        <f>VLOOKUP(D:D,[1]Sheet12!$F$1:$G$65536,2,0)</f>
        <v>4.5</v>
      </c>
      <c r="Y292" s="34">
        <f t="shared" si="6"/>
        <v>188.5</v>
      </c>
    </row>
    <row r="293" spans="1:25">
      <c r="A293" s="16">
        <v>292</v>
      </c>
      <c r="B293" s="16" t="s">
        <v>287</v>
      </c>
      <c r="C293" s="16" t="s">
        <v>407</v>
      </c>
      <c r="D293" s="46" t="s">
        <v>409</v>
      </c>
      <c r="E293" s="46">
        <v>12147</v>
      </c>
      <c r="F293" s="35">
        <f>VLOOKUP(D:D,[1]Sheet3!$D$1:$E$65536,2,0)</f>
        <v>6</v>
      </c>
      <c r="G293" s="35">
        <v>0</v>
      </c>
      <c r="H293" s="35">
        <v>0</v>
      </c>
      <c r="I293" s="35">
        <v>0</v>
      </c>
      <c r="J293" s="35">
        <v>0</v>
      </c>
      <c r="K293" s="35">
        <f>VLOOKUP(E:E,[1]桐君阁强力天麻杜仲丸、沉香化气片!$A$1:$C$65536,3,0)</f>
        <v>20</v>
      </c>
      <c r="L293" s="35">
        <v>0</v>
      </c>
      <c r="M293" s="35">
        <v>0</v>
      </c>
      <c r="N293" s="35">
        <f>VLOOKUP(D:D,[1]昆中药参苓健脾胃颗粒、清肺化痰丸!$A$1:$E$65536,5,0)</f>
        <v>6</v>
      </c>
      <c r="O293" s="35">
        <v>0</v>
      </c>
      <c r="P293" s="35">
        <f>VLOOKUP(D:D,[1]Sheet8!$D$1:$E$65536,2,0)</f>
        <v>13</v>
      </c>
      <c r="Q293" s="35">
        <v>0</v>
      </c>
      <c r="R293" s="35">
        <v>0</v>
      </c>
      <c r="S293" s="35">
        <v>0</v>
      </c>
      <c r="T293" s="35">
        <f>VLOOKUP(D:D,[1]Sheet9!$E$1:$F$65536,2,0)</f>
        <v>18</v>
      </c>
      <c r="U293" s="35">
        <f>VLOOKUP(D:D,[1]Sheet10!$G$1:$H$65536,2,0)</f>
        <v>6</v>
      </c>
      <c r="V293" s="35">
        <f>VLOOKUP(D:D,[1]Sheet4!$F$1:$G$65536,2,0)</f>
        <v>4</v>
      </c>
      <c r="W293" s="35">
        <v>0</v>
      </c>
      <c r="X293" s="35">
        <f>VLOOKUP(D:D,[1]Sheet12!$F$1:$G$65536,2,0)</f>
        <v>13</v>
      </c>
      <c r="Y293" s="34">
        <f t="shared" si="6"/>
        <v>86</v>
      </c>
    </row>
    <row r="294" spans="1:25">
      <c r="A294" s="16">
        <v>293</v>
      </c>
      <c r="B294" s="16" t="s">
        <v>287</v>
      </c>
      <c r="C294" s="16" t="s">
        <v>410</v>
      </c>
      <c r="D294" s="40" t="s">
        <v>411</v>
      </c>
      <c r="E294" s="16">
        <v>12989</v>
      </c>
      <c r="F294" s="35">
        <f>VLOOKUP(D:D,[1]Sheet3!$D$1:$E$65536,2,0)</f>
        <v>16</v>
      </c>
      <c r="G294" s="35">
        <f>VLOOKUP(D:D,[1]三九!$A$1:$E$65536,5,0)</f>
        <v>2</v>
      </c>
      <c r="H294" s="35">
        <f>VLOOKUP(D:D,[1]余伯年伤口护理软膏!$A$1:$E$65536,5,0)</f>
        <v>3</v>
      </c>
      <c r="I294" s="35">
        <f>VLOOKUP(D:D,[1]Sheet5!$D$1:$E$65536,2,0)</f>
        <v>9</v>
      </c>
      <c r="J294" s="35">
        <f>VLOOKUP(D:D,[1]Sheet6!$D$1:$E$65536,2,0)</f>
        <v>40</v>
      </c>
      <c r="K294" s="35">
        <f>VLOOKUP(E:E,[1]桐君阁强力天麻杜仲丸、沉香化气片!$A$1:$C$65536,3,0)</f>
        <v>22</v>
      </c>
      <c r="L294" s="35">
        <f>VLOOKUP(D:D,[1]来益叶黄素!$A$1:$E$65536,5,0)</f>
        <v>20</v>
      </c>
      <c r="M294" s="35">
        <v>0</v>
      </c>
      <c r="N294" s="35">
        <f>VLOOKUP(D:D,[1]昆中药参苓健脾胃颗粒、清肺化痰丸!$A$1:$E$65536,5,0)</f>
        <v>48</v>
      </c>
      <c r="O294" s="35">
        <v>0</v>
      </c>
      <c r="P294" s="35">
        <v>0</v>
      </c>
      <c r="Q294" s="35">
        <f>VLOOKUP(D:D,[1]仁和他达拉非片!$H$1:$I$65536,2,0)</f>
        <v>60</v>
      </c>
      <c r="R294" s="35">
        <f>VLOOKUP(E:E,[1]汤臣倍健!$A$1:$C$65536,3,0)</f>
        <v>38</v>
      </c>
      <c r="S294" s="35">
        <v>0</v>
      </c>
      <c r="T294" s="35">
        <f>VLOOKUP(D:D,[1]Sheet9!$E$1:$F$65536,2,0)</f>
        <v>323</v>
      </c>
      <c r="U294" s="35">
        <f>VLOOKUP(D:D,[1]Sheet10!$G$1:$H$65536,2,0)</f>
        <v>6</v>
      </c>
      <c r="V294" s="35">
        <f>VLOOKUP(D:D,[1]Sheet4!$F$1:$G$65536,2,0)</f>
        <v>46</v>
      </c>
      <c r="W294" s="35">
        <v>0</v>
      </c>
      <c r="X294" s="35">
        <f>VLOOKUP(D:D,[1]Sheet12!$F$1:$G$65536,2,0)</f>
        <v>55.5</v>
      </c>
      <c r="Y294" s="34">
        <f t="shared" si="6"/>
        <v>688.5</v>
      </c>
    </row>
    <row r="295" spans="1:25">
      <c r="A295" s="16">
        <v>294</v>
      </c>
      <c r="B295" s="16" t="s">
        <v>287</v>
      </c>
      <c r="C295" s="40" t="s">
        <v>410</v>
      </c>
      <c r="D295" s="16" t="s">
        <v>412</v>
      </c>
      <c r="E295" s="16">
        <v>14373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f>VLOOKUP(E:E,[1]桐君阁强力天麻杜仲丸、沉香化气片!$A$1:$C$65536,3,0)</f>
        <v>10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f>VLOOKUP(D:D,[1]仁和他达拉非片!$H$1:$I$65536,2,0)</f>
        <v>180</v>
      </c>
      <c r="R295" s="35">
        <f>VLOOKUP(E:E,[1]汤臣倍健!$A$1:$C$65536,3,0)</f>
        <v>24</v>
      </c>
      <c r="S295" s="35">
        <v>0</v>
      </c>
      <c r="T295" s="35">
        <f>VLOOKUP(D:D,[1]Sheet9!$E$1:$F$65536,2,0)</f>
        <v>6</v>
      </c>
      <c r="U295" s="35">
        <v>0</v>
      </c>
      <c r="V295" s="35">
        <v>0</v>
      </c>
      <c r="W295" s="35">
        <v>0</v>
      </c>
      <c r="X295" s="35">
        <v>0</v>
      </c>
      <c r="Y295" s="34">
        <f t="shared" ref="Y295:Y320" si="7">SUM(F295:X295)</f>
        <v>220</v>
      </c>
    </row>
    <row r="296" spans="1:25">
      <c r="A296" s="16">
        <v>295</v>
      </c>
      <c r="B296" s="16" t="s">
        <v>287</v>
      </c>
      <c r="C296" s="40" t="s">
        <v>413</v>
      </c>
      <c r="D296" s="40" t="s">
        <v>414</v>
      </c>
      <c r="E296" s="16">
        <v>11624</v>
      </c>
      <c r="F296" s="35">
        <v>0</v>
      </c>
      <c r="G296" s="35">
        <v>0</v>
      </c>
      <c r="H296" s="35">
        <f>VLOOKUP(D:D,[1]余伯年伤口护理软膏!$A$1:$E$65536,5,0)</f>
        <v>6</v>
      </c>
      <c r="I296" s="35">
        <v>0</v>
      </c>
      <c r="J296" s="35">
        <v>0</v>
      </c>
      <c r="K296" s="35">
        <f>VLOOKUP(E:E,[1]桐君阁强力天麻杜仲丸、沉香化气片!$A$1:$C$65536,3,0)</f>
        <v>28</v>
      </c>
      <c r="L296" s="35">
        <v>0</v>
      </c>
      <c r="M296" s="35">
        <v>0</v>
      </c>
      <c r="N296" s="35">
        <f>VLOOKUP(D:D,[1]昆中药参苓健脾胃颗粒、清肺化痰丸!$A$1:$E$65536,5,0)</f>
        <v>33</v>
      </c>
      <c r="O296" s="35">
        <f>VLOOKUP(D:D,[1]Sheet7!$E$1:$F$65536,2,0)</f>
        <v>2</v>
      </c>
      <c r="P296" s="35">
        <f>VLOOKUP(D:D,[1]Sheet8!$D$1:$E$65536,2,0)</f>
        <v>12</v>
      </c>
      <c r="Q296" s="35">
        <v>0</v>
      </c>
      <c r="R296" s="35">
        <f>VLOOKUP(E:E,[1]汤臣倍健!$A$1:$C$65536,3,0)</f>
        <v>60</v>
      </c>
      <c r="S296" s="35">
        <v>0</v>
      </c>
      <c r="T296" s="35">
        <f>VLOOKUP(D:D,[1]Sheet9!$E$1:$F$65536,2,0)</f>
        <v>260</v>
      </c>
      <c r="U296" s="35">
        <f>VLOOKUP(D:D,[1]Sheet10!$G$1:$H$65536,2,0)</f>
        <v>2</v>
      </c>
      <c r="V296" s="35">
        <v>0</v>
      </c>
      <c r="W296" s="35">
        <f>VLOOKUP(D:D,'[2]1月晒单明细'!$B$1:$J$65536,9,0)</f>
        <v>16</v>
      </c>
      <c r="X296" s="35">
        <f>VLOOKUP(D:D,[1]Sheet12!$F$1:$G$65536,2,0)</f>
        <v>5</v>
      </c>
      <c r="Y296" s="34">
        <f t="shared" si="7"/>
        <v>424</v>
      </c>
    </row>
    <row r="297" spans="1:25">
      <c r="A297" s="16">
        <v>296</v>
      </c>
      <c r="B297" s="16" t="s">
        <v>287</v>
      </c>
      <c r="C297" s="40" t="s">
        <v>413</v>
      </c>
      <c r="D297" s="40" t="s">
        <v>415</v>
      </c>
      <c r="E297" s="16">
        <v>13296</v>
      </c>
      <c r="F297" s="35">
        <f>VLOOKUP(D:D,[1]Sheet3!$D$1:$E$65536,2,0)</f>
        <v>24</v>
      </c>
      <c r="G297" s="35">
        <v>0</v>
      </c>
      <c r="H297" s="35">
        <f>VLOOKUP(D:D,[1]余伯年伤口护理软膏!$A$1:$E$65536,5,0)</f>
        <v>9</v>
      </c>
      <c r="I297" s="35">
        <v>0</v>
      </c>
      <c r="J297" s="35">
        <v>0</v>
      </c>
      <c r="K297" s="35">
        <f>VLOOKUP(E:E,[1]桐君阁强力天麻杜仲丸、沉香化气片!$A$1:$C$65536,3,0)</f>
        <v>12</v>
      </c>
      <c r="L297" s="35">
        <v>0</v>
      </c>
      <c r="M297" s="35">
        <v>0</v>
      </c>
      <c r="N297" s="35">
        <f>VLOOKUP(D:D,[1]昆中药参苓健脾胃颗粒、清肺化痰丸!$A$1:$E$65536,5,0)</f>
        <v>30</v>
      </c>
      <c r="O297" s="35">
        <f>VLOOKUP(D:D,[1]Sheet7!$E$1:$F$65536,2,0)</f>
        <v>4</v>
      </c>
      <c r="P297" s="35">
        <f>VLOOKUP(D:D,[1]Sheet8!$D$1:$E$65536,2,0)</f>
        <v>10</v>
      </c>
      <c r="Q297" s="35">
        <v>0</v>
      </c>
      <c r="R297" s="35">
        <f>VLOOKUP(E:E,[1]汤臣倍健!$A$1:$C$65536,3,0)</f>
        <v>40</v>
      </c>
      <c r="S297" s="35">
        <v>0</v>
      </c>
      <c r="T297" s="35">
        <f>VLOOKUP(D:D,[1]Sheet9!$E$1:$F$65536,2,0)</f>
        <v>12</v>
      </c>
      <c r="U297" s="35">
        <f>VLOOKUP(D:D,[1]Sheet10!$G$1:$H$65536,2,0)</f>
        <v>4</v>
      </c>
      <c r="V297" s="35">
        <f>VLOOKUP(D:D,[1]Sheet4!$F$1:$G$65536,2,0)</f>
        <v>18</v>
      </c>
      <c r="W297" s="35">
        <v>0</v>
      </c>
      <c r="X297" s="35">
        <f>VLOOKUP(D:D,[1]Sheet12!$F$1:$G$65536,2,0)</f>
        <v>24.5</v>
      </c>
      <c r="Y297" s="34">
        <f t="shared" si="7"/>
        <v>187.5</v>
      </c>
    </row>
    <row r="298" spans="1:25">
      <c r="A298" s="16">
        <v>297</v>
      </c>
      <c r="B298" s="16" t="s">
        <v>287</v>
      </c>
      <c r="C298" s="36" t="s">
        <v>416</v>
      </c>
      <c r="D298" s="37" t="s">
        <v>417</v>
      </c>
      <c r="E298" s="38">
        <v>12471</v>
      </c>
      <c r="F298" s="35">
        <f>VLOOKUP(D:D,[1]Sheet3!$D$1:$E$65536,2,0)</f>
        <v>5</v>
      </c>
      <c r="G298" s="35">
        <v>0</v>
      </c>
      <c r="H298" s="35">
        <v>0</v>
      </c>
      <c r="I298" s="35">
        <v>0</v>
      </c>
      <c r="J298" s="35">
        <f>VLOOKUP(D:D,[1]Sheet6!$D$1:$E$65536,2,0)</f>
        <v>20</v>
      </c>
      <c r="K298" s="35">
        <f>VLOOKUP(E:E,[1]桐君阁强力天麻杜仲丸、沉香化气片!$A$1:$C$65536,3,0)</f>
        <v>40</v>
      </c>
      <c r="L298" s="35">
        <v>0</v>
      </c>
      <c r="M298" s="35">
        <v>0</v>
      </c>
      <c r="N298" s="35">
        <v>0</v>
      </c>
      <c r="O298" s="35">
        <f>VLOOKUP(D:D,[1]Sheet7!$E$1:$F$65536,2,0)</f>
        <v>12</v>
      </c>
      <c r="P298" s="35">
        <f>VLOOKUP(D:D,[1]Sheet8!$D$1:$E$65536,2,0)</f>
        <v>20</v>
      </c>
      <c r="Q298" s="35">
        <v>0</v>
      </c>
      <c r="R298" s="35">
        <v>0</v>
      </c>
      <c r="S298" s="35">
        <v>0</v>
      </c>
      <c r="T298" s="35">
        <f>VLOOKUP(D:D,[1]Sheet9!$E$1:$F$65536,2,0)</f>
        <v>78</v>
      </c>
      <c r="U298" s="35">
        <f>VLOOKUP(D:D,[1]Sheet10!$G$1:$H$65536,2,0)</f>
        <v>12</v>
      </c>
      <c r="V298" s="35">
        <f>VLOOKUP(D:D,[1]Sheet4!$F$1:$G$65536,2,0)</f>
        <v>14</v>
      </c>
      <c r="W298" s="35">
        <v>0</v>
      </c>
      <c r="X298" s="35">
        <f>VLOOKUP(D:D,[1]Sheet12!$F$1:$G$65536,2,0)</f>
        <v>41.5</v>
      </c>
      <c r="Y298" s="34">
        <f t="shared" si="7"/>
        <v>242.5</v>
      </c>
    </row>
    <row r="299" spans="1:25">
      <c r="A299" s="16">
        <v>298</v>
      </c>
      <c r="B299" s="16" t="s">
        <v>287</v>
      </c>
      <c r="C299" s="41" t="s">
        <v>416</v>
      </c>
      <c r="D299" s="16" t="s">
        <v>418</v>
      </c>
      <c r="E299" s="16">
        <v>13698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f>VLOOKUP(E:E,[1]桐君阁强力天麻杜仲丸、沉香化气片!$A$1:$C$65536,3,0)</f>
        <v>56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f>VLOOKUP(D:D,[1]Sheet9!$E$1:$F$65536,2,0)</f>
        <v>50</v>
      </c>
      <c r="U299" s="35">
        <v>0</v>
      </c>
      <c r="V299" s="35">
        <v>0</v>
      </c>
      <c r="W299" s="35">
        <v>0</v>
      </c>
      <c r="X299" s="35">
        <v>0</v>
      </c>
      <c r="Y299" s="34">
        <f t="shared" si="7"/>
        <v>106</v>
      </c>
    </row>
    <row r="300" spans="1:25">
      <c r="A300" s="16">
        <v>299</v>
      </c>
      <c r="B300" s="16" t="s">
        <v>287</v>
      </c>
      <c r="C300" s="16" t="s">
        <v>416</v>
      </c>
      <c r="D300" s="16" t="s">
        <v>419</v>
      </c>
      <c r="E300" s="16">
        <v>14360</v>
      </c>
      <c r="F300" s="35">
        <f>VLOOKUP(D:D,[1]Sheet3!$D$1:$E$65536,2,0)</f>
        <v>4</v>
      </c>
      <c r="G300" s="35">
        <v>0</v>
      </c>
      <c r="H300" s="35">
        <v>0</v>
      </c>
      <c r="I300" s="35">
        <v>0</v>
      </c>
      <c r="J300" s="35">
        <f>VLOOKUP(D:D,[1]Sheet6!$D$1:$E$65536,2,0)</f>
        <v>8</v>
      </c>
      <c r="K300" s="35">
        <f>VLOOKUP(E:E,[1]桐君阁强力天麻杜仲丸、沉香化气片!$A$1:$C$65536,3,0)</f>
        <v>26</v>
      </c>
      <c r="L300" s="35">
        <v>0</v>
      </c>
      <c r="M300" s="35">
        <v>0</v>
      </c>
      <c r="N300" s="35">
        <v>0</v>
      </c>
      <c r="O300" s="35">
        <f>VLOOKUP(D:D,[1]Sheet7!$E$1:$F$65536,2,0)</f>
        <v>3</v>
      </c>
      <c r="P300" s="35">
        <v>0</v>
      </c>
      <c r="Q300" s="35">
        <v>0</v>
      </c>
      <c r="R300" s="35">
        <v>0</v>
      </c>
      <c r="S300" s="35">
        <v>0</v>
      </c>
      <c r="T300" s="35">
        <f>VLOOKUP(D:D,[1]Sheet9!$E$1:$F$65536,2,0)</f>
        <v>6</v>
      </c>
      <c r="U300" s="35">
        <v>0</v>
      </c>
      <c r="V300" s="35">
        <f>VLOOKUP(D:D,[1]Sheet4!$F$1:$G$65536,2,0)</f>
        <v>4</v>
      </c>
      <c r="W300" s="35">
        <v>0</v>
      </c>
      <c r="X300" s="35">
        <f>VLOOKUP(D:D,[1]Sheet12!$F$1:$G$65536,2,0)</f>
        <v>14</v>
      </c>
      <c r="Y300" s="34">
        <f t="shared" si="7"/>
        <v>65</v>
      </c>
    </row>
    <row r="301" spans="1:25">
      <c r="A301" s="16">
        <v>300</v>
      </c>
      <c r="B301" s="16" t="s">
        <v>287</v>
      </c>
      <c r="C301" s="16" t="s">
        <v>416</v>
      </c>
      <c r="D301" s="16" t="s">
        <v>420</v>
      </c>
      <c r="E301" s="16">
        <v>14433</v>
      </c>
      <c r="F301" s="35">
        <f>VLOOKUP(D:D,[1]Sheet3!$D$1:$E$65536,2,0)</f>
        <v>24</v>
      </c>
      <c r="G301" s="35">
        <v>0</v>
      </c>
      <c r="H301" s="35">
        <f>VLOOKUP(D:D,[1]余伯年伤口护理软膏!$A$1:$E$65536,5,0)</f>
        <v>9</v>
      </c>
      <c r="I301" s="35">
        <v>0</v>
      </c>
      <c r="J301" s="35">
        <v>0</v>
      </c>
      <c r="K301" s="35">
        <f>VLOOKUP(E:E,[1]桐君阁强力天麻杜仲丸、沉香化气片!$A$1:$C$65536,3,0)</f>
        <v>28</v>
      </c>
      <c r="L301" s="35">
        <v>0</v>
      </c>
      <c r="M301" s="35">
        <v>0</v>
      </c>
      <c r="N301" s="35">
        <f>VLOOKUP(D:D,[1]昆中药参苓健脾胃颗粒、清肺化痰丸!$A$1:$E$65536,5,0)</f>
        <v>3</v>
      </c>
      <c r="O301" s="35">
        <f>VLOOKUP(D:D,[1]Sheet7!$E$1:$F$65536,2,0)</f>
        <v>2</v>
      </c>
      <c r="P301" s="35">
        <v>0</v>
      </c>
      <c r="Q301" s="35">
        <v>0</v>
      </c>
      <c r="R301" s="35">
        <v>0</v>
      </c>
      <c r="S301" s="35">
        <v>0</v>
      </c>
      <c r="T301" s="35">
        <f>VLOOKUP(D:D,[1]Sheet9!$E$1:$F$65536,2,0)</f>
        <v>9</v>
      </c>
      <c r="U301" s="35">
        <v>0</v>
      </c>
      <c r="V301" s="35">
        <f>VLOOKUP(D:D,[1]Sheet4!$F$1:$G$65536,2,0)</f>
        <v>18</v>
      </c>
      <c r="W301" s="35">
        <v>0</v>
      </c>
      <c r="X301" s="35">
        <f>VLOOKUP(D:D,[1]Sheet12!$F$1:$G$65536,2,0)</f>
        <v>7.5</v>
      </c>
      <c r="Y301" s="34">
        <f t="shared" si="7"/>
        <v>100.5</v>
      </c>
    </row>
    <row r="302" spans="1:25">
      <c r="A302" s="16">
        <v>301</v>
      </c>
      <c r="B302" s="16" t="s">
        <v>287</v>
      </c>
      <c r="C302" s="16" t="s">
        <v>421</v>
      </c>
      <c r="D302" s="39" t="s">
        <v>422</v>
      </c>
      <c r="E302" s="41">
        <v>13149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f>VLOOKUP(E:E,[1]桐君阁强力天麻杜仲丸、沉香化气片!$A$1:$C$65536,3,0)</f>
        <v>6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5">
        <f>VLOOKUP(E:E,[1]汤臣倍健!$A$1:$C$65536,3,0)</f>
        <v>54</v>
      </c>
      <c r="S302" s="35">
        <v>0</v>
      </c>
      <c r="T302" s="35">
        <f>VLOOKUP(D:D,[1]Sheet9!$E$1:$F$65536,2,0)</f>
        <v>12</v>
      </c>
      <c r="U302" s="35">
        <v>0</v>
      </c>
      <c r="V302" s="35">
        <v>0</v>
      </c>
      <c r="W302" s="35">
        <v>0</v>
      </c>
      <c r="X302" s="35">
        <v>0</v>
      </c>
      <c r="Y302" s="34">
        <f t="shared" si="7"/>
        <v>72</v>
      </c>
    </row>
    <row r="303" spans="1:25">
      <c r="A303" s="16">
        <v>302</v>
      </c>
      <c r="B303" s="16" t="s">
        <v>287</v>
      </c>
      <c r="C303" s="16" t="s">
        <v>421</v>
      </c>
      <c r="D303" s="16" t="s">
        <v>423</v>
      </c>
      <c r="E303" s="16">
        <v>14421</v>
      </c>
      <c r="F303" s="35">
        <f>VLOOKUP(D:D,[1]Sheet3!$D$1:$E$65536,2,0)</f>
        <v>12</v>
      </c>
      <c r="G303" s="35">
        <v>0</v>
      </c>
      <c r="H303" s="35">
        <v>0</v>
      </c>
      <c r="I303" s="35">
        <v>0</v>
      </c>
      <c r="J303" s="35">
        <v>0</v>
      </c>
      <c r="K303" s="35">
        <f>VLOOKUP(E:E,[1]桐君阁强力天麻杜仲丸、沉香化气片!$A$1:$C$65536,3,0)</f>
        <v>14</v>
      </c>
      <c r="L303" s="35">
        <v>0</v>
      </c>
      <c r="M303" s="35">
        <v>0</v>
      </c>
      <c r="N303" s="35">
        <v>0</v>
      </c>
      <c r="O303" s="35">
        <v>0</v>
      </c>
      <c r="P303" s="35">
        <f>VLOOKUP(D:D,[1]Sheet8!$D$1:$E$65536,2,0)</f>
        <v>73</v>
      </c>
      <c r="Q303" s="35">
        <v>0</v>
      </c>
      <c r="R303" s="35">
        <v>0</v>
      </c>
      <c r="S303" s="35">
        <v>0</v>
      </c>
      <c r="T303" s="35">
        <f>VLOOKUP(D:D,[1]Sheet9!$E$1:$F$65536,2,0)</f>
        <v>56</v>
      </c>
      <c r="U303" s="35">
        <f>VLOOKUP(D:D,[1]Sheet10!$G$1:$H$65536,2,0)</f>
        <v>6</v>
      </c>
      <c r="V303" s="35">
        <f>VLOOKUP(D:D,[1]Sheet4!$F$1:$G$65536,2,0)</f>
        <v>30</v>
      </c>
      <c r="W303" s="35">
        <v>0</v>
      </c>
      <c r="X303" s="35">
        <f>VLOOKUP(D:D,[1]Sheet12!$F$1:$G$65536,2,0)</f>
        <v>10.5</v>
      </c>
      <c r="Y303" s="34">
        <f t="shared" si="7"/>
        <v>201.5</v>
      </c>
    </row>
    <row r="304" spans="1:25">
      <c r="A304" s="16">
        <v>303</v>
      </c>
      <c r="B304" s="16" t="s">
        <v>287</v>
      </c>
      <c r="C304" s="36" t="s">
        <v>424</v>
      </c>
      <c r="D304" s="40" t="s">
        <v>425</v>
      </c>
      <c r="E304" s="16">
        <v>12909</v>
      </c>
      <c r="F304" s="35">
        <f>VLOOKUP(D:D,[1]Sheet3!$D$1:$E$65536,2,0)</f>
        <v>15</v>
      </c>
      <c r="G304" s="35">
        <v>0</v>
      </c>
      <c r="H304" s="35">
        <v>0</v>
      </c>
      <c r="I304" s="35">
        <f>VLOOKUP(D:D,[1]Sheet5!$D$1:$E$65536,2,0)</f>
        <v>6</v>
      </c>
      <c r="J304" s="35">
        <v>0</v>
      </c>
      <c r="K304" s="35">
        <f>VLOOKUP(E:E,[1]桐君阁强力天麻杜仲丸、沉香化气片!$A$1:$C$65536,3,0)</f>
        <v>4</v>
      </c>
      <c r="L304" s="35">
        <v>0</v>
      </c>
      <c r="M304" s="35">
        <v>0</v>
      </c>
      <c r="N304" s="35">
        <v>0</v>
      </c>
      <c r="O304" s="35">
        <v>0</v>
      </c>
      <c r="P304" s="35">
        <f>VLOOKUP(D:D,[1]Sheet8!$D$1:$E$65536,2,0)</f>
        <v>216</v>
      </c>
      <c r="Q304" s="35">
        <v>0</v>
      </c>
      <c r="R304" s="35">
        <f>VLOOKUP(E:E,[1]汤臣倍健!$A$1:$C$65536,3,0)</f>
        <v>84</v>
      </c>
      <c r="S304" s="35">
        <v>0</v>
      </c>
      <c r="T304" s="35">
        <f>VLOOKUP(D:D,[1]Sheet9!$E$1:$F$65536,2,0)</f>
        <v>15</v>
      </c>
      <c r="U304" s="35">
        <f>VLOOKUP(D:D,[1]Sheet10!$G$1:$H$65536,2,0)</f>
        <v>2</v>
      </c>
      <c r="V304" s="35">
        <f>VLOOKUP(D:D,[1]Sheet4!$F$1:$G$65536,2,0)</f>
        <v>10</v>
      </c>
      <c r="W304" s="35">
        <v>0</v>
      </c>
      <c r="X304" s="35">
        <f>VLOOKUP(D:D,[1]Sheet12!$F$1:$G$65536,2,0)</f>
        <v>6</v>
      </c>
      <c r="Y304" s="34">
        <f t="shared" si="7"/>
        <v>358</v>
      </c>
    </row>
    <row r="305" spans="1:25">
      <c r="A305" s="16">
        <v>304</v>
      </c>
      <c r="B305" s="16" t="s">
        <v>287</v>
      </c>
      <c r="C305" s="36" t="s">
        <v>424</v>
      </c>
      <c r="D305" s="39" t="s">
        <v>426</v>
      </c>
      <c r="E305" s="41">
        <v>13199</v>
      </c>
      <c r="F305" s="35">
        <f>VLOOKUP(D:D,[1]Sheet3!$D$1:$E$65536,2,0)</f>
        <v>36</v>
      </c>
      <c r="G305" s="35">
        <v>0</v>
      </c>
      <c r="H305" s="35">
        <f>VLOOKUP(D:D,[1]余伯年伤口护理软膏!$A$1:$E$65536,5,0)</f>
        <v>6</v>
      </c>
      <c r="I305" s="35">
        <v>0</v>
      </c>
      <c r="J305" s="35">
        <v>0</v>
      </c>
      <c r="K305" s="35">
        <f>VLOOKUP(E:E,[1]桐君阁强力天麻杜仲丸、沉香化气片!$A$1:$C$65536,3,0)</f>
        <v>32</v>
      </c>
      <c r="L305" s="35">
        <v>0</v>
      </c>
      <c r="M305" s="35">
        <v>0</v>
      </c>
      <c r="N305" s="35">
        <v>0</v>
      </c>
      <c r="O305" s="35">
        <v>0</v>
      </c>
      <c r="P305" s="35">
        <f>VLOOKUP(D:D,[1]Sheet8!$D$1:$E$65536,2,0)</f>
        <v>22</v>
      </c>
      <c r="Q305" s="35">
        <v>0</v>
      </c>
      <c r="R305" s="35">
        <f>VLOOKUP(E:E,[1]汤臣倍健!$A$1:$C$65536,3,0)</f>
        <v>166</v>
      </c>
      <c r="S305" s="35">
        <v>0</v>
      </c>
      <c r="T305" s="35">
        <f>VLOOKUP(D:D,[1]Sheet9!$E$1:$F$65536,2,0)</f>
        <v>8</v>
      </c>
      <c r="U305" s="35">
        <v>0</v>
      </c>
      <c r="V305" s="35">
        <f>VLOOKUP(D:D,[1]Sheet4!$F$1:$G$65536,2,0)</f>
        <v>42</v>
      </c>
      <c r="W305" s="35">
        <v>0</v>
      </c>
      <c r="X305" s="35">
        <f>VLOOKUP(D:D,[1]Sheet12!$F$1:$G$65536,2,0)</f>
        <v>22.5</v>
      </c>
      <c r="Y305" s="34">
        <f t="shared" si="7"/>
        <v>334.5</v>
      </c>
    </row>
    <row r="306" spans="1:25">
      <c r="A306" s="16">
        <v>305</v>
      </c>
      <c r="B306" s="16" t="s">
        <v>287</v>
      </c>
      <c r="C306" s="16" t="s">
        <v>427</v>
      </c>
      <c r="D306" s="38" t="s">
        <v>428</v>
      </c>
      <c r="E306" s="38">
        <v>12185</v>
      </c>
      <c r="F306" s="35">
        <v>0</v>
      </c>
      <c r="G306" s="35">
        <v>0</v>
      </c>
      <c r="H306" s="35">
        <f>VLOOKUP(D:D,[1]余伯年伤口护理软膏!$A$1:$E$65536,5,0)</f>
        <v>6</v>
      </c>
      <c r="I306" s="35">
        <v>0</v>
      </c>
      <c r="J306" s="35">
        <v>0</v>
      </c>
      <c r="K306" s="35">
        <f>VLOOKUP(E:E,[1]桐君阁强力天麻杜仲丸、沉香化气片!$A$1:$C$65536,3,0)</f>
        <v>10</v>
      </c>
      <c r="L306" s="35">
        <v>0</v>
      </c>
      <c r="M306" s="35">
        <v>0</v>
      </c>
      <c r="N306" s="35">
        <v>0</v>
      </c>
      <c r="O306" s="35">
        <f>VLOOKUP(D:D,[1]Sheet7!$E$1:$F$65536,2,0)</f>
        <v>4</v>
      </c>
      <c r="P306" s="35">
        <v>0</v>
      </c>
      <c r="Q306" s="35">
        <v>0</v>
      </c>
      <c r="R306" s="35">
        <f>VLOOKUP(E:E,[1]汤臣倍健!$A$1:$C$65536,3,0)</f>
        <v>78</v>
      </c>
      <c r="S306" s="35">
        <v>0</v>
      </c>
      <c r="T306" s="35">
        <f>VLOOKUP(D:D,[1]Sheet9!$E$1:$F$65536,2,0)</f>
        <v>103</v>
      </c>
      <c r="U306" s="35">
        <v>0</v>
      </c>
      <c r="V306" s="35">
        <f>VLOOKUP(D:D,[1]Sheet4!$F$1:$G$65536,2,0)</f>
        <v>4</v>
      </c>
      <c r="W306" s="35">
        <v>0</v>
      </c>
      <c r="X306" s="35">
        <f>VLOOKUP(D:D,[1]Sheet12!$F$1:$G$65536,2,0)</f>
        <v>4.5</v>
      </c>
      <c r="Y306" s="34">
        <f t="shared" si="7"/>
        <v>209.5</v>
      </c>
    </row>
    <row r="307" spans="1:25">
      <c r="A307" s="16">
        <v>306</v>
      </c>
      <c r="B307" s="16" t="s">
        <v>287</v>
      </c>
      <c r="C307" s="16" t="s">
        <v>427</v>
      </c>
      <c r="D307" s="16" t="s">
        <v>429</v>
      </c>
      <c r="E307" s="16">
        <v>13279</v>
      </c>
      <c r="F307" s="35">
        <f>VLOOKUP(D:D,[1]Sheet3!$D$1:$E$65536,2,0)</f>
        <v>17</v>
      </c>
      <c r="G307" s="35">
        <f>VLOOKUP(D:D,[1]三九!$A$1:$E$65536,5,0)</f>
        <v>2</v>
      </c>
      <c r="H307" s="35">
        <f>VLOOKUP(D:D,[1]余伯年伤口护理软膏!$A$1:$E$65536,5,0)</f>
        <v>3</v>
      </c>
      <c r="I307" s="35">
        <v>0</v>
      </c>
      <c r="J307" s="35">
        <v>0</v>
      </c>
      <c r="K307" s="35">
        <f>VLOOKUP(E:E,[1]桐君阁强力天麻杜仲丸、沉香化气片!$A$1:$C$65536,3,0)</f>
        <v>14</v>
      </c>
      <c r="L307" s="35">
        <v>0</v>
      </c>
      <c r="M307" s="35">
        <v>0</v>
      </c>
      <c r="N307" s="35">
        <f>VLOOKUP(D:D,[1]昆中药参苓健脾胃颗粒、清肺化痰丸!$A$1:$E$65536,5,0)</f>
        <v>6</v>
      </c>
      <c r="O307" s="35">
        <f>VLOOKUP(D:D,[1]Sheet7!$E$1:$F$65536,2,0)</f>
        <v>5</v>
      </c>
      <c r="P307" s="35">
        <f>VLOOKUP(D:D,[1]Sheet8!$D$1:$E$65536,2,0)</f>
        <v>10</v>
      </c>
      <c r="Q307" s="35">
        <v>0</v>
      </c>
      <c r="R307" s="35">
        <f>VLOOKUP(E:E,[1]汤臣倍健!$A$1:$C$65536,3,0)</f>
        <v>40</v>
      </c>
      <c r="S307" s="35">
        <v>0</v>
      </c>
      <c r="T307" s="35">
        <f>VLOOKUP(D:D,[1]Sheet9!$E$1:$F$65536,2,0)</f>
        <v>62</v>
      </c>
      <c r="U307" s="35">
        <f>VLOOKUP(D:D,[1]Sheet10!$G$1:$H$65536,2,0)</f>
        <v>6</v>
      </c>
      <c r="V307" s="35">
        <f>VLOOKUP(D:D,[1]Sheet4!$F$1:$G$65536,2,0)</f>
        <v>8</v>
      </c>
      <c r="W307" s="35">
        <v>0</v>
      </c>
      <c r="X307" s="35">
        <f>VLOOKUP(D:D,[1]Sheet12!$F$1:$G$65536,2,0)</f>
        <v>7</v>
      </c>
      <c r="Y307" s="34">
        <f t="shared" si="7"/>
        <v>180</v>
      </c>
    </row>
    <row r="308" spans="1:25">
      <c r="A308" s="16">
        <v>307</v>
      </c>
      <c r="B308" s="16" t="s">
        <v>287</v>
      </c>
      <c r="C308" s="16" t="s">
        <v>430</v>
      </c>
      <c r="D308" s="16" t="s">
        <v>431</v>
      </c>
      <c r="E308" s="16">
        <v>12158</v>
      </c>
      <c r="F308" s="35">
        <f>VLOOKUP(D:D,[1]Sheet3!$D$1:$E$65536,2,0)</f>
        <v>3</v>
      </c>
      <c r="G308" s="35">
        <v>0</v>
      </c>
      <c r="H308" s="35">
        <f>VLOOKUP(D:D,[1]余伯年伤口护理软膏!$A$1:$E$65536,5,0)</f>
        <v>3</v>
      </c>
      <c r="I308" s="35">
        <v>0</v>
      </c>
      <c r="J308" s="35">
        <v>0</v>
      </c>
      <c r="K308" s="35">
        <f>VLOOKUP(E:E,[1]桐君阁强力天麻杜仲丸、沉香化气片!$A$1:$C$65536,3,0)</f>
        <v>6</v>
      </c>
      <c r="L308" s="35">
        <v>0</v>
      </c>
      <c r="M308" s="35">
        <v>0</v>
      </c>
      <c r="N308" s="35">
        <v>0</v>
      </c>
      <c r="O308" s="35">
        <f>VLOOKUP(D:D,[1]Sheet7!$E$1:$F$65536,2,0)</f>
        <v>3</v>
      </c>
      <c r="P308" s="35">
        <f>VLOOKUP(D:D,[1]Sheet8!$D$1:$E$65536,2,0)</f>
        <v>26</v>
      </c>
      <c r="Q308" s="35">
        <v>0</v>
      </c>
      <c r="R308" s="35">
        <f>VLOOKUP(E:E,[1]汤臣倍健!$A$1:$C$65536,3,0)</f>
        <v>48</v>
      </c>
      <c r="S308" s="35">
        <v>0</v>
      </c>
      <c r="T308" s="35">
        <f>VLOOKUP(D:D,[1]Sheet9!$E$1:$F$65536,2,0)</f>
        <v>15</v>
      </c>
      <c r="U308" s="35">
        <f>VLOOKUP(D:D,[1]Sheet10!$G$1:$H$65536,2,0)</f>
        <v>4</v>
      </c>
      <c r="V308" s="35">
        <f>VLOOKUP(D:D,[1]Sheet4!$F$1:$G$65536,2,0)</f>
        <v>8</v>
      </c>
      <c r="W308" s="35">
        <f>VLOOKUP(D:D,'[2]1月晒单明细'!$B$1:$J$65536,9,0)</f>
        <v>12</v>
      </c>
      <c r="X308" s="35">
        <f>VLOOKUP(D:D,[1]Sheet12!$F$1:$G$65536,2,0)</f>
        <v>11.5</v>
      </c>
      <c r="Y308" s="34">
        <f t="shared" si="7"/>
        <v>139.5</v>
      </c>
    </row>
    <row r="309" spans="1:25">
      <c r="A309" s="16">
        <v>308</v>
      </c>
      <c r="B309" s="16" t="s">
        <v>287</v>
      </c>
      <c r="C309" s="16" t="s">
        <v>430</v>
      </c>
      <c r="D309" s="39" t="s">
        <v>432</v>
      </c>
      <c r="E309" s="41">
        <v>12932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v>0</v>
      </c>
      <c r="Q309" s="35">
        <v>0</v>
      </c>
      <c r="R309" s="35">
        <f>VLOOKUP(E:E,[1]汤臣倍健!$A$1:$C$65536,3,0)</f>
        <v>26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4">
        <f t="shared" si="7"/>
        <v>26</v>
      </c>
    </row>
    <row r="310" spans="1:25">
      <c r="A310" s="16">
        <v>309</v>
      </c>
      <c r="B310" s="16" t="s">
        <v>287</v>
      </c>
      <c r="C310" s="16" t="s">
        <v>433</v>
      </c>
      <c r="D310" s="16" t="s">
        <v>434</v>
      </c>
      <c r="E310" s="16">
        <v>12718</v>
      </c>
      <c r="F310" s="35">
        <f>VLOOKUP(D:D,[1]Sheet3!$D$1:$E$65536,2,0)</f>
        <v>6</v>
      </c>
      <c r="G310" s="35">
        <v>0</v>
      </c>
      <c r="H310" s="35">
        <v>0</v>
      </c>
      <c r="I310" s="35">
        <v>0</v>
      </c>
      <c r="J310" s="35">
        <v>0</v>
      </c>
      <c r="K310" s="35">
        <f>VLOOKUP(E:E,[1]桐君阁强力天麻杜仲丸、沉香化气片!$A$1:$C$65536,3,0)</f>
        <v>4</v>
      </c>
      <c r="L310" s="35">
        <v>0</v>
      </c>
      <c r="M310" s="35">
        <v>0</v>
      </c>
      <c r="N310" s="35">
        <f>VLOOKUP(D:D,[1]昆中药参苓健脾胃颗粒、清肺化痰丸!$A$1:$E$65536,5,0)</f>
        <v>3</v>
      </c>
      <c r="O310" s="35">
        <f>VLOOKUP(D:D,[1]Sheet7!$E$1:$F$65536,2,0)</f>
        <v>10</v>
      </c>
      <c r="P310" s="35">
        <v>0</v>
      </c>
      <c r="Q310" s="35">
        <v>0</v>
      </c>
      <c r="R310" s="35">
        <f>VLOOKUP(E:E,[1]汤臣倍健!$A$1:$C$65536,3,0)</f>
        <v>64</v>
      </c>
      <c r="S310" s="35">
        <v>0</v>
      </c>
      <c r="T310" s="35">
        <f>VLOOKUP(D:D,[1]Sheet9!$E$1:$F$65536,2,0)</f>
        <v>38</v>
      </c>
      <c r="U310" s="35">
        <f>VLOOKUP(D:D,[1]Sheet10!$G$1:$H$65536,2,0)</f>
        <v>6</v>
      </c>
      <c r="V310" s="35">
        <f>VLOOKUP(D:D,[1]Sheet4!$F$1:$G$65536,2,0)</f>
        <v>18</v>
      </c>
      <c r="W310" s="35">
        <v>0</v>
      </c>
      <c r="X310" s="35">
        <f>VLOOKUP(D:D,[1]Sheet12!$F$1:$G$65536,2,0)</f>
        <v>9</v>
      </c>
      <c r="Y310" s="34">
        <f t="shared" si="7"/>
        <v>158</v>
      </c>
    </row>
    <row r="311" spans="1:25">
      <c r="A311" s="16">
        <v>310</v>
      </c>
      <c r="B311" s="16" t="s">
        <v>287</v>
      </c>
      <c r="C311" s="16" t="s">
        <v>433</v>
      </c>
      <c r="D311" s="16" t="s">
        <v>435</v>
      </c>
      <c r="E311" s="16">
        <v>14337</v>
      </c>
      <c r="F311" s="35">
        <f>VLOOKUP(D:D,[1]Sheet3!$D$1:$E$65536,2,0)</f>
        <v>49</v>
      </c>
      <c r="G311" s="35">
        <v>0</v>
      </c>
      <c r="H311" s="35">
        <v>0</v>
      </c>
      <c r="I311" s="35">
        <v>0</v>
      </c>
      <c r="J311" s="35">
        <v>0</v>
      </c>
      <c r="K311" s="35">
        <f>VLOOKUP(E:E,[1]桐君阁强力天麻杜仲丸、沉香化气片!$A$1:$C$65536,3,0)</f>
        <v>46</v>
      </c>
      <c r="L311" s="35">
        <v>0</v>
      </c>
      <c r="M311" s="35">
        <v>0</v>
      </c>
      <c r="N311" s="35">
        <f>VLOOKUP(D:D,[1]昆中药参苓健脾胃颗粒、清肺化痰丸!$A$1:$E$65536,5,0)</f>
        <v>42</v>
      </c>
      <c r="O311" s="35">
        <f>VLOOKUP(D:D,[1]Sheet7!$E$1:$F$65536,2,0)</f>
        <v>13</v>
      </c>
      <c r="P311" s="35">
        <v>0</v>
      </c>
      <c r="Q311" s="35">
        <f>VLOOKUP(D:D,[1]仁和他达拉非片!$H$1:$I$65536,2,0)</f>
        <v>60</v>
      </c>
      <c r="R311" s="35">
        <f>VLOOKUP(E:E,[1]汤臣倍健!$A$1:$C$65536,3,0)</f>
        <v>24</v>
      </c>
      <c r="S311" s="35">
        <v>0</v>
      </c>
      <c r="T311" s="35">
        <f>VLOOKUP(D:D,[1]Sheet9!$E$1:$F$65536,2,0)</f>
        <v>12</v>
      </c>
      <c r="U311" s="35">
        <f>VLOOKUP(D:D,[1]Sheet10!$G$1:$H$65536,2,0)</f>
        <v>12</v>
      </c>
      <c r="V311" s="35">
        <f>VLOOKUP(D:D,[1]Sheet4!$F$1:$G$65536,2,0)</f>
        <v>8</v>
      </c>
      <c r="W311" s="35">
        <f>VLOOKUP(D:D,'[2]1月晒单明细'!$B$1:$J$65536,9,0)</f>
        <v>12</v>
      </c>
      <c r="X311" s="35">
        <f>VLOOKUP(D:D,[1]Sheet12!$F$1:$G$65536,2,0)</f>
        <v>11.5</v>
      </c>
      <c r="Y311" s="34">
        <f t="shared" si="7"/>
        <v>289.5</v>
      </c>
    </row>
    <row r="312" spans="1:25">
      <c r="A312" s="16">
        <v>311</v>
      </c>
      <c r="B312" s="16" t="s">
        <v>436</v>
      </c>
      <c r="C312" s="16" t="s">
        <v>437</v>
      </c>
      <c r="D312" s="16" t="s">
        <v>438</v>
      </c>
      <c r="E312" s="16">
        <v>4450</v>
      </c>
      <c r="F312" s="35">
        <f>VLOOKUP(D:D,[1]Sheet3!$D$1:$E$65536,2,0)</f>
        <v>16</v>
      </c>
      <c r="G312" s="35">
        <v>0</v>
      </c>
      <c r="H312" s="35">
        <v>0</v>
      </c>
      <c r="I312" s="35">
        <v>0</v>
      </c>
      <c r="J312" s="35">
        <f>VLOOKUP(D:D,[1]Sheet6!$D$1:$E$65536,2,0)</f>
        <v>50</v>
      </c>
      <c r="K312" s="35">
        <f>VLOOKUP(E:E,[1]桐君阁强力天麻杜仲丸、沉香化气片!$A$1:$C$65536,3,0)</f>
        <v>34</v>
      </c>
      <c r="L312" s="35">
        <v>0</v>
      </c>
      <c r="M312" s="35">
        <v>0</v>
      </c>
      <c r="N312" s="35">
        <v>0</v>
      </c>
      <c r="O312" s="35">
        <v>0</v>
      </c>
      <c r="P312" s="35">
        <v>0</v>
      </c>
      <c r="Q312" s="35">
        <f>VLOOKUP(D:D,[1]仁和他达拉非片!$H$1:$I$65536,2,0)</f>
        <v>60</v>
      </c>
      <c r="R312" s="35">
        <f>VLOOKUP(E:E,[1]汤臣倍健!$A$1:$C$65536,3,0)</f>
        <v>30</v>
      </c>
      <c r="S312" s="35">
        <v>0</v>
      </c>
      <c r="T312" s="35">
        <f>VLOOKUP(D:D,[1]Sheet9!$E$1:$F$65536,2,0)</f>
        <v>106</v>
      </c>
      <c r="U312" s="35">
        <v>0</v>
      </c>
      <c r="V312" s="35">
        <v>0</v>
      </c>
      <c r="W312" s="35">
        <v>0</v>
      </c>
      <c r="X312" s="35">
        <v>0</v>
      </c>
      <c r="Y312" s="34">
        <f t="shared" si="7"/>
        <v>296</v>
      </c>
    </row>
    <row r="313" spans="1:25">
      <c r="A313" s="16">
        <v>312</v>
      </c>
      <c r="B313" s="16" t="s">
        <v>436</v>
      </c>
      <c r="C313" s="16" t="s">
        <v>437</v>
      </c>
      <c r="D313" s="16" t="s">
        <v>439</v>
      </c>
      <c r="E313" s="16">
        <v>11372</v>
      </c>
      <c r="F313" s="35">
        <f>VLOOKUP(D:D,[1]Sheet3!$D$1:$E$65536,2,0)</f>
        <v>4</v>
      </c>
      <c r="G313" s="35">
        <v>0</v>
      </c>
      <c r="H313" s="35">
        <v>0</v>
      </c>
      <c r="I313" s="35">
        <v>0</v>
      </c>
      <c r="J313" s="35">
        <v>0</v>
      </c>
      <c r="K313" s="35">
        <f>VLOOKUP(E:E,[1]桐君阁强力天麻杜仲丸、沉香化气片!$A$1:$C$65536,3,0)</f>
        <v>70</v>
      </c>
      <c r="L313" s="35">
        <v>0</v>
      </c>
      <c r="M313" s="35">
        <v>0</v>
      </c>
      <c r="N313" s="35">
        <v>0</v>
      </c>
      <c r="O313" s="35">
        <v>0</v>
      </c>
      <c r="P313" s="35">
        <v>0</v>
      </c>
      <c r="Q313" s="35">
        <f>VLOOKUP(D:D,[1]仁和他达拉非片!$H$1:$I$65536,2,0)</f>
        <v>60</v>
      </c>
      <c r="R313" s="35">
        <f>VLOOKUP(E:E,[1]汤臣倍健!$A$1:$C$65536,3,0)</f>
        <v>83</v>
      </c>
      <c r="S313" s="35">
        <v>0</v>
      </c>
      <c r="T313" s="35">
        <f>VLOOKUP(D:D,[1]Sheet9!$E$1:$F$65536,2,0)</f>
        <v>665</v>
      </c>
      <c r="U313" s="35">
        <v>0</v>
      </c>
      <c r="V313" s="35">
        <v>0</v>
      </c>
      <c r="W313" s="35">
        <v>0</v>
      </c>
      <c r="X313" s="35">
        <f>VLOOKUP(D:D,[1]Sheet12!$F$1:$G$65536,2,0)</f>
        <v>16.5</v>
      </c>
      <c r="Y313" s="34">
        <f t="shared" si="7"/>
        <v>898.5</v>
      </c>
    </row>
    <row r="314" spans="1:25">
      <c r="A314" s="16">
        <v>313</v>
      </c>
      <c r="B314" s="16" t="s">
        <v>436</v>
      </c>
      <c r="C314" s="16" t="s">
        <v>437</v>
      </c>
      <c r="D314" s="37" t="s">
        <v>440</v>
      </c>
      <c r="E314" s="38">
        <v>12535</v>
      </c>
      <c r="F314" s="35">
        <f>VLOOKUP(D:D,[1]Sheet3!$D$1:$E$65536,2,0)</f>
        <v>22</v>
      </c>
      <c r="G314" s="35">
        <v>0</v>
      </c>
      <c r="H314" s="35">
        <v>0</v>
      </c>
      <c r="I314" s="35">
        <v>0</v>
      </c>
      <c r="J314" s="35">
        <f>VLOOKUP(D:D,[1]Sheet6!$D$1:$E$65536,2,0)</f>
        <v>91</v>
      </c>
      <c r="K314" s="35">
        <f>VLOOKUP(E:E,[1]桐君阁强力天麻杜仲丸、沉香化气片!$A$1:$C$65536,3,0)</f>
        <v>28</v>
      </c>
      <c r="L314" s="35">
        <v>0</v>
      </c>
      <c r="M314" s="35">
        <v>0</v>
      </c>
      <c r="N314" s="35">
        <v>0</v>
      </c>
      <c r="O314" s="35">
        <v>0</v>
      </c>
      <c r="P314" s="35">
        <f>VLOOKUP(D:D,[1]Sheet8!$D$1:$E$65536,2,0)</f>
        <v>6</v>
      </c>
      <c r="Q314" s="35">
        <f>VLOOKUP(D:D,[1]仁和他达拉非片!$H$1:$I$65536,2,0)</f>
        <v>60</v>
      </c>
      <c r="R314" s="35">
        <f>VLOOKUP(E:E,[1]汤臣倍健!$A$1:$C$65536,3,0)</f>
        <v>30</v>
      </c>
      <c r="S314" s="35">
        <v>0</v>
      </c>
      <c r="T314" s="35">
        <f>VLOOKUP(D:D,[1]Sheet9!$E$1:$F$65536,2,0)</f>
        <v>56</v>
      </c>
      <c r="U314" s="35">
        <v>0</v>
      </c>
      <c r="V314" s="35">
        <f>VLOOKUP(D:D,[1]Sheet4!$F$1:$G$65536,2,0)</f>
        <v>6</v>
      </c>
      <c r="W314" s="35">
        <v>0</v>
      </c>
      <c r="X314" s="35">
        <f>VLOOKUP(D:D,[1]Sheet12!$F$1:$G$65536,2,0)</f>
        <v>4.5</v>
      </c>
      <c r="Y314" s="34">
        <f t="shared" si="7"/>
        <v>303.5</v>
      </c>
    </row>
    <row r="315" spans="1:25">
      <c r="A315" s="16">
        <v>314</v>
      </c>
      <c r="B315" s="16" t="s">
        <v>436</v>
      </c>
      <c r="C315" s="16" t="s">
        <v>437</v>
      </c>
      <c r="D315" s="39" t="s">
        <v>441</v>
      </c>
      <c r="E315" s="41">
        <v>13230</v>
      </c>
      <c r="F315" s="35">
        <f>VLOOKUP(D:D,[1]Sheet3!$D$1:$E$65536,2,0)</f>
        <v>58</v>
      </c>
      <c r="G315" s="35">
        <v>0</v>
      </c>
      <c r="H315" s="35">
        <v>0</v>
      </c>
      <c r="I315" s="35">
        <v>0</v>
      </c>
      <c r="J315" s="35">
        <f>VLOOKUP(D:D,[1]Sheet6!$D$1:$E$65536,2,0)</f>
        <v>30</v>
      </c>
      <c r="K315" s="35">
        <f>VLOOKUP(E:E,[1]桐君阁强力天麻杜仲丸、沉香化气片!$A$1:$C$65536,3,0)</f>
        <v>32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f>VLOOKUP(E:E,[1]汤臣倍健!$A$1:$C$65536,3,0)</f>
        <v>48</v>
      </c>
      <c r="S315" s="35">
        <v>0</v>
      </c>
      <c r="T315" s="35">
        <v>0</v>
      </c>
      <c r="U315" s="35">
        <v>0</v>
      </c>
      <c r="V315" s="35">
        <f>VLOOKUP(D:D,[1]Sheet4!$F$1:$G$65536,2,0)</f>
        <v>2</v>
      </c>
      <c r="W315" s="35">
        <f>VLOOKUP(D:D,'[2]1月晒单明细'!$B$1:$J$65536,9,0)</f>
        <v>16</v>
      </c>
      <c r="X315" s="35">
        <f>VLOOKUP(D:D,[1]Sheet12!$F$1:$G$65536,2,0)</f>
        <v>4.5</v>
      </c>
      <c r="Y315" s="34">
        <f t="shared" si="7"/>
        <v>190.5</v>
      </c>
    </row>
    <row r="316" spans="1:25">
      <c r="A316" s="16">
        <v>315</v>
      </c>
      <c r="B316" s="16" t="s">
        <v>436</v>
      </c>
      <c r="C316" s="16" t="s">
        <v>437</v>
      </c>
      <c r="D316" s="16" t="s">
        <v>442</v>
      </c>
      <c r="E316" s="16">
        <v>14064</v>
      </c>
      <c r="F316" s="35">
        <f>VLOOKUP(D:D,[1]Sheet3!$D$1:$E$65536,2,0)</f>
        <v>34</v>
      </c>
      <c r="G316" s="35">
        <f>VLOOKUP(D:D,[1]三九!$A$1:$E$65536,5,0)</f>
        <v>2</v>
      </c>
      <c r="H316" s="35">
        <v>0</v>
      </c>
      <c r="I316" s="35">
        <v>0</v>
      </c>
      <c r="J316" s="35">
        <f>VLOOKUP(D:D,[1]Sheet6!$D$1:$E$65536,2,0)</f>
        <v>10</v>
      </c>
      <c r="K316" s="35">
        <f>VLOOKUP(E:E,[1]桐君阁强力天麻杜仲丸、沉香化气片!$A$1:$C$65536,3,0)</f>
        <v>62</v>
      </c>
      <c r="L316" s="35">
        <f>VLOOKUP(D:D,[1]来益叶黄素!$A$1:$E$65536,5,0)</f>
        <v>10</v>
      </c>
      <c r="M316" s="35">
        <v>0</v>
      </c>
      <c r="N316" s="35">
        <v>0</v>
      </c>
      <c r="O316" s="35">
        <f>VLOOKUP(D:D,[1]Sheet7!$E$1:$F$65536,2,0)</f>
        <v>7</v>
      </c>
      <c r="P316" s="35">
        <f>VLOOKUP(D:D,[1]Sheet8!$D$1:$E$65536,2,0)</f>
        <v>5</v>
      </c>
      <c r="Q316" s="35">
        <v>0</v>
      </c>
      <c r="R316" s="35">
        <f>VLOOKUP(E:E,[1]汤臣倍健!$A$1:$C$65536,3,0)</f>
        <v>78</v>
      </c>
      <c r="S316" s="35">
        <f>VLOOKUP(D:D,[1]广誉远!$A$1:$E$65536,5,0)</f>
        <v>10</v>
      </c>
      <c r="T316" s="35">
        <f>VLOOKUP(D:D,[1]Sheet9!$E$1:$F$65536,2,0)</f>
        <v>411</v>
      </c>
      <c r="U316" s="35">
        <v>0</v>
      </c>
      <c r="V316" s="35">
        <v>0</v>
      </c>
      <c r="W316" s="35">
        <v>0</v>
      </c>
      <c r="X316" s="35">
        <f>VLOOKUP(D:D,[1]Sheet12!$F$1:$G$65536,2,0)</f>
        <v>5.5</v>
      </c>
      <c r="Y316" s="34">
        <f t="shared" si="7"/>
        <v>634.5</v>
      </c>
    </row>
    <row r="317" spans="1:25">
      <c r="A317" s="16">
        <v>316</v>
      </c>
      <c r="B317" s="16" t="s">
        <v>436</v>
      </c>
      <c r="C317" s="16" t="s">
        <v>443</v>
      </c>
      <c r="D317" s="16" t="s">
        <v>444</v>
      </c>
      <c r="E317" s="16">
        <v>9320</v>
      </c>
      <c r="F317" s="35">
        <f>VLOOKUP(D:D,[1]Sheet3!$D$1:$E$65536,2,0)</f>
        <v>15</v>
      </c>
      <c r="G317" s="35">
        <v>0</v>
      </c>
      <c r="H317" s="35">
        <f>VLOOKUP(D:D,[1]余伯年伤口护理软膏!$A$1:$E$65536,5,0)</f>
        <v>3</v>
      </c>
      <c r="I317" s="35">
        <f>VLOOKUP(D:D,[1]Sheet5!$D$1:$E$65536,2,0)</f>
        <v>12</v>
      </c>
      <c r="J317" s="35">
        <f>VLOOKUP(D:D,[1]Sheet6!$D$1:$E$65536,2,0)</f>
        <v>10</v>
      </c>
      <c r="K317" s="35">
        <f>VLOOKUP(E:E,[1]桐君阁强力天麻杜仲丸、沉香化气片!$A$1:$C$65536,3,0)</f>
        <v>36</v>
      </c>
      <c r="L317" s="35">
        <v>0</v>
      </c>
      <c r="M317" s="35">
        <v>0</v>
      </c>
      <c r="N317" s="35">
        <v>0</v>
      </c>
      <c r="O317" s="35">
        <v>0</v>
      </c>
      <c r="P317" s="35">
        <f>VLOOKUP(D:D,[1]Sheet8!$D$1:$E$65536,2,0)</f>
        <v>44</v>
      </c>
      <c r="Q317" s="35">
        <f>VLOOKUP(D:D,[1]仁和他达拉非片!$H$1:$I$65536,2,0)</f>
        <v>60</v>
      </c>
      <c r="R317" s="35">
        <f>VLOOKUP(E:E,[1]汤臣倍健!$A$1:$C$65536,3,0)</f>
        <v>90</v>
      </c>
      <c r="S317" s="35">
        <v>0</v>
      </c>
      <c r="T317" s="35">
        <f>VLOOKUP(D:D,[1]Sheet9!$E$1:$F$65536,2,0)</f>
        <v>396</v>
      </c>
      <c r="U317" s="35">
        <v>0</v>
      </c>
      <c r="V317" s="35">
        <f>VLOOKUP(D:D,[1]Sheet4!$F$1:$G$65536,2,0)</f>
        <v>26</v>
      </c>
      <c r="W317" s="35">
        <f>VLOOKUP(D:D,'[2]1月晒单明细'!$B$1:$J$65536,9,0)</f>
        <v>48</v>
      </c>
      <c r="X317" s="35">
        <f>VLOOKUP(D:D,[1]Sheet12!$F$1:$G$65536,2,0)</f>
        <v>1.5</v>
      </c>
      <c r="Y317" s="34">
        <f t="shared" si="7"/>
        <v>741.5</v>
      </c>
    </row>
    <row r="318" spans="1:25">
      <c r="A318" s="16">
        <v>317</v>
      </c>
      <c r="B318" s="42" t="s">
        <v>436</v>
      </c>
      <c r="C318" s="16" t="s">
        <v>443</v>
      </c>
      <c r="D318" s="42" t="s">
        <v>445</v>
      </c>
      <c r="E318" s="42">
        <v>14740</v>
      </c>
      <c r="F318" s="35">
        <f>VLOOKUP(D:D,[1]Sheet3!$D$1:$E$65536,2,0)</f>
        <v>6</v>
      </c>
      <c r="G318" s="35">
        <f>VLOOKUP(D:D,[1]三九!$A$1:$E$65536,5,0)</f>
        <v>2</v>
      </c>
      <c r="H318" s="35">
        <f>VLOOKUP(D:D,[1]余伯年伤口护理软膏!$A$1:$E$65536,5,0)</f>
        <v>3</v>
      </c>
      <c r="I318" s="35">
        <f>VLOOKUP(D:D,[1]Sheet5!$D$1:$E$65536,2,0)</f>
        <v>3</v>
      </c>
      <c r="J318" s="35">
        <f>VLOOKUP(D:D,[1]Sheet6!$D$1:$E$65536,2,0)</f>
        <v>50</v>
      </c>
      <c r="K318" s="35">
        <f>VLOOKUP(E:E,[1]桐君阁强力天麻杜仲丸、沉香化气片!$A$1:$C$65536,3,0)</f>
        <v>38</v>
      </c>
      <c r="L318" s="35">
        <v>0</v>
      </c>
      <c r="M318" s="35">
        <v>0</v>
      </c>
      <c r="N318" s="35">
        <f>VLOOKUP(D:D,[1]昆中药参苓健脾胃颗粒、清肺化痰丸!$A$1:$E$65536,5,0)</f>
        <v>3</v>
      </c>
      <c r="O318" s="35">
        <v>0</v>
      </c>
      <c r="P318" s="35">
        <f>VLOOKUP(D:D,[1]Sheet8!$D$1:$E$65536,2,0)</f>
        <v>24</v>
      </c>
      <c r="Q318" s="35">
        <v>0</v>
      </c>
      <c r="R318" s="35">
        <f>VLOOKUP(E:E,[1]汤臣倍健!$A$1:$C$65536,3,0)</f>
        <v>70</v>
      </c>
      <c r="S318" s="35">
        <v>0</v>
      </c>
      <c r="T318" s="35">
        <f>VLOOKUP(D:D,[1]Sheet9!$E$1:$F$65536,2,0)</f>
        <v>23</v>
      </c>
      <c r="U318" s="35">
        <v>0</v>
      </c>
      <c r="V318" s="35">
        <f>VLOOKUP(D:D,[1]Sheet4!$F$1:$G$65536,2,0)</f>
        <v>24</v>
      </c>
      <c r="W318" s="35">
        <v>0</v>
      </c>
      <c r="X318" s="35">
        <f>VLOOKUP(D:D,[1]Sheet12!$F$1:$G$65536,2,0)</f>
        <v>12.5</v>
      </c>
      <c r="Y318" s="34">
        <f t="shared" si="7"/>
        <v>258.5</v>
      </c>
    </row>
    <row r="319" spans="1:25">
      <c r="A319" s="16">
        <v>318</v>
      </c>
      <c r="B319" s="16" t="s">
        <v>436</v>
      </c>
      <c r="C319" s="16" t="s">
        <v>446</v>
      </c>
      <c r="D319" s="16" t="s">
        <v>447</v>
      </c>
      <c r="E319" s="16">
        <v>6733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f>VLOOKUP(E:E,[1]桐君阁强力天麻杜仲丸、沉香化气片!$A$1:$C$65536,3,0)</f>
        <v>8</v>
      </c>
      <c r="L319" s="35">
        <v>0</v>
      </c>
      <c r="M319" s="35">
        <v>0</v>
      </c>
      <c r="N319" s="35">
        <v>0</v>
      </c>
      <c r="O319" s="35">
        <v>0</v>
      </c>
      <c r="P319" s="35">
        <v>0</v>
      </c>
      <c r="Q319" s="35">
        <v>0</v>
      </c>
      <c r="R319" s="35">
        <f>VLOOKUP(E:E,[1]汤臣倍健!$A$1:$C$65536,3,0)</f>
        <v>54</v>
      </c>
      <c r="S319" s="35">
        <v>0</v>
      </c>
      <c r="T319" s="35">
        <f>VLOOKUP(D:D,[1]Sheet9!$E$1:$F$65536,2,0)</f>
        <v>110</v>
      </c>
      <c r="U319" s="35">
        <v>0</v>
      </c>
      <c r="V319" s="35">
        <v>0</v>
      </c>
      <c r="W319" s="35">
        <v>0</v>
      </c>
      <c r="X319" s="35">
        <v>0</v>
      </c>
      <c r="Y319" s="34">
        <f t="shared" si="7"/>
        <v>172</v>
      </c>
    </row>
    <row r="320" spans="1:25">
      <c r="A320" s="16">
        <v>319</v>
      </c>
      <c r="B320" s="16" t="s">
        <v>436</v>
      </c>
      <c r="C320" s="16" t="s">
        <v>446</v>
      </c>
      <c r="D320" s="42" t="s">
        <v>448</v>
      </c>
      <c r="E320" s="42">
        <v>14824</v>
      </c>
      <c r="F320" s="35">
        <f>VLOOKUP(D:D,[1]Sheet3!$D$1:$E$65536,2,0)</f>
        <v>36</v>
      </c>
      <c r="G320" s="35">
        <f>VLOOKUP(D:D,[1]三九!$A$1:$E$65536,5,0)</f>
        <v>2</v>
      </c>
      <c r="H320" s="35">
        <f>VLOOKUP(D:D,[1]余伯年伤口护理软膏!$A$1:$E$65536,5,0)</f>
        <v>3</v>
      </c>
      <c r="I320" s="35">
        <f>VLOOKUP(D:D,[1]Sheet5!$D$1:$E$65536,2,0)</f>
        <v>6</v>
      </c>
      <c r="J320" s="35">
        <f>VLOOKUP(D:D,[1]Sheet6!$D$1:$E$65536,2,0)</f>
        <v>10</v>
      </c>
      <c r="K320" s="35">
        <f>VLOOKUP(E:E,[1]桐君阁强力天麻杜仲丸、沉香化气片!$A$1:$C$65536,3,0)</f>
        <v>22</v>
      </c>
      <c r="L320" s="35">
        <v>0</v>
      </c>
      <c r="M320" s="35">
        <v>0</v>
      </c>
      <c r="N320" s="35">
        <v>0</v>
      </c>
      <c r="O320" s="35">
        <v>0</v>
      </c>
      <c r="P320" s="35">
        <f>VLOOKUP(D:D,[1]Sheet8!$D$1:$E$65536,2,0)</f>
        <v>6</v>
      </c>
      <c r="Q320" s="35">
        <v>0</v>
      </c>
      <c r="R320" s="35">
        <f>VLOOKUP(E:E,[1]汤臣倍健!$A$1:$C$65536,3,0)</f>
        <v>54</v>
      </c>
      <c r="S320" s="35">
        <v>0</v>
      </c>
      <c r="T320" s="35">
        <f>VLOOKUP(D:D,[1]Sheet9!$E$1:$F$65536,2,0)</f>
        <v>55</v>
      </c>
      <c r="U320" s="35">
        <f>VLOOKUP(D:D,[1]Sheet10!$G$1:$H$65536,2,0)</f>
        <v>4</v>
      </c>
      <c r="V320" s="35">
        <f>VLOOKUP(D:D,[1]Sheet4!$F$1:$G$65536,2,0)</f>
        <v>16</v>
      </c>
      <c r="W320" s="35">
        <f>VLOOKUP(D:D,'[2]1月晒单明细'!$B$1:$J$65536,9,0)</f>
        <v>8</v>
      </c>
      <c r="X320" s="35">
        <f>VLOOKUP(D:D,[1]Sheet12!$F$1:$G$65536,2,0)</f>
        <v>20</v>
      </c>
      <c r="Y320" s="34">
        <f t="shared" si="7"/>
        <v>242</v>
      </c>
    </row>
    <row r="321" spans="1:25">
      <c r="A321" s="16">
        <v>320</v>
      </c>
      <c r="B321" s="16" t="s">
        <v>436</v>
      </c>
      <c r="C321" s="16" t="s">
        <v>449</v>
      </c>
      <c r="D321" s="16" t="s">
        <v>450</v>
      </c>
      <c r="E321" s="16">
        <v>6731</v>
      </c>
      <c r="F321" s="35">
        <f>VLOOKUP(D:D,[1]Sheet3!$D$1:$E$65536,2,0)</f>
        <v>37</v>
      </c>
      <c r="G321" s="35">
        <f>VLOOKUP(D:D,[1]三九!$A$1:$E$65536,5,0)</f>
        <v>2</v>
      </c>
      <c r="H321" s="35">
        <f>VLOOKUP(D:D,[1]余伯年伤口护理软膏!$A$1:$E$65536,5,0)</f>
        <v>3</v>
      </c>
      <c r="I321" s="35">
        <v>0</v>
      </c>
      <c r="J321" s="35">
        <f>VLOOKUP(D:D,[1]Sheet6!$D$1:$E$65536,2,0)</f>
        <v>20</v>
      </c>
      <c r="K321" s="35">
        <f>VLOOKUP(E:E,[1]桐君阁强力天麻杜仲丸、沉香化气片!$A$1:$C$65536,3,0)</f>
        <v>42</v>
      </c>
      <c r="L321" s="35">
        <f>VLOOKUP(D:D,[1]来益叶黄素!$A$1:$E$65536,5,0)</f>
        <v>10</v>
      </c>
      <c r="M321" s="35">
        <v>0</v>
      </c>
      <c r="N321" s="35">
        <v>0</v>
      </c>
      <c r="O321" s="35">
        <v>0</v>
      </c>
      <c r="P321" s="35">
        <f>VLOOKUP(D:D,[1]Sheet8!$D$1:$E$65536,2,0)</f>
        <v>40</v>
      </c>
      <c r="Q321" s="35">
        <v>0</v>
      </c>
      <c r="R321" s="35">
        <f>VLOOKUP(E:E,[1]汤臣倍健!$A$1:$C$65536,3,0)</f>
        <v>384</v>
      </c>
      <c r="S321" s="35">
        <v>0</v>
      </c>
      <c r="T321" s="35">
        <f>VLOOKUP(D:D,[1]Sheet9!$E$1:$F$65536,2,0)</f>
        <v>640</v>
      </c>
      <c r="U321" s="35">
        <f>VLOOKUP(D:D,[1]Sheet10!$G$1:$H$65536,2,0)</f>
        <v>2</v>
      </c>
      <c r="V321" s="35">
        <f>VLOOKUP(D:D,[1]Sheet4!$F$1:$G$65536,2,0)</f>
        <v>28</v>
      </c>
      <c r="W321" s="35">
        <f>VLOOKUP(D:D,'[2]1月晒单明细'!$B$1:$J$65536,9,0)</f>
        <v>16</v>
      </c>
      <c r="X321" s="35">
        <f>VLOOKUP(D:D,[1]Sheet12!$F$1:$G$65536,2,0)</f>
        <v>22.5</v>
      </c>
      <c r="Y321" s="34">
        <f t="shared" ref="Y321:Y353" si="8">SUM(F321:X321)</f>
        <v>1246.5</v>
      </c>
    </row>
    <row r="322" spans="1:25">
      <c r="A322" s="16">
        <v>321</v>
      </c>
      <c r="B322" s="16" t="s">
        <v>436</v>
      </c>
      <c r="C322" s="16" t="s">
        <v>449</v>
      </c>
      <c r="D322" s="16" t="s">
        <v>451</v>
      </c>
      <c r="E322" s="16">
        <v>7687</v>
      </c>
      <c r="F322" s="35">
        <v>0</v>
      </c>
      <c r="G322" s="35">
        <v>0</v>
      </c>
      <c r="H322" s="35">
        <v>0</v>
      </c>
      <c r="I322" s="35">
        <v>0</v>
      </c>
      <c r="J322" s="35">
        <f>VLOOKUP(D:D,[1]Sheet6!$D$1:$E$65536,2,0)</f>
        <v>32</v>
      </c>
      <c r="K322" s="35">
        <f>VLOOKUP(E:E,[1]桐君阁强力天麻杜仲丸、沉香化气片!$A$1:$C$65536,3,0)</f>
        <v>4</v>
      </c>
      <c r="L322" s="35">
        <f>VLOOKUP(D:D,[1]来益叶黄素!$A$1:$E$65536,5,0)</f>
        <v>10</v>
      </c>
      <c r="M322" s="35">
        <v>0</v>
      </c>
      <c r="N322" s="35">
        <v>0</v>
      </c>
      <c r="O322" s="35">
        <v>0</v>
      </c>
      <c r="P322" s="35">
        <f>VLOOKUP(D:D,[1]Sheet8!$D$1:$E$65536,2,0)</f>
        <v>28</v>
      </c>
      <c r="Q322" s="35">
        <v>0</v>
      </c>
      <c r="R322" s="35">
        <f>VLOOKUP(E:E,[1]汤臣倍健!$A$1:$C$65536,3,0)</f>
        <v>86</v>
      </c>
      <c r="S322" s="35">
        <v>0</v>
      </c>
      <c r="T322" s="35">
        <f>VLOOKUP(D:D,[1]Sheet9!$E$1:$F$65536,2,0)</f>
        <v>81</v>
      </c>
      <c r="U322" s="35">
        <v>0</v>
      </c>
      <c r="V322" s="35">
        <v>0</v>
      </c>
      <c r="W322" s="35">
        <v>0</v>
      </c>
      <c r="X322" s="35">
        <v>0</v>
      </c>
      <c r="Y322" s="34">
        <f t="shared" si="8"/>
        <v>241</v>
      </c>
    </row>
    <row r="323" spans="1:25">
      <c r="A323" s="16">
        <v>322</v>
      </c>
      <c r="B323" s="16" t="s">
        <v>436</v>
      </c>
      <c r="C323" s="36" t="s">
        <v>452</v>
      </c>
      <c r="D323" s="16" t="s">
        <v>453</v>
      </c>
      <c r="E323" s="16">
        <v>5764</v>
      </c>
      <c r="F323" s="35">
        <f>VLOOKUP(D:D,[1]Sheet3!$D$1:$E$65536,2,0)</f>
        <v>2</v>
      </c>
      <c r="G323" s="35">
        <v>0</v>
      </c>
      <c r="H323" s="35">
        <v>0</v>
      </c>
      <c r="I323" s="35">
        <v>0</v>
      </c>
      <c r="J323" s="35">
        <f>VLOOKUP(D:D,[1]Sheet6!$D$1:$E$65536,2,0)</f>
        <v>10</v>
      </c>
      <c r="K323" s="35">
        <f>VLOOKUP(E:E,[1]桐君阁强力天麻杜仲丸、沉香化气片!$A$1:$C$65536,3,0)</f>
        <v>2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f>VLOOKUP(E:E,[1]汤臣倍健!$A$1:$C$65536,3,0)</f>
        <v>68</v>
      </c>
      <c r="S323" s="35">
        <v>0</v>
      </c>
      <c r="T323" s="35">
        <f>VLOOKUP(D:D,[1]Sheet9!$E$1:$F$65536,2,0)</f>
        <v>89</v>
      </c>
      <c r="U323" s="35">
        <v>0</v>
      </c>
      <c r="V323" s="35">
        <f>VLOOKUP(D:D,[1]Sheet4!$F$1:$G$65536,2,0)</f>
        <v>10</v>
      </c>
      <c r="W323" s="35">
        <v>0</v>
      </c>
      <c r="X323" s="35">
        <f>VLOOKUP(D:D,[1]Sheet12!$F$1:$G$65536,2,0)</f>
        <v>7</v>
      </c>
      <c r="Y323" s="34">
        <f t="shared" si="8"/>
        <v>188</v>
      </c>
    </row>
    <row r="324" spans="1:25">
      <c r="A324" s="16">
        <v>323</v>
      </c>
      <c r="B324" s="16" t="s">
        <v>436</v>
      </c>
      <c r="C324" s="36" t="s">
        <v>452</v>
      </c>
      <c r="D324" s="16" t="s">
        <v>454</v>
      </c>
      <c r="E324" s="16">
        <v>11490</v>
      </c>
      <c r="F324" s="35">
        <v>0</v>
      </c>
      <c r="G324" s="35">
        <v>0</v>
      </c>
      <c r="H324" s="35">
        <v>0</v>
      </c>
      <c r="I324" s="35">
        <v>0</v>
      </c>
      <c r="J324" s="35">
        <f>VLOOKUP(D:D,[1]Sheet6!$D$1:$E$65536,2,0)</f>
        <v>10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f>VLOOKUP(D:D,[1]Sheet9!$E$1:$F$65536,2,0)</f>
        <v>54</v>
      </c>
      <c r="U324" s="35">
        <v>0</v>
      </c>
      <c r="V324" s="35">
        <v>0</v>
      </c>
      <c r="W324" s="35">
        <v>0</v>
      </c>
      <c r="X324" s="35">
        <v>0</v>
      </c>
      <c r="Y324" s="34">
        <f t="shared" si="8"/>
        <v>64</v>
      </c>
    </row>
    <row r="325" spans="1:25">
      <c r="A325" s="16">
        <v>324</v>
      </c>
      <c r="B325" s="16" t="s">
        <v>436</v>
      </c>
      <c r="C325" s="16" t="s">
        <v>455</v>
      </c>
      <c r="D325" s="16" t="s">
        <v>456</v>
      </c>
      <c r="E325" s="16">
        <v>6148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f>VLOOKUP(E:E,[1]桐君阁强力天麻杜仲丸、沉香化气片!$A$1:$C$65536,3,0)</f>
        <v>36</v>
      </c>
      <c r="L325" s="35">
        <v>0</v>
      </c>
      <c r="M325" s="35">
        <v>0</v>
      </c>
      <c r="N325" s="35">
        <v>0</v>
      </c>
      <c r="O325" s="35">
        <v>0</v>
      </c>
      <c r="P325" s="35">
        <v>0</v>
      </c>
      <c r="Q325" s="35">
        <f>VLOOKUP(D:D,[1]仁和他达拉非片!$H$1:$I$65536,2,0)</f>
        <v>60</v>
      </c>
      <c r="R325" s="35">
        <f>VLOOKUP(E:E,[1]汤臣倍健!$A$1:$C$65536,3,0)</f>
        <v>40</v>
      </c>
      <c r="S325" s="35">
        <v>0</v>
      </c>
      <c r="T325" s="35">
        <f>VLOOKUP(D:D,[1]Sheet9!$E$1:$F$65536,2,0)</f>
        <v>538</v>
      </c>
      <c r="U325" s="35">
        <v>0</v>
      </c>
      <c r="V325" s="35">
        <v>0</v>
      </c>
      <c r="W325" s="35">
        <v>0</v>
      </c>
      <c r="X325" s="35">
        <v>0</v>
      </c>
      <c r="Y325" s="34">
        <f t="shared" si="8"/>
        <v>674</v>
      </c>
    </row>
    <row r="326" spans="1:25">
      <c r="A326" s="16">
        <v>325</v>
      </c>
      <c r="B326" s="16" t="s">
        <v>436</v>
      </c>
      <c r="C326" s="16" t="s">
        <v>455</v>
      </c>
      <c r="D326" s="16" t="s">
        <v>457</v>
      </c>
      <c r="E326" s="16">
        <v>6232</v>
      </c>
      <c r="F326" s="35">
        <f>VLOOKUP(D:D,[1]Sheet3!$D$1:$E$65536,2,0)</f>
        <v>55</v>
      </c>
      <c r="G326" s="35">
        <f>VLOOKUP(D:D,[1]三九!$A$1:$E$65536,5,0)</f>
        <v>2</v>
      </c>
      <c r="H326" s="35">
        <f>VLOOKUP(D:D,[1]余伯年伤口护理软膏!$A$1:$E$65536,5,0)</f>
        <v>3</v>
      </c>
      <c r="I326" s="35">
        <f>VLOOKUP(D:D,[1]Sheet5!$D$1:$E$65536,2,0)</f>
        <v>12</v>
      </c>
      <c r="J326" s="35">
        <v>0</v>
      </c>
      <c r="K326" s="35">
        <f>VLOOKUP(E:E,[1]桐君阁强力天麻杜仲丸、沉香化气片!$A$1:$C$65536,3,0)</f>
        <v>110</v>
      </c>
      <c r="L326" s="35">
        <v>0</v>
      </c>
      <c r="M326" s="35">
        <f>VLOOKUP(D:D,[1]艾兰得!$A$1:$E$65536,5,0)</f>
        <v>12</v>
      </c>
      <c r="N326" s="35">
        <f>VLOOKUP(D:D,[1]昆中药参苓健脾胃颗粒、清肺化痰丸!$A$1:$E$65536,5,0)</f>
        <v>27</v>
      </c>
      <c r="O326" s="35">
        <v>0</v>
      </c>
      <c r="P326" s="35">
        <f>VLOOKUP(D:D,[1]Sheet8!$D$1:$E$65536,2,0)</f>
        <v>20</v>
      </c>
      <c r="Q326" s="35">
        <f>VLOOKUP(D:D,[1]仁和他达拉非片!$H$1:$I$65536,2,0)</f>
        <v>180</v>
      </c>
      <c r="R326" s="35">
        <f>VLOOKUP(E:E,[1]汤臣倍健!$A$1:$C$65536,3,0)</f>
        <v>210</v>
      </c>
      <c r="S326" s="35">
        <v>0</v>
      </c>
      <c r="T326" s="35">
        <f>VLOOKUP(D:D,[1]Sheet9!$E$1:$F$65536,2,0)</f>
        <v>342</v>
      </c>
      <c r="U326" s="35">
        <v>0</v>
      </c>
      <c r="V326" s="35">
        <f>VLOOKUP(D:D,[1]Sheet4!$F$1:$G$65536,2,0)</f>
        <v>8</v>
      </c>
      <c r="W326" s="35">
        <v>0</v>
      </c>
      <c r="X326" s="35">
        <f>VLOOKUP(D:D,[1]Sheet12!$F$1:$G$65536,2,0)</f>
        <v>32</v>
      </c>
      <c r="Y326" s="34">
        <f t="shared" si="8"/>
        <v>1013</v>
      </c>
    </row>
    <row r="327" spans="1:25">
      <c r="A327" s="16">
        <v>326</v>
      </c>
      <c r="B327" s="16" t="s">
        <v>436</v>
      </c>
      <c r="C327" s="16" t="s">
        <v>458</v>
      </c>
      <c r="D327" s="16" t="s">
        <v>459</v>
      </c>
      <c r="E327" s="16">
        <v>6473</v>
      </c>
      <c r="F327" s="35">
        <f>VLOOKUP(D:D,[1]Sheet3!$D$1:$E$65536,2,0)</f>
        <v>22</v>
      </c>
      <c r="G327" s="35">
        <f>VLOOKUP(D:D,[1]三九!$A$1:$E$65536,5,0)</f>
        <v>2</v>
      </c>
      <c r="H327" s="35">
        <f>VLOOKUP(D:D,[1]余伯年伤口护理软膏!$A$1:$E$65536,5,0)</f>
        <v>3</v>
      </c>
      <c r="I327" s="35">
        <v>0</v>
      </c>
      <c r="J327" s="35">
        <f>VLOOKUP(D:D,[1]Sheet6!$D$1:$E$65536,2,0)</f>
        <v>10</v>
      </c>
      <c r="K327" s="35">
        <f>VLOOKUP(E:E,[1]桐君阁强力天麻杜仲丸、沉香化气片!$A$1:$C$65536,3,0)</f>
        <v>110</v>
      </c>
      <c r="L327" s="35">
        <v>0</v>
      </c>
      <c r="M327" s="35">
        <v>0</v>
      </c>
      <c r="N327" s="35">
        <v>0</v>
      </c>
      <c r="O327" s="35">
        <v>0</v>
      </c>
      <c r="P327" s="35">
        <f>VLOOKUP(D:D,[1]Sheet8!$D$1:$E$65536,2,0)</f>
        <v>15</v>
      </c>
      <c r="Q327" s="35">
        <v>0</v>
      </c>
      <c r="R327" s="35">
        <f>VLOOKUP(E:E,[1]汤臣倍健!$A$1:$C$65536,3,0)</f>
        <v>72</v>
      </c>
      <c r="S327" s="35">
        <v>0</v>
      </c>
      <c r="T327" s="35">
        <f>VLOOKUP(D:D,[1]Sheet9!$E$1:$F$65536,2,0)</f>
        <v>282</v>
      </c>
      <c r="U327" s="35">
        <v>0</v>
      </c>
      <c r="V327" s="35">
        <f>VLOOKUP(D:D,[1]Sheet4!$F$1:$G$65536,2,0)</f>
        <v>2</v>
      </c>
      <c r="W327" s="35">
        <f>VLOOKUP(D:D,'[2]1月晒单明细'!$B$1:$J$65536,9,0)</f>
        <v>32</v>
      </c>
      <c r="X327" s="35">
        <f>VLOOKUP(D:D,[1]Sheet12!$F$1:$G$65536,2,0)</f>
        <v>21</v>
      </c>
      <c r="Y327" s="34">
        <f t="shared" si="8"/>
        <v>571</v>
      </c>
    </row>
    <row r="328" spans="1:25">
      <c r="A328" s="16">
        <v>327</v>
      </c>
      <c r="B328" s="16" t="s">
        <v>436</v>
      </c>
      <c r="C328" s="16" t="s">
        <v>458</v>
      </c>
      <c r="D328" s="16" t="s">
        <v>460</v>
      </c>
      <c r="E328" s="16">
        <v>14338</v>
      </c>
      <c r="F328" s="35">
        <f>VLOOKUP(D:D,[1]Sheet3!$D$1:$E$65536,2,0)</f>
        <v>14</v>
      </c>
      <c r="G328" s="35">
        <v>0</v>
      </c>
      <c r="H328" s="35">
        <f>VLOOKUP(D:D,[1]余伯年伤口护理软膏!$A$1:$E$65536,5,0)</f>
        <v>9</v>
      </c>
      <c r="I328" s="35">
        <v>0</v>
      </c>
      <c r="J328" s="35">
        <v>0</v>
      </c>
      <c r="K328" s="35">
        <f>VLOOKUP(E:E,[1]桐君阁强力天麻杜仲丸、沉香化气片!$A$1:$C$65536,3,0)</f>
        <v>10</v>
      </c>
      <c r="L328" s="35">
        <f>VLOOKUP(D:D,[1]来益叶黄素!$A$1:$E$65536,5,0)</f>
        <v>10</v>
      </c>
      <c r="M328" s="35">
        <v>0</v>
      </c>
      <c r="N328" s="35">
        <f>VLOOKUP(D:D,[1]昆中药参苓健脾胃颗粒、清肺化痰丸!$A$1:$E$65536,5,0)</f>
        <v>3</v>
      </c>
      <c r="O328" s="35">
        <v>0</v>
      </c>
      <c r="P328" s="35">
        <f>VLOOKUP(D:D,[1]Sheet8!$D$1:$E$65536,2,0)</f>
        <v>10</v>
      </c>
      <c r="Q328" s="35">
        <v>0</v>
      </c>
      <c r="R328" s="35">
        <f>VLOOKUP(E:E,[1]汤臣倍健!$A$1:$C$65536,3,0)</f>
        <v>268</v>
      </c>
      <c r="S328" s="35">
        <f>VLOOKUP(D:D,[1]广誉远!$A$1:$E$65536,5,0)</f>
        <v>20</v>
      </c>
      <c r="T328" s="35">
        <f>VLOOKUP(D:D,[1]Sheet9!$E$1:$F$65536,2,0)</f>
        <v>158</v>
      </c>
      <c r="U328" s="35">
        <v>0</v>
      </c>
      <c r="V328" s="35">
        <f>VLOOKUP(D:D,[1]Sheet4!$F$1:$G$65536,2,0)</f>
        <v>10</v>
      </c>
      <c r="W328" s="35">
        <f>VLOOKUP(D:D,'[2]1月晒单明细'!$B$1:$J$65536,9,0)</f>
        <v>40</v>
      </c>
      <c r="X328" s="35">
        <f>VLOOKUP(D:D,[1]Sheet12!$F$1:$G$65536,2,0)</f>
        <v>27.5</v>
      </c>
      <c r="Y328" s="34">
        <f t="shared" si="8"/>
        <v>579.5</v>
      </c>
    </row>
    <row r="329" spans="1:25">
      <c r="A329" s="16">
        <v>328</v>
      </c>
      <c r="B329" s="16" t="s">
        <v>436</v>
      </c>
      <c r="C329" s="36" t="s">
        <v>461</v>
      </c>
      <c r="D329" s="16" t="s">
        <v>462</v>
      </c>
      <c r="E329" s="16">
        <v>6752</v>
      </c>
      <c r="F329" s="35">
        <f>VLOOKUP(D:D,[1]Sheet3!$D$1:$E$65536,2,0)</f>
        <v>29</v>
      </c>
      <c r="G329" s="35">
        <f>VLOOKUP(D:D,[1]三九!$A$1:$E$65536,5,0)</f>
        <v>2</v>
      </c>
      <c r="H329" s="35">
        <f>VLOOKUP(D:D,[1]余伯年伤口护理软膏!$A$1:$E$65536,5,0)</f>
        <v>6</v>
      </c>
      <c r="I329" s="35">
        <v>0</v>
      </c>
      <c r="J329" s="35">
        <f>VLOOKUP(D:D,[1]Sheet6!$D$1:$E$65536,2,0)</f>
        <v>20</v>
      </c>
      <c r="K329" s="35">
        <f>VLOOKUP(E:E,[1]桐君阁强力天麻杜仲丸、沉香化气片!$A$1:$C$65536,3,0)</f>
        <v>24</v>
      </c>
      <c r="L329" s="35">
        <v>0</v>
      </c>
      <c r="M329" s="35">
        <v>0</v>
      </c>
      <c r="N329" s="35">
        <v>0</v>
      </c>
      <c r="O329" s="35">
        <v>0</v>
      </c>
      <c r="P329" s="35">
        <f>VLOOKUP(D:D,[1]Sheet8!$D$1:$E$65536,2,0)</f>
        <v>72</v>
      </c>
      <c r="Q329" s="35">
        <f>VLOOKUP(D:D,[1]仁和他达拉非片!$H$1:$I$65536,2,0)</f>
        <v>120</v>
      </c>
      <c r="R329" s="35">
        <f>VLOOKUP(E:E,[1]汤臣倍健!$A$1:$C$65536,3,0)</f>
        <v>270</v>
      </c>
      <c r="S329" s="35">
        <f>VLOOKUP(D:D,[1]广誉远!$A$1:$E$65536,5,0)</f>
        <v>30</v>
      </c>
      <c r="T329" s="35">
        <f>VLOOKUP(D:D,[1]Sheet9!$E$1:$F$65536,2,0)</f>
        <v>392</v>
      </c>
      <c r="U329" s="35">
        <f>VLOOKUP(D:D,[1]Sheet10!$G$1:$H$65536,2,0)</f>
        <v>2</v>
      </c>
      <c r="V329" s="35">
        <f>VLOOKUP(D:D,[1]Sheet4!$F$1:$G$65536,2,0)</f>
        <v>46</v>
      </c>
      <c r="W329" s="35">
        <f>VLOOKUP(D:D,'[2]1月晒单明细'!$B$1:$J$65536,9,0)</f>
        <v>96</v>
      </c>
      <c r="X329" s="35">
        <f>VLOOKUP(D:D,[1]Sheet12!$F$1:$G$65536,2,0)</f>
        <v>42.5</v>
      </c>
      <c r="Y329" s="34">
        <f t="shared" si="8"/>
        <v>1151.5</v>
      </c>
    </row>
    <row r="330" spans="1:25">
      <c r="A330" s="16">
        <v>329</v>
      </c>
      <c r="B330" s="16" t="s">
        <v>436</v>
      </c>
      <c r="C330" s="36" t="s">
        <v>461</v>
      </c>
      <c r="D330" s="16" t="s">
        <v>463</v>
      </c>
      <c r="E330" s="16">
        <v>11627</v>
      </c>
      <c r="F330" s="35">
        <f>VLOOKUP(D:D,[1]Sheet3!$D$1:$E$65536,2,0)</f>
        <v>45</v>
      </c>
      <c r="G330" s="35">
        <f>VLOOKUP(D:D,[1]三九!$A$1:$E$65536,5,0)</f>
        <v>2</v>
      </c>
      <c r="H330" s="35">
        <f>VLOOKUP(D:D,[1]余伯年伤口护理软膏!$A$1:$E$65536,5,0)</f>
        <v>3</v>
      </c>
      <c r="I330" s="35">
        <v>0</v>
      </c>
      <c r="J330" s="35">
        <f>VLOOKUP(D:D,[1]Sheet6!$D$1:$E$65536,2,0)</f>
        <v>16</v>
      </c>
      <c r="K330" s="35">
        <f>VLOOKUP(E:E,[1]桐君阁强力天麻杜仲丸、沉香化气片!$A$1:$C$65536,3,0)</f>
        <v>44</v>
      </c>
      <c r="L330" s="35">
        <v>0</v>
      </c>
      <c r="M330" s="35">
        <f>VLOOKUP(D:D,[1]艾兰得!$A$1:$E$65536,5,0)</f>
        <v>8</v>
      </c>
      <c r="N330" s="35">
        <v>0</v>
      </c>
      <c r="O330" s="35">
        <v>0</v>
      </c>
      <c r="P330" s="35">
        <f>VLOOKUP(D:D,[1]Sheet8!$D$1:$E$65536,2,0)</f>
        <v>72</v>
      </c>
      <c r="Q330" s="35">
        <v>0</v>
      </c>
      <c r="R330" s="35">
        <f>VLOOKUP(E:E,[1]汤臣倍健!$A$1:$C$65536,3,0)</f>
        <v>60</v>
      </c>
      <c r="S330" s="35">
        <v>0</v>
      </c>
      <c r="T330" s="35">
        <f>VLOOKUP(D:D,[1]Sheet9!$E$1:$F$65536,2,0)</f>
        <v>297</v>
      </c>
      <c r="U330" s="35">
        <v>0</v>
      </c>
      <c r="V330" s="35">
        <f>VLOOKUP(D:D,[1]Sheet4!$F$1:$G$65536,2,0)</f>
        <v>22</v>
      </c>
      <c r="W330" s="35">
        <f>VLOOKUP(D:D,'[2]1月晒单明细'!$B$1:$J$65536,9,0)</f>
        <v>52</v>
      </c>
      <c r="X330" s="35">
        <f>VLOOKUP(D:D,[1]Sheet12!$F$1:$G$65536,2,0)</f>
        <v>25</v>
      </c>
      <c r="Y330" s="34">
        <f t="shared" si="8"/>
        <v>646</v>
      </c>
    </row>
    <row r="331" spans="1:25">
      <c r="A331" s="16">
        <v>330</v>
      </c>
      <c r="B331" s="16" t="s">
        <v>436</v>
      </c>
      <c r="C331" s="16" t="s">
        <v>464</v>
      </c>
      <c r="D331" s="16" t="s">
        <v>465</v>
      </c>
      <c r="E331" s="16">
        <v>6823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f>VLOOKUP(E:E,[1]桐君阁强力天麻杜仲丸、沉香化气片!$A$1:$C$65536,3,0)</f>
        <v>36</v>
      </c>
      <c r="L331" s="35">
        <v>0</v>
      </c>
      <c r="M331" s="35">
        <v>0</v>
      </c>
      <c r="N331" s="35">
        <v>0</v>
      </c>
      <c r="O331" s="35">
        <v>0</v>
      </c>
      <c r="P331" s="35">
        <v>0</v>
      </c>
      <c r="Q331" s="35">
        <v>0</v>
      </c>
      <c r="R331" s="35">
        <f>VLOOKUP(E:E,[1]汤臣倍健!$A$1:$C$65536,3,0)</f>
        <v>24</v>
      </c>
      <c r="S331" s="35">
        <v>0</v>
      </c>
      <c r="T331" s="35">
        <f>VLOOKUP(D:D,[1]Sheet9!$E$1:$F$65536,2,0)</f>
        <v>452</v>
      </c>
      <c r="U331" s="35">
        <v>0</v>
      </c>
      <c r="V331" s="35">
        <v>0</v>
      </c>
      <c r="W331" s="35">
        <v>0</v>
      </c>
      <c r="X331" s="35">
        <v>0</v>
      </c>
      <c r="Y331" s="34">
        <f t="shared" si="8"/>
        <v>512</v>
      </c>
    </row>
    <row r="332" spans="1:25">
      <c r="A332" s="16">
        <v>331</v>
      </c>
      <c r="B332" s="16" t="s">
        <v>436</v>
      </c>
      <c r="C332" s="16" t="s">
        <v>464</v>
      </c>
      <c r="D332" s="16" t="s">
        <v>466</v>
      </c>
      <c r="E332" s="16">
        <v>11142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f>VLOOKUP(E:E,[1]桐君阁强力天麻杜仲丸、沉香化气片!$A$1:$C$65536,3,0)</f>
        <v>6</v>
      </c>
      <c r="L332" s="35">
        <v>0</v>
      </c>
      <c r="M332" s="35">
        <v>0</v>
      </c>
      <c r="N332" s="35">
        <v>0</v>
      </c>
      <c r="O332" s="35">
        <v>0</v>
      </c>
      <c r="P332" s="35">
        <f>VLOOKUP(D:D,[1]Sheet8!$D$1:$E$65536,2,0)</f>
        <v>9</v>
      </c>
      <c r="Q332" s="35">
        <v>0</v>
      </c>
      <c r="R332" s="35">
        <f>VLOOKUP(E:E,[1]汤臣倍健!$A$1:$C$65536,3,0)</f>
        <v>54</v>
      </c>
      <c r="S332" s="35">
        <v>0</v>
      </c>
      <c r="T332" s="35">
        <f>VLOOKUP(D:D,[1]Sheet9!$E$1:$F$65536,2,0)</f>
        <v>38</v>
      </c>
      <c r="U332" s="35">
        <v>0</v>
      </c>
      <c r="V332" s="35">
        <f>VLOOKUP(D:D,[1]Sheet4!$F$1:$G$65536,2,0)</f>
        <v>2</v>
      </c>
      <c r="W332" s="35">
        <v>0</v>
      </c>
      <c r="X332" s="35">
        <f>VLOOKUP(D:D,[1]Sheet12!$F$1:$G$65536,2,0)</f>
        <v>4.5</v>
      </c>
      <c r="Y332" s="34">
        <f t="shared" si="8"/>
        <v>113.5</v>
      </c>
    </row>
    <row r="333" spans="1:25">
      <c r="A333" s="16">
        <v>332</v>
      </c>
      <c r="B333" s="16" t="s">
        <v>436</v>
      </c>
      <c r="C333" s="16" t="s">
        <v>467</v>
      </c>
      <c r="D333" s="16" t="s">
        <v>468</v>
      </c>
      <c r="E333" s="16">
        <v>7011</v>
      </c>
      <c r="F333" s="35">
        <f>VLOOKUP(D:D,[1]Sheet3!$D$1:$E$65536,2,0)</f>
        <v>26</v>
      </c>
      <c r="G333" s="35">
        <f>VLOOKUP(D:D,[1]三九!$A$1:$E$65536,5,0)</f>
        <v>2</v>
      </c>
      <c r="H333" s="35">
        <v>0</v>
      </c>
      <c r="I333" s="35">
        <v>0</v>
      </c>
      <c r="J333" s="35">
        <f>VLOOKUP(D:D,[1]Sheet6!$D$1:$E$65536,2,0)</f>
        <v>50</v>
      </c>
      <c r="K333" s="35">
        <f>VLOOKUP(E:E,[1]桐君阁强力天麻杜仲丸、沉香化气片!$A$1:$C$65536,3,0)</f>
        <v>18</v>
      </c>
      <c r="L333" s="35">
        <v>0</v>
      </c>
      <c r="M333" s="35">
        <v>0</v>
      </c>
      <c r="N333" s="35">
        <v>0</v>
      </c>
      <c r="O333" s="35">
        <v>0</v>
      </c>
      <c r="P333" s="35">
        <v>0</v>
      </c>
      <c r="Q333" s="35">
        <v>0</v>
      </c>
      <c r="R333" s="35">
        <f>VLOOKUP(E:E,[1]汤臣倍健!$A$1:$C$65536,3,0)</f>
        <v>114</v>
      </c>
      <c r="S333" s="35">
        <v>0</v>
      </c>
      <c r="T333" s="35">
        <f>VLOOKUP(D:D,[1]Sheet9!$E$1:$F$65536,2,0)</f>
        <v>69</v>
      </c>
      <c r="U333" s="35">
        <f>VLOOKUP(D:D,[1]Sheet10!$G$1:$H$65536,2,0)</f>
        <v>4</v>
      </c>
      <c r="V333" s="35">
        <f>VLOOKUP(D:D,[1]Sheet4!$F$1:$G$65536,2,0)</f>
        <v>12</v>
      </c>
      <c r="W333" s="35">
        <v>0</v>
      </c>
      <c r="X333" s="35">
        <f>VLOOKUP(D:D,[1]Sheet12!$F$1:$G$65536,2,0)</f>
        <v>30</v>
      </c>
      <c r="Y333" s="34">
        <f t="shared" si="8"/>
        <v>325</v>
      </c>
    </row>
    <row r="334" spans="1:25">
      <c r="A334" s="16">
        <v>333</v>
      </c>
      <c r="B334" s="16" t="s">
        <v>436</v>
      </c>
      <c r="C334" s="16" t="s">
        <v>467</v>
      </c>
      <c r="D334" s="39" t="s">
        <v>469</v>
      </c>
      <c r="E334" s="41">
        <v>12934</v>
      </c>
      <c r="F334" s="35">
        <f>VLOOKUP(D:D,[1]Sheet3!$D$1:$E$65536,2,0)</f>
        <v>16</v>
      </c>
      <c r="G334" s="35">
        <f>VLOOKUP(D:D,[1]三九!$A$1:$E$65536,5,0)</f>
        <v>2</v>
      </c>
      <c r="H334" s="35">
        <f>VLOOKUP(D:D,[1]余伯年伤口护理软膏!$A$1:$E$65536,5,0)</f>
        <v>3</v>
      </c>
      <c r="I334" s="35">
        <f>VLOOKUP(D:D,[1]Sheet5!$D$1:$E$65536,2,0)</f>
        <v>3</v>
      </c>
      <c r="J334" s="35">
        <f>VLOOKUP(D:D,[1]Sheet6!$D$1:$E$65536,2,0)</f>
        <v>68</v>
      </c>
      <c r="K334" s="35">
        <f>VLOOKUP(E:E,[1]桐君阁强力天麻杜仲丸、沉香化气片!$A$1:$C$65536,3,0)</f>
        <v>18</v>
      </c>
      <c r="L334" s="35">
        <v>0</v>
      </c>
      <c r="M334" s="35">
        <v>0</v>
      </c>
      <c r="N334" s="35">
        <v>0</v>
      </c>
      <c r="O334" s="35">
        <v>0</v>
      </c>
      <c r="P334" s="35">
        <v>0</v>
      </c>
      <c r="Q334" s="35">
        <v>0</v>
      </c>
      <c r="R334" s="35">
        <f>VLOOKUP(E:E,[1]汤臣倍健!$A$1:$C$65536,3,0)</f>
        <v>30</v>
      </c>
      <c r="S334" s="35">
        <v>0</v>
      </c>
      <c r="T334" s="35">
        <f>VLOOKUP(D:D,[1]Sheet9!$E$1:$F$65536,2,0)</f>
        <v>42</v>
      </c>
      <c r="U334" s="35">
        <v>0</v>
      </c>
      <c r="V334" s="35">
        <f>VLOOKUP(D:D,[1]Sheet4!$F$1:$G$65536,2,0)</f>
        <v>20</v>
      </c>
      <c r="W334" s="35">
        <f>VLOOKUP(D:D,'[2]1月晒单明细'!$B$1:$J$65536,9,0)</f>
        <v>8</v>
      </c>
      <c r="X334" s="35">
        <f>VLOOKUP(D:D,[1]Sheet12!$F$1:$G$65536,2,0)</f>
        <v>14</v>
      </c>
      <c r="Y334" s="34">
        <f t="shared" si="8"/>
        <v>224</v>
      </c>
    </row>
    <row r="335" spans="1:25">
      <c r="A335" s="16">
        <v>334</v>
      </c>
      <c r="B335" s="16" t="s">
        <v>436</v>
      </c>
      <c r="C335" s="16" t="s">
        <v>467</v>
      </c>
      <c r="D335" s="16" t="s">
        <v>470</v>
      </c>
      <c r="E335" s="16">
        <v>11619</v>
      </c>
      <c r="F335" s="35">
        <f>VLOOKUP(D:D,[1]Sheet3!$D$1:$E$65536,2,0)</f>
        <v>25</v>
      </c>
      <c r="G335" s="35">
        <f>VLOOKUP(D:D,[1]三九!$A$1:$E$65536,5,0)</f>
        <v>2</v>
      </c>
      <c r="H335" s="35">
        <v>0</v>
      </c>
      <c r="I335" s="35">
        <f>VLOOKUP(D:D,[1]Sheet5!$D$1:$E$65536,2,0)</f>
        <v>3</v>
      </c>
      <c r="J335" s="35">
        <f>VLOOKUP(D:D,[1]Sheet6!$D$1:$E$65536,2,0)</f>
        <v>63</v>
      </c>
      <c r="K335" s="35">
        <f>VLOOKUP(E:E,[1]桐君阁强力天麻杜仲丸、沉香化气片!$A$1:$C$65536,3,0)</f>
        <v>16</v>
      </c>
      <c r="L335" s="35">
        <v>0</v>
      </c>
      <c r="M335" s="35">
        <v>0</v>
      </c>
      <c r="N335" s="35">
        <v>0</v>
      </c>
      <c r="O335" s="35">
        <v>0</v>
      </c>
      <c r="P335" s="35">
        <v>0</v>
      </c>
      <c r="Q335" s="35">
        <v>0</v>
      </c>
      <c r="R335" s="35">
        <f>VLOOKUP(E:E,[1]汤臣倍健!$A$1:$C$65536,3,0)</f>
        <v>114</v>
      </c>
      <c r="S335" s="35">
        <v>0</v>
      </c>
      <c r="T335" s="35">
        <f>VLOOKUP(D:D,[1]Sheet9!$E$1:$F$65536,2,0)</f>
        <v>48</v>
      </c>
      <c r="U335" s="35">
        <f>VLOOKUP(D:D,[1]Sheet10!$G$1:$H$65536,2,0)</f>
        <v>6</v>
      </c>
      <c r="V335" s="35">
        <v>0</v>
      </c>
      <c r="W335" s="35">
        <v>0</v>
      </c>
      <c r="X335" s="35">
        <f>VLOOKUP(D:D,[1]Sheet12!$F$1:$G$65536,2,0)</f>
        <v>14.5</v>
      </c>
      <c r="Y335" s="34">
        <f t="shared" si="8"/>
        <v>291.5</v>
      </c>
    </row>
    <row r="336" spans="1:25">
      <c r="A336" s="16">
        <v>335</v>
      </c>
      <c r="B336" s="16" t="s">
        <v>436</v>
      </c>
      <c r="C336" s="16" t="s">
        <v>471</v>
      </c>
      <c r="D336" s="16" t="s">
        <v>472</v>
      </c>
      <c r="E336" s="16">
        <v>9138</v>
      </c>
      <c r="F336" s="35">
        <f>VLOOKUP(D:D,[1]Sheet3!$D$1:$E$65536,2,0)</f>
        <v>35</v>
      </c>
      <c r="G336" s="35">
        <v>0</v>
      </c>
      <c r="H336" s="35">
        <v>0</v>
      </c>
      <c r="I336" s="35">
        <v>0</v>
      </c>
      <c r="J336" s="35">
        <f>VLOOKUP(D:D,[1]Sheet6!$D$1:$E$65536,2,0)</f>
        <v>10</v>
      </c>
      <c r="K336" s="35">
        <f>VLOOKUP(E:E,[1]桐君阁强力天麻杜仲丸、沉香化气片!$A$1:$C$65536,3,0)</f>
        <v>4</v>
      </c>
      <c r="L336" s="35">
        <v>0</v>
      </c>
      <c r="M336" s="35">
        <v>0</v>
      </c>
      <c r="N336" s="35">
        <v>0</v>
      </c>
      <c r="O336" s="35">
        <v>0</v>
      </c>
      <c r="P336" s="35">
        <f>VLOOKUP(D:D,[1]Sheet8!$D$1:$E$65536,2,0)</f>
        <v>24</v>
      </c>
      <c r="Q336" s="35">
        <v>0</v>
      </c>
      <c r="R336" s="35">
        <f>VLOOKUP(E:E,[1]汤臣倍健!$A$1:$C$65536,3,0)</f>
        <v>250</v>
      </c>
      <c r="S336" s="35">
        <v>0</v>
      </c>
      <c r="T336" s="35">
        <f>VLOOKUP(D:D,[1]Sheet9!$E$1:$F$65536,2,0)</f>
        <v>230</v>
      </c>
      <c r="U336" s="35">
        <v>0</v>
      </c>
      <c r="V336" s="35">
        <f>VLOOKUP(D:D,[1]Sheet4!$F$1:$G$65536,2,0)</f>
        <v>6</v>
      </c>
      <c r="W336" s="35">
        <f>VLOOKUP(D:D,'[2]1月晒单明细'!$B$1:$J$65536,9,0)</f>
        <v>16</v>
      </c>
      <c r="X336" s="35">
        <f>VLOOKUP(D:D,[1]Sheet12!$F$1:$G$65536,2,0)</f>
        <v>5</v>
      </c>
      <c r="Y336" s="34">
        <f t="shared" si="8"/>
        <v>580</v>
      </c>
    </row>
    <row r="337" spans="1:25">
      <c r="A337" s="16">
        <v>336</v>
      </c>
      <c r="B337" s="16" t="s">
        <v>436</v>
      </c>
      <c r="C337" s="16" t="s">
        <v>471</v>
      </c>
      <c r="D337" s="16" t="s">
        <v>473</v>
      </c>
      <c r="E337" s="16">
        <v>13482</v>
      </c>
      <c r="F337" s="35">
        <f>VLOOKUP(D:D,[1]Sheet3!$D$1:$E$65536,2,0)</f>
        <v>45</v>
      </c>
      <c r="G337" s="35">
        <v>0</v>
      </c>
      <c r="H337" s="35">
        <f>VLOOKUP(D:D,[1]余伯年伤口护理软膏!$A$1:$E$65536,5,0)</f>
        <v>3</v>
      </c>
      <c r="I337" s="35">
        <f>VLOOKUP(D:D,[1]Sheet5!$D$1:$E$65536,2,0)</f>
        <v>6</v>
      </c>
      <c r="J337" s="35">
        <f>VLOOKUP(D:D,[1]Sheet6!$D$1:$E$65536,2,0)</f>
        <v>16</v>
      </c>
      <c r="K337" s="35">
        <f>VLOOKUP(E:E,[1]桐君阁强力天麻杜仲丸、沉香化气片!$A$1:$C$65536,3,0)</f>
        <v>42</v>
      </c>
      <c r="L337" s="35">
        <v>0</v>
      </c>
      <c r="M337" s="35">
        <v>0</v>
      </c>
      <c r="N337" s="35">
        <f>VLOOKUP(D:D,[1]昆中药参苓健脾胃颗粒、清肺化痰丸!$A$1:$E$65536,5,0)</f>
        <v>24</v>
      </c>
      <c r="O337" s="35">
        <v>0</v>
      </c>
      <c r="P337" s="35">
        <f>VLOOKUP(D:D,[1]Sheet8!$D$1:$E$65536,2,0)</f>
        <v>58</v>
      </c>
      <c r="Q337" s="35">
        <v>0</v>
      </c>
      <c r="R337" s="35">
        <f>VLOOKUP(E:E,[1]汤臣倍健!$A$1:$C$65536,3,0)</f>
        <v>348</v>
      </c>
      <c r="S337" s="35">
        <v>0</v>
      </c>
      <c r="T337" s="35">
        <f>VLOOKUP(D:D,[1]Sheet9!$E$1:$F$65536,2,0)</f>
        <v>258</v>
      </c>
      <c r="U337" s="35">
        <v>0</v>
      </c>
      <c r="V337" s="35">
        <f>VLOOKUP(D:D,[1]Sheet4!$F$1:$G$65536,2,0)</f>
        <v>6</v>
      </c>
      <c r="W337" s="35">
        <f>VLOOKUP(D:D,'[2]1月晒单明细'!$B$1:$J$65536,9,0)</f>
        <v>4</v>
      </c>
      <c r="X337" s="35">
        <f>VLOOKUP(D:D,[1]Sheet12!$F$1:$G$65536,2,0)</f>
        <v>18.5</v>
      </c>
      <c r="Y337" s="34">
        <f t="shared" si="8"/>
        <v>828.5</v>
      </c>
    </row>
    <row r="338" spans="1:25">
      <c r="A338" s="16">
        <v>337</v>
      </c>
      <c r="B338" s="16" t="s">
        <v>436</v>
      </c>
      <c r="C338" s="16" t="s">
        <v>474</v>
      </c>
      <c r="D338" s="16" t="s">
        <v>475</v>
      </c>
      <c r="E338" s="16">
        <v>4028</v>
      </c>
      <c r="F338" s="35">
        <f>VLOOKUP(D:D,[1]Sheet3!$D$1:$E$65536,2,0)</f>
        <v>33</v>
      </c>
      <c r="G338" s="35">
        <f>VLOOKUP(D:D,[1]三九!$A$1:$E$65536,5,0)</f>
        <v>2</v>
      </c>
      <c r="H338" s="35">
        <f>VLOOKUP(D:D,[1]余伯年伤口护理软膏!$A$1:$E$65536,5,0)</f>
        <v>6</v>
      </c>
      <c r="I338" s="35">
        <v>0</v>
      </c>
      <c r="J338" s="35">
        <v>0</v>
      </c>
      <c r="K338" s="35">
        <f>VLOOKUP(E:E,[1]桐君阁强力天麻杜仲丸、沉香化气片!$A$1:$C$65536,3,0)</f>
        <v>36</v>
      </c>
      <c r="L338" s="35">
        <v>0</v>
      </c>
      <c r="M338" s="35">
        <v>0</v>
      </c>
      <c r="N338" s="35">
        <v>0</v>
      </c>
      <c r="O338" s="35">
        <f>VLOOKUP(D:D,[1]Sheet7!$E$1:$F$65536,2,0)</f>
        <v>35</v>
      </c>
      <c r="P338" s="35">
        <f>VLOOKUP(D:D,[1]Sheet8!$D$1:$E$65536,2,0)</f>
        <v>20</v>
      </c>
      <c r="Q338" s="35">
        <v>0</v>
      </c>
      <c r="R338" s="35">
        <f>VLOOKUP(E:E,[1]汤臣倍健!$A$1:$C$65536,3,0)</f>
        <v>24</v>
      </c>
      <c r="S338" s="35">
        <v>0</v>
      </c>
      <c r="T338" s="35">
        <f>VLOOKUP(D:D,[1]Sheet9!$E$1:$F$65536,2,0)</f>
        <v>182</v>
      </c>
      <c r="U338" s="35">
        <f>VLOOKUP(D:D,[1]Sheet10!$G$1:$H$65536,2,0)</f>
        <v>2</v>
      </c>
      <c r="V338" s="35">
        <f>VLOOKUP(D:D,[1]Sheet4!$F$1:$G$65536,2,0)</f>
        <v>2</v>
      </c>
      <c r="W338" s="35">
        <f>VLOOKUP(D:D,'[2]1月晒单明细'!$B$1:$J$65536,9,0)</f>
        <v>72</v>
      </c>
      <c r="X338" s="35">
        <f>VLOOKUP(D:D,[1]Sheet12!$F$1:$G$65536,2,0)</f>
        <v>18.5</v>
      </c>
      <c r="Y338" s="34">
        <f t="shared" si="8"/>
        <v>432.5</v>
      </c>
    </row>
    <row r="339" spans="1:25">
      <c r="A339" s="16">
        <v>338</v>
      </c>
      <c r="B339" s="16" t="s">
        <v>436</v>
      </c>
      <c r="C339" s="16" t="s">
        <v>474</v>
      </c>
      <c r="D339" s="16" t="s">
        <v>476</v>
      </c>
      <c r="E339" s="16">
        <v>14106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f>VLOOKUP(E:E,[1]桐君阁强力天麻杜仲丸、沉香化气片!$A$1:$C$65536,3,0)</f>
        <v>16</v>
      </c>
      <c r="L339" s="35">
        <v>0</v>
      </c>
      <c r="M339" s="35">
        <v>0</v>
      </c>
      <c r="N339" s="35">
        <v>0</v>
      </c>
      <c r="O339" s="35">
        <v>0</v>
      </c>
      <c r="P339" s="35">
        <v>0</v>
      </c>
      <c r="Q339" s="35">
        <v>0</v>
      </c>
      <c r="R339" s="35">
        <f>VLOOKUP(E:E,[1]汤臣倍健!$A$1:$C$65536,3,0)</f>
        <v>54</v>
      </c>
      <c r="S339" s="35">
        <v>0</v>
      </c>
      <c r="T339" s="35">
        <f>VLOOKUP(D:D,[1]Sheet9!$E$1:$F$65536,2,0)</f>
        <v>11</v>
      </c>
      <c r="U339" s="35">
        <f>VLOOKUP(D:D,[1]Sheet10!$G$1:$H$65536,2,0)</f>
        <v>2</v>
      </c>
      <c r="V339" s="35">
        <f>VLOOKUP(D:D,[1]Sheet4!$F$1:$G$65536,2,0)</f>
        <v>2</v>
      </c>
      <c r="W339" s="35">
        <f>VLOOKUP(D:D,'[2]1月晒单明细'!$B$1:$J$65536,9,0)</f>
        <v>56</v>
      </c>
      <c r="X339" s="35">
        <f>VLOOKUP(D:D,[1]Sheet12!$F$1:$G$65536,2,0)</f>
        <v>6</v>
      </c>
      <c r="Y339" s="34">
        <f t="shared" si="8"/>
        <v>147</v>
      </c>
    </row>
    <row r="340" spans="1:25">
      <c r="A340" s="16">
        <v>339</v>
      </c>
      <c r="B340" s="16" t="s">
        <v>436</v>
      </c>
      <c r="C340" s="16" t="s">
        <v>474</v>
      </c>
      <c r="D340" s="16" t="s">
        <v>477</v>
      </c>
      <c r="E340" s="16">
        <v>14840</v>
      </c>
      <c r="F340" s="35">
        <f>VLOOKUP(D:D,[1]Sheet3!$D$1:$E$65536,2,0)</f>
        <v>19</v>
      </c>
      <c r="G340" s="35">
        <v>0</v>
      </c>
      <c r="H340" s="35">
        <v>0</v>
      </c>
      <c r="I340" s="35">
        <f>VLOOKUP(D:D,[1]Sheet5!$D$1:$E$65536,2,0)</f>
        <v>3</v>
      </c>
      <c r="J340" s="35">
        <v>0</v>
      </c>
      <c r="K340" s="35">
        <f>VLOOKUP(E:E,[1]桐君阁强力天麻杜仲丸、沉香化气片!$A$1:$C$65536,3,0)</f>
        <v>12</v>
      </c>
      <c r="L340" s="35">
        <v>0</v>
      </c>
      <c r="M340" s="35">
        <v>0</v>
      </c>
      <c r="N340" s="35">
        <v>0</v>
      </c>
      <c r="O340" s="35">
        <v>0</v>
      </c>
      <c r="P340" s="35">
        <f>VLOOKUP(D:D,[1]Sheet8!$D$1:$E$65536,2,0)</f>
        <v>16</v>
      </c>
      <c r="Q340" s="35">
        <v>0</v>
      </c>
      <c r="R340" s="35">
        <f>VLOOKUP(E:E,[1]汤臣倍健!$A$1:$C$65536,3,0)</f>
        <v>54</v>
      </c>
      <c r="S340" s="35">
        <v>0</v>
      </c>
      <c r="T340" s="35">
        <f>VLOOKUP(D:D,[1]Sheet9!$E$1:$F$65536,2,0)</f>
        <v>11</v>
      </c>
      <c r="U340" s="35">
        <v>0</v>
      </c>
      <c r="V340" s="35">
        <f>VLOOKUP(D:D,[1]Sheet4!$F$1:$G$65536,2,0)</f>
        <v>2</v>
      </c>
      <c r="W340" s="35">
        <v>0</v>
      </c>
      <c r="X340" s="35">
        <v>0</v>
      </c>
      <c r="Y340" s="34">
        <f t="shared" si="8"/>
        <v>117</v>
      </c>
    </row>
    <row r="341" spans="1:25">
      <c r="A341" s="16">
        <v>340</v>
      </c>
      <c r="B341" s="16" t="s">
        <v>436</v>
      </c>
      <c r="C341" s="36" t="s">
        <v>478</v>
      </c>
      <c r="D341" s="16" t="s">
        <v>479</v>
      </c>
      <c r="E341" s="16">
        <v>6537</v>
      </c>
      <c r="F341" s="35">
        <f>VLOOKUP(D:D,[1]Sheet3!$D$1:$E$65536,2,0)</f>
        <v>42</v>
      </c>
      <c r="G341" s="35">
        <v>0</v>
      </c>
      <c r="H341" s="35">
        <v>0</v>
      </c>
      <c r="I341" s="35">
        <f>VLOOKUP(D:D,[1]Sheet5!$D$1:$E$65536,2,0)</f>
        <v>3</v>
      </c>
      <c r="J341" s="35">
        <v>0</v>
      </c>
      <c r="K341" s="35">
        <f>VLOOKUP(E:E,[1]桐君阁强力天麻杜仲丸、沉香化气片!$A$1:$C$65536,3,0)</f>
        <v>42</v>
      </c>
      <c r="L341" s="35">
        <f>VLOOKUP(D:D,[1]来益叶黄素!$A$1:$E$65536,5,0)</f>
        <v>10</v>
      </c>
      <c r="M341" s="35">
        <v>0</v>
      </c>
      <c r="N341" s="35">
        <f>VLOOKUP(D:D,[1]昆中药参苓健脾胃颗粒、清肺化痰丸!$A$1:$E$65536,5,0)</f>
        <v>3</v>
      </c>
      <c r="O341" s="35">
        <f>VLOOKUP(D:D,[1]Sheet7!$E$1:$F$65536,2,0)</f>
        <v>32</v>
      </c>
      <c r="P341" s="35">
        <f>VLOOKUP(D:D,[1]Sheet8!$D$1:$E$65536,2,0)</f>
        <v>10</v>
      </c>
      <c r="Q341" s="35">
        <v>0</v>
      </c>
      <c r="R341" s="35">
        <f>VLOOKUP(E:E,[1]汤臣倍健!$A$1:$C$65536,3,0)</f>
        <v>244</v>
      </c>
      <c r="S341" s="35">
        <v>0</v>
      </c>
      <c r="T341" s="35">
        <f>VLOOKUP(D:D,[1]Sheet9!$E$1:$F$65536,2,0)</f>
        <v>302</v>
      </c>
      <c r="U341" s="35">
        <v>0</v>
      </c>
      <c r="V341" s="35">
        <f>VLOOKUP(D:D,[1]Sheet4!$F$1:$G$65536,2,0)</f>
        <v>10</v>
      </c>
      <c r="W341" s="35">
        <f>VLOOKUP(D:D,'[2]1月晒单明细'!$B$1:$J$65536,9,0)</f>
        <v>60</v>
      </c>
      <c r="X341" s="35">
        <f>VLOOKUP(D:D,[1]Sheet12!$F$1:$G$65536,2,0)</f>
        <v>4.5</v>
      </c>
      <c r="Y341" s="34">
        <f t="shared" si="8"/>
        <v>762.5</v>
      </c>
    </row>
    <row r="342" spans="1:25">
      <c r="A342" s="16">
        <v>341</v>
      </c>
      <c r="B342" s="16" t="s">
        <v>436</v>
      </c>
      <c r="C342" s="36" t="s">
        <v>478</v>
      </c>
      <c r="D342" s="16" t="s">
        <v>480</v>
      </c>
      <c r="E342" s="16">
        <v>11903</v>
      </c>
      <c r="F342" s="35">
        <f>VLOOKUP(D:D,[1]Sheet3!$D$1:$E$65536,2,0)</f>
        <v>22</v>
      </c>
      <c r="G342" s="35">
        <v>0</v>
      </c>
      <c r="H342" s="35">
        <f>VLOOKUP(D:D,[1]余伯年伤口护理软膏!$A$1:$E$65536,5,0)</f>
        <v>3</v>
      </c>
      <c r="I342" s="35">
        <f>VLOOKUP(D:D,[1]Sheet5!$D$1:$E$65536,2,0)</f>
        <v>3</v>
      </c>
      <c r="J342" s="35">
        <v>0</v>
      </c>
      <c r="K342" s="35">
        <f>VLOOKUP(E:E,[1]桐君阁强力天麻杜仲丸、沉香化气片!$A$1:$C$65536,3,0)</f>
        <v>12</v>
      </c>
      <c r="L342" s="35">
        <v>0</v>
      </c>
      <c r="M342" s="35">
        <v>0</v>
      </c>
      <c r="N342" s="35">
        <f>VLOOKUP(D:D,[1]昆中药参苓健脾胃颗粒、清肺化痰丸!$A$1:$E$65536,5,0)</f>
        <v>6</v>
      </c>
      <c r="O342" s="35">
        <f>VLOOKUP(D:D,[1]Sheet7!$E$1:$F$65536,2,0)</f>
        <v>28</v>
      </c>
      <c r="P342" s="35">
        <f>VLOOKUP(D:D,[1]Sheet8!$D$1:$E$65536,2,0)</f>
        <v>28</v>
      </c>
      <c r="Q342" s="35">
        <v>0</v>
      </c>
      <c r="R342" s="35">
        <f>VLOOKUP(E:E,[1]汤臣倍健!$A$1:$C$65536,3,0)</f>
        <v>24</v>
      </c>
      <c r="S342" s="35">
        <v>0</v>
      </c>
      <c r="T342" s="35">
        <f>VLOOKUP(D:D,[1]Sheet9!$E$1:$F$65536,2,0)</f>
        <v>123</v>
      </c>
      <c r="U342" s="35">
        <v>0</v>
      </c>
      <c r="V342" s="35">
        <f>VLOOKUP(D:D,[1]Sheet4!$F$1:$G$65536,2,0)</f>
        <v>8</v>
      </c>
      <c r="W342" s="35">
        <v>0</v>
      </c>
      <c r="X342" s="35">
        <f>VLOOKUP(D:D,[1]Sheet12!$F$1:$G$65536,2,0)</f>
        <v>18</v>
      </c>
      <c r="Y342" s="34">
        <f t="shared" si="8"/>
        <v>275</v>
      </c>
    </row>
    <row r="343" spans="1:25">
      <c r="A343" s="16">
        <v>342</v>
      </c>
      <c r="B343" s="16" t="s">
        <v>436</v>
      </c>
      <c r="C343" s="16" t="s">
        <v>481</v>
      </c>
      <c r="D343" s="38" t="s">
        <v>482</v>
      </c>
      <c r="E343" s="38">
        <v>12184</v>
      </c>
      <c r="F343" s="35">
        <v>0</v>
      </c>
      <c r="G343" s="35">
        <v>0</v>
      </c>
      <c r="H343" s="35">
        <v>0</v>
      </c>
      <c r="I343" s="35">
        <v>0</v>
      </c>
      <c r="J343" s="35">
        <f>VLOOKUP(D:D,[1]Sheet6!$D$1:$E$65536,2,0)</f>
        <v>10</v>
      </c>
      <c r="K343" s="35">
        <f>VLOOKUP(E:E,[1]桐君阁强力天麻杜仲丸、沉香化气片!$A$1:$C$65536,3,0)</f>
        <v>2</v>
      </c>
      <c r="L343" s="35">
        <v>0</v>
      </c>
      <c r="M343" s="35">
        <v>0</v>
      </c>
      <c r="N343" s="35">
        <v>0</v>
      </c>
      <c r="O343" s="35">
        <f>VLOOKUP(D:D,[1]Sheet7!$E$1:$F$65536,2,0)</f>
        <v>2</v>
      </c>
      <c r="P343" s="35">
        <f>VLOOKUP(D:D,[1]Sheet8!$D$1:$E$65536,2,0)</f>
        <v>6</v>
      </c>
      <c r="Q343" s="35">
        <v>0</v>
      </c>
      <c r="R343" s="35">
        <v>0</v>
      </c>
      <c r="S343" s="35">
        <v>0</v>
      </c>
      <c r="T343" s="35">
        <f>VLOOKUP(D:D,[1]Sheet9!$E$1:$F$65536,2,0)</f>
        <v>9</v>
      </c>
      <c r="U343" s="35">
        <v>0</v>
      </c>
      <c r="V343" s="35">
        <f>VLOOKUP(D:D,[1]Sheet4!$F$1:$G$65536,2,0)</f>
        <v>4</v>
      </c>
      <c r="W343" s="35">
        <v>0</v>
      </c>
      <c r="X343" s="35">
        <f>VLOOKUP(D:D,[1]Sheet12!$F$1:$G$65536,2,0)</f>
        <v>4.5</v>
      </c>
      <c r="Y343" s="34">
        <f t="shared" si="8"/>
        <v>37.5</v>
      </c>
    </row>
    <row r="344" spans="1:25">
      <c r="A344" s="16">
        <v>343</v>
      </c>
      <c r="B344" s="16" t="s">
        <v>436</v>
      </c>
      <c r="C344" s="36" t="s">
        <v>481</v>
      </c>
      <c r="D344" s="16" t="s">
        <v>483</v>
      </c>
      <c r="E344" s="16">
        <v>13969</v>
      </c>
      <c r="F344" s="35">
        <v>0</v>
      </c>
      <c r="G344" s="35">
        <v>0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  <c r="O344" s="35">
        <f>VLOOKUP(D:D,[1]Sheet7!$E$1:$F$65536,2,0)</f>
        <v>2</v>
      </c>
      <c r="P344" s="35">
        <v>0</v>
      </c>
      <c r="Q344" s="35">
        <v>0</v>
      </c>
      <c r="R344" s="35">
        <f>VLOOKUP(E:E,[1]汤臣倍健!$A$1:$C$65536,3,0)</f>
        <v>8</v>
      </c>
      <c r="S344" s="35">
        <v>0</v>
      </c>
      <c r="T344" s="35">
        <f>VLOOKUP(D:D,[1]Sheet9!$E$1:$F$65536,2,0)</f>
        <v>59</v>
      </c>
      <c r="U344" s="35">
        <v>0</v>
      </c>
      <c r="V344" s="35">
        <v>0</v>
      </c>
      <c r="W344" s="35">
        <v>0</v>
      </c>
      <c r="X344" s="35">
        <v>0</v>
      </c>
      <c r="Y344" s="34">
        <f t="shared" si="8"/>
        <v>69</v>
      </c>
    </row>
    <row r="345" spans="1:25">
      <c r="A345" s="16">
        <v>344</v>
      </c>
      <c r="B345" s="16" t="s">
        <v>436</v>
      </c>
      <c r="C345" s="36" t="s">
        <v>484</v>
      </c>
      <c r="D345" s="16" t="s">
        <v>485</v>
      </c>
      <c r="E345" s="16">
        <v>8113</v>
      </c>
      <c r="F345" s="35">
        <f>VLOOKUP(D:D,[1]Sheet3!$D$1:$E$65536,2,0)</f>
        <v>25</v>
      </c>
      <c r="G345" s="35">
        <v>0</v>
      </c>
      <c r="H345" s="35">
        <v>0</v>
      </c>
      <c r="I345" s="35">
        <v>0</v>
      </c>
      <c r="J345" s="35">
        <f>VLOOKUP(D:D,[1]Sheet6!$D$1:$E$65536,2,0)</f>
        <v>16</v>
      </c>
      <c r="K345" s="35">
        <f>VLOOKUP(E:E,[1]桐君阁强力天麻杜仲丸、沉香化气片!$A$1:$C$65536,3,0)</f>
        <v>26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f>VLOOKUP(E:E,[1]汤臣倍健!$A$1:$C$65536,3,0)</f>
        <v>114</v>
      </c>
      <c r="S345" s="35">
        <v>0</v>
      </c>
      <c r="T345" s="35">
        <f>VLOOKUP(D:D,[1]Sheet9!$E$1:$F$65536,2,0)</f>
        <v>282</v>
      </c>
      <c r="U345" s="35">
        <v>0</v>
      </c>
      <c r="V345" s="35">
        <v>0</v>
      </c>
      <c r="W345" s="35">
        <v>0</v>
      </c>
      <c r="X345" s="35">
        <f>VLOOKUP(D:D,[1]Sheet12!$F$1:$G$65536,2,0)</f>
        <v>20</v>
      </c>
      <c r="Y345" s="34">
        <f t="shared" si="8"/>
        <v>483</v>
      </c>
    </row>
    <row r="346" spans="1:25">
      <c r="A346" s="16">
        <v>345</v>
      </c>
      <c r="B346" s="16" t="s">
        <v>436</v>
      </c>
      <c r="C346" s="36" t="s">
        <v>484</v>
      </c>
      <c r="D346" s="16" t="s">
        <v>486</v>
      </c>
      <c r="E346" s="16">
        <v>11363</v>
      </c>
      <c r="F346" s="35">
        <f>VLOOKUP(D:D,[1]Sheet3!$D$1:$E$65536,2,0)</f>
        <v>13</v>
      </c>
      <c r="G346" s="35">
        <v>0</v>
      </c>
      <c r="H346" s="35">
        <f>VLOOKUP(D:D,[1]余伯年伤口护理软膏!$A$1:$E$65536,5,0)</f>
        <v>3</v>
      </c>
      <c r="I346" s="35">
        <v>0</v>
      </c>
      <c r="J346" s="35">
        <f>VLOOKUP(D:D,[1]Sheet6!$D$1:$E$65536,2,0)</f>
        <v>40</v>
      </c>
      <c r="K346" s="35">
        <f>VLOOKUP(E:E,[1]桐君阁强力天麻杜仲丸、沉香化气片!$A$1:$C$65536,3,0)</f>
        <v>10</v>
      </c>
      <c r="L346" s="35">
        <v>0</v>
      </c>
      <c r="M346" s="35">
        <v>0</v>
      </c>
      <c r="N346" s="35">
        <v>0</v>
      </c>
      <c r="O346" s="35">
        <v>0</v>
      </c>
      <c r="P346" s="35">
        <f>VLOOKUP(D:D,[1]Sheet8!$D$1:$E$65536,2,0)</f>
        <v>27</v>
      </c>
      <c r="Q346" s="35">
        <v>0</v>
      </c>
      <c r="R346" s="35">
        <f>VLOOKUP(E:E,[1]汤臣倍健!$A$1:$C$65536,3,0)</f>
        <v>138</v>
      </c>
      <c r="S346" s="35">
        <f>VLOOKUP(D:D,[1]广誉远!$A$1:$E$65536,5,0)</f>
        <v>20</v>
      </c>
      <c r="T346" s="35">
        <f>VLOOKUP(D:D,[1]Sheet9!$E$1:$F$65536,2,0)</f>
        <v>32</v>
      </c>
      <c r="U346" s="35">
        <f>VLOOKUP(D:D,[1]Sheet10!$G$1:$H$65536,2,0)</f>
        <v>4</v>
      </c>
      <c r="V346" s="35">
        <v>0</v>
      </c>
      <c r="W346" s="35">
        <v>0</v>
      </c>
      <c r="X346" s="35">
        <f>VLOOKUP(D:D,[1]Sheet12!$F$1:$G$65536,2,0)</f>
        <v>42.5</v>
      </c>
      <c r="Y346" s="34">
        <f t="shared" si="8"/>
        <v>329.5</v>
      </c>
    </row>
    <row r="347" spans="1:25">
      <c r="A347" s="16">
        <v>346</v>
      </c>
      <c r="B347" s="16" t="s">
        <v>436</v>
      </c>
      <c r="C347" s="16" t="s">
        <v>487</v>
      </c>
      <c r="D347" s="46" t="s">
        <v>488</v>
      </c>
      <c r="E347" s="46">
        <v>12136</v>
      </c>
      <c r="F347" s="35">
        <f>VLOOKUP(D:D,[1]Sheet3!$D$1:$E$65536,2,0)</f>
        <v>11</v>
      </c>
      <c r="G347" s="35">
        <v>0</v>
      </c>
      <c r="H347" s="35">
        <f>VLOOKUP(D:D,[1]余伯年伤口护理软膏!$A$1:$E$65536,5,0)</f>
        <v>3</v>
      </c>
      <c r="I347" s="35">
        <v>0</v>
      </c>
      <c r="J347" s="35">
        <v>0</v>
      </c>
      <c r="K347" s="35">
        <f>VLOOKUP(E:E,[1]桐君阁强力天麻杜仲丸、沉香化气片!$A$1:$C$65536,3,0)</f>
        <v>12</v>
      </c>
      <c r="L347" s="35">
        <v>0</v>
      </c>
      <c r="M347" s="35">
        <v>0</v>
      </c>
      <c r="N347" s="35">
        <v>0</v>
      </c>
      <c r="O347" s="35">
        <f>VLOOKUP(D:D,[1]Sheet7!$E$1:$F$65536,2,0)</f>
        <v>6</v>
      </c>
      <c r="P347" s="35">
        <f>VLOOKUP(D:D,[1]Sheet8!$D$1:$E$65536,2,0)</f>
        <v>36</v>
      </c>
      <c r="Q347" s="35">
        <v>0</v>
      </c>
      <c r="R347" s="35">
        <f>VLOOKUP(E:E,[1]汤臣倍健!$A$1:$C$65536,3,0)</f>
        <v>80</v>
      </c>
      <c r="S347" s="35">
        <v>0</v>
      </c>
      <c r="T347" s="35">
        <f>VLOOKUP(D:D,[1]Sheet9!$E$1:$F$65536,2,0)</f>
        <v>3</v>
      </c>
      <c r="U347" s="35">
        <v>0</v>
      </c>
      <c r="V347" s="35">
        <f>VLOOKUP(D:D,[1]Sheet4!$F$1:$G$65536,2,0)</f>
        <v>10</v>
      </c>
      <c r="W347" s="35">
        <f>VLOOKUP(D:D,'[2]1月晒单明细'!$B$1:$J$65536,9,0)</f>
        <v>100</v>
      </c>
      <c r="X347" s="35">
        <f>VLOOKUP(D:D,[1]Sheet12!$F$1:$G$65536,2,0)</f>
        <v>9</v>
      </c>
      <c r="Y347" s="34">
        <f t="shared" si="8"/>
        <v>270</v>
      </c>
    </row>
    <row r="348" spans="1:25">
      <c r="A348" s="16">
        <v>347</v>
      </c>
      <c r="B348" s="16" t="s">
        <v>436</v>
      </c>
      <c r="C348" s="16" t="s">
        <v>487</v>
      </c>
      <c r="D348" s="16" t="s">
        <v>489</v>
      </c>
      <c r="E348" s="16">
        <v>11992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f>VLOOKUP(E:E,[1]桐君阁强力天麻杜仲丸、沉香化气片!$A$1:$C$65536,3,0)</f>
        <v>20</v>
      </c>
      <c r="L348" s="35">
        <v>0</v>
      </c>
      <c r="M348" s="35">
        <v>0</v>
      </c>
      <c r="N348" s="35">
        <v>0</v>
      </c>
      <c r="O348" s="35">
        <v>0</v>
      </c>
      <c r="P348" s="35">
        <v>0</v>
      </c>
      <c r="Q348" s="35">
        <v>0</v>
      </c>
      <c r="R348" s="35">
        <f>VLOOKUP(E:E,[1]汤臣倍健!$A$1:$C$65536,3,0)</f>
        <v>60</v>
      </c>
      <c r="S348" s="35">
        <v>0</v>
      </c>
      <c r="T348" s="35">
        <f>VLOOKUP(D:D,[1]Sheet9!$E$1:$F$65536,2,0)</f>
        <v>12</v>
      </c>
      <c r="U348" s="35">
        <v>0</v>
      </c>
      <c r="V348" s="35">
        <v>0</v>
      </c>
      <c r="W348" s="35">
        <f>VLOOKUP(D:D,'[2]1月晒单明细'!$B$1:$J$65536,9,0)</f>
        <v>24</v>
      </c>
      <c r="X348" s="35">
        <v>0</v>
      </c>
      <c r="Y348" s="34">
        <f t="shared" si="8"/>
        <v>116</v>
      </c>
    </row>
    <row r="349" spans="1:25">
      <c r="A349" s="16">
        <v>348</v>
      </c>
      <c r="B349" s="16" t="s">
        <v>436</v>
      </c>
      <c r="C349" s="36" t="s">
        <v>490</v>
      </c>
      <c r="D349" s="39" t="s">
        <v>491</v>
      </c>
      <c r="E349" s="41">
        <v>13397</v>
      </c>
      <c r="F349" s="35">
        <f>VLOOKUP(D:D,[1]Sheet3!$D$1:$E$65536,2,0)</f>
        <v>37</v>
      </c>
      <c r="G349" s="35">
        <v>0</v>
      </c>
      <c r="H349" s="35">
        <f>VLOOKUP(D:D,[1]余伯年伤口护理软膏!$A$1:$E$65536,5,0)</f>
        <v>3</v>
      </c>
      <c r="I349" s="35">
        <v>0</v>
      </c>
      <c r="J349" s="35">
        <f>VLOOKUP(D:D,[1]Sheet6!$D$1:$E$65536,2,0)</f>
        <v>30</v>
      </c>
      <c r="K349" s="35">
        <f>VLOOKUP(E:E,[1]桐君阁强力天麻杜仲丸、沉香化气片!$A$1:$C$65536,3,0)</f>
        <v>40</v>
      </c>
      <c r="L349" s="35">
        <v>0</v>
      </c>
      <c r="M349" s="35">
        <v>0</v>
      </c>
      <c r="N349" s="35">
        <f>VLOOKUP(D:D,[1]昆中药参苓健脾胃颗粒、清肺化痰丸!$A$1:$E$65536,5,0)</f>
        <v>24</v>
      </c>
      <c r="O349" s="35">
        <f>VLOOKUP(D:D,[1]Sheet7!$E$1:$F$65536,2,0)</f>
        <v>12</v>
      </c>
      <c r="P349" s="35">
        <f>VLOOKUP(D:D,[1]Sheet8!$D$1:$E$65536,2,0)</f>
        <v>37</v>
      </c>
      <c r="Q349" s="35">
        <v>0</v>
      </c>
      <c r="R349" s="35">
        <f>VLOOKUP(E:E,[1]汤臣倍健!$A$1:$C$65536,3,0)</f>
        <v>270</v>
      </c>
      <c r="S349" s="35">
        <v>0</v>
      </c>
      <c r="T349" s="35">
        <f>VLOOKUP(D:D,[1]Sheet9!$E$1:$F$65536,2,0)</f>
        <v>665</v>
      </c>
      <c r="U349" s="35">
        <f>VLOOKUP(D:D,[1]Sheet10!$G$1:$H$65536,2,0)</f>
        <v>2</v>
      </c>
      <c r="V349" s="35">
        <f>VLOOKUP(D:D,[1]Sheet4!$F$1:$G$65536,2,0)</f>
        <v>10</v>
      </c>
      <c r="W349" s="35">
        <f>VLOOKUP(D:D,'[2]1月晒单明细'!$B$1:$J$65536,9,0)</f>
        <v>20</v>
      </c>
      <c r="X349" s="35">
        <f>VLOOKUP(D:D,[1]Sheet12!$F$1:$G$65536,2,0)</f>
        <v>18.5</v>
      </c>
      <c r="Y349" s="34">
        <f t="shared" si="8"/>
        <v>1168.5</v>
      </c>
    </row>
    <row r="350" spans="1:25">
      <c r="A350" s="16">
        <v>349</v>
      </c>
      <c r="B350" s="16" t="s">
        <v>436</v>
      </c>
      <c r="C350" s="36" t="s">
        <v>490</v>
      </c>
      <c r="D350" s="16" t="s">
        <v>492</v>
      </c>
      <c r="E350" s="16">
        <v>14109</v>
      </c>
      <c r="F350" s="35">
        <f>VLOOKUP(D:D,[1]Sheet3!$D$1:$E$65536,2,0)</f>
        <v>10</v>
      </c>
      <c r="G350" s="35">
        <v>0</v>
      </c>
      <c r="H350" s="35">
        <v>0</v>
      </c>
      <c r="I350" s="35">
        <v>0</v>
      </c>
      <c r="J350" s="35">
        <v>0</v>
      </c>
      <c r="K350" s="35">
        <f>VLOOKUP(E:E,[1]桐君阁强力天麻杜仲丸、沉香化气片!$A$1:$C$65536,3,0)</f>
        <v>14</v>
      </c>
      <c r="L350" s="35">
        <f>VLOOKUP(D:D,[1]来益叶黄素!$A$1:$E$65536,5,0)</f>
        <v>20</v>
      </c>
      <c r="M350" s="35">
        <v>0</v>
      </c>
      <c r="N350" s="35">
        <f>VLOOKUP(D:D,[1]昆中药参苓健脾胃颗粒、清肺化痰丸!$A$1:$E$65536,5,0)</f>
        <v>3</v>
      </c>
      <c r="O350" s="35">
        <f>VLOOKUP(D:D,[1]Sheet7!$E$1:$F$65536,2,0)</f>
        <v>6</v>
      </c>
      <c r="P350" s="35">
        <f>VLOOKUP(D:D,[1]Sheet8!$D$1:$E$65536,2,0)</f>
        <v>47</v>
      </c>
      <c r="Q350" s="35">
        <v>0</v>
      </c>
      <c r="R350" s="35">
        <f>VLOOKUP(E:E,[1]汤臣倍健!$A$1:$C$65536,3,0)</f>
        <v>30</v>
      </c>
      <c r="S350" s="35">
        <v>0</v>
      </c>
      <c r="T350" s="35">
        <f>VLOOKUP(D:D,[1]Sheet9!$E$1:$F$65536,2,0)</f>
        <v>132</v>
      </c>
      <c r="U350" s="35">
        <v>0</v>
      </c>
      <c r="V350" s="35">
        <f>VLOOKUP(D:D,[1]Sheet4!$F$1:$G$65536,2,0)</f>
        <v>16</v>
      </c>
      <c r="W350" s="35">
        <f>VLOOKUP(D:D,'[2]1月晒单明细'!$B$1:$J$65536,9,0)</f>
        <v>16</v>
      </c>
      <c r="X350" s="35">
        <f>VLOOKUP(D:D,[1]Sheet12!$F$1:$G$65536,2,0)</f>
        <v>32</v>
      </c>
      <c r="Y350" s="34">
        <f t="shared" si="8"/>
        <v>326</v>
      </c>
    </row>
    <row r="351" spans="1:25">
      <c r="A351" s="16">
        <v>350</v>
      </c>
      <c r="B351" s="16" t="s">
        <v>436</v>
      </c>
      <c r="C351" s="36" t="s">
        <v>493</v>
      </c>
      <c r="D351" s="16" t="s">
        <v>494</v>
      </c>
      <c r="E351" s="16">
        <v>8068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f>VLOOKUP(E:E,[1]桐君阁强力天麻杜仲丸、沉香化气片!$A$1:$C$65536,3,0)</f>
        <v>16</v>
      </c>
      <c r="L351" s="35">
        <v>0</v>
      </c>
      <c r="M351" s="35">
        <v>0</v>
      </c>
      <c r="N351" s="35">
        <v>0</v>
      </c>
      <c r="O351" s="35">
        <v>0</v>
      </c>
      <c r="P351" s="35">
        <f>VLOOKUP(D:D,[1]Sheet8!$D$1:$E$65536,2,0)</f>
        <v>12</v>
      </c>
      <c r="Q351" s="35">
        <v>0</v>
      </c>
      <c r="R351" s="35">
        <v>0</v>
      </c>
      <c r="S351" s="35">
        <v>0</v>
      </c>
      <c r="T351" s="35">
        <f>VLOOKUP(D:D,[1]Sheet9!$E$1:$F$65536,2,0)</f>
        <v>6</v>
      </c>
      <c r="U351" s="35">
        <v>0</v>
      </c>
      <c r="V351" s="35">
        <f>VLOOKUP(D:D,[1]Sheet4!$F$1:$G$65536,2,0)</f>
        <v>2</v>
      </c>
      <c r="W351" s="35">
        <v>0</v>
      </c>
      <c r="X351" s="35">
        <f>VLOOKUP(D:D,[1]Sheet12!$F$1:$G$65536,2,0)</f>
        <v>10</v>
      </c>
      <c r="Y351" s="34">
        <f t="shared" si="8"/>
        <v>46</v>
      </c>
    </row>
    <row r="352" spans="1:25">
      <c r="A352" s="16">
        <v>351</v>
      </c>
      <c r="B352" s="16" t="s">
        <v>436</v>
      </c>
      <c r="C352" s="16" t="s">
        <v>493</v>
      </c>
      <c r="D352" s="42" t="s">
        <v>495</v>
      </c>
      <c r="E352" s="42">
        <v>14754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f>VLOOKUP(E:E,[1]桐君阁强力天麻杜仲丸、沉香化气片!$A$1:$C$65536,3,0)</f>
        <v>4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f>VLOOKUP(D:D,[1]Sheet9!$E$1:$F$65536,2,0)</f>
        <v>8</v>
      </c>
      <c r="U352" s="35">
        <v>0</v>
      </c>
      <c r="V352" s="35">
        <v>0</v>
      </c>
      <c r="W352" s="35">
        <v>0</v>
      </c>
      <c r="X352" s="35">
        <v>0</v>
      </c>
      <c r="Y352" s="34">
        <f t="shared" si="8"/>
        <v>12</v>
      </c>
    </row>
    <row r="353" spans="1:25">
      <c r="A353" s="16">
        <v>352</v>
      </c>
      <c r="B353" s="16" t="s">
        <v>436</v>
      </c>
      <c r="C353" s="16" t="s">
        <v>496</v>
      </c>
      <c r="D353" s="16" t="s">
        <v>497</v>
      </c>
      <c r="E353" s="16">
        <v>4310</v>
      </c>
      <c r="F353" s="35">
        <v>0</v>
      </c>
      <c r="G353" s="35">
        <v>0</v>
      </c>
      <c r="H353" s="35">
        <v>0</v>
      </c>
      <c r="I353" s="35">
        <f>VLOOKUP(D:D,[1]Sheet5!$D$1:$E$65536,2,0)</f>
        <v>3</v>
      </c>
      <c r="J353" s="35">
        <f>VLOOKUP(D:D,[1]Sheet6!$D$1:$E$65536,2,0)</f>
        <v>10</v>
      </c>
      <c r="K353" s="35">
        <f>VLOOKUP(E:E,[1]桐君阁强力天麻杜仲丸、沉香化气片!$A$1:$C$65536,3,0)</f>
        <v>22</v>
      </c>
      <c r="L353" s="35">
        <v>0</v>
      </c>
      <c r="M353" s="35">
        <v>0</v>
      </c>
      <c r="N353" s="35">
        <v>0</v>
      </c>
      <c r="O353" s="35">
        <f>VLOOKUP(D:D,[1]Sheet7!$E$1:$F$65536,2,0)</f>
        <v>6</v>
      </c>
      <c r="P353" s="35">
        <v>0</v>
      </c>
      <c r="Q353" s="35">
        <v>0</v>
      </c>
      <c r="R353" s="35">
        <f>VLOOKUP(E:E,[1]汤臣倍健!$A$1:$C$65536,3,0)</f>
        <v>62</v>
      </c>
      <c r="S353" s="35">
        <v>0</v>
      </c>
      <c r="T353" s="35">
        <f>VLOOKUP(D:D,[1]Sheet9!$E$1:$F$65536,2,0)</f>
        <v>32</v>
      </c>
      <c r="U353" s="35">
        <v>0</v>
      </c>
      <c r="V353" s="35">
        <f>VLOOKUP(D:D,[1]Sheet4!$F$1:$G$65536,2,0)</f>
        <v>2</v>
      </c>
      <c r="W353" s="35">
        <v>0</v>
      </c>
      <c r="X353" s="35">
        <v>0</v>
      </c>
      <c r="Y353" s="34">
        <f t="shared" si="8"/>
        <v>137</v>
      </c>
    </row>
    <row r="354" spans="1:25">
      <c r="A354" s="16">
        <v>353</v>
      </c>
      <c r="B354" s="16" t="s">
        <v>436</v>
      </c>
      <c r="C354" s="16" t="s">
        <v>496</v>
      </c>
      <c r="D354" s="16" t="s">
        <v>498</v>
      </c>
      <c r="E354" s="16">
        <v>11483</v>
      </c>
      <c r="F354" s="35">
        <v>0</v>
      </c>
      <c r="G354" s="35">
        <v>0</v>
      </c>
      <c r="H354" s="35">
        <v>0</v>
      </c>
      <c r="I354" s="35">
        <v>0</v>
      </c>
      <c r="J354" s="35">
        <f>VLOOKUP(D:D,[1]Sheet6!$D$1:$E$65536,2,0)</f>
        <v>10</v>
      </c>
      <c r="K354" s="35">
        <f>VLOOKUP(E:E,[1]桐君阁强力天麻杜仲丸、沉香化气片!$A$1:$C$65536,3,0)</f>
        <v>2</v>
      </c>
      <c r="L354" s="35">
        <v>0</v>
      </c>
      <c r="M354" s="35">
        <v>0</v>
      </c>
      <c r="N354" s="35">
        <v>0</v>
      </c>
      <c r="O354" s="35">
        <f>VLOOKUP(D:D,[1]Sheet7!$E$1:$F$65536,2,0)</f>
        <v>4</v>
      </c>
      <c r="P354" s="35">
        <v>0</v>
      </c>
      <c r="Q354" s="35">
        <v>0</v>
      </c>
      <c r="R354" s="35">
        <f>VLOOKUP(E:E,[1]汤臣倍健!$A$1:$C$65536,3,0)</f>
        <v>116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4">
        <f t="shared" ref="Y354:Y417" si="9">SUM(F354:X354)</f>
        <v>132</v>
      </c>
    </row>
    <row r="355" spans="1:25">
      <c r="A355" s="16">
        <v>354</v>
      </c>
      <c r="B355" s="16" t="s">
        <v>436</v>
      </c>
      <c r="C355" s="16" t="s">
        <v>496</v>
      </c>
      <c r="D355" s="16" t="s">
        <v>499</v>
      </c>
      <c r="E355" s="16">
        <v>7645</v>
      </c>
      <c r="F355" s="35">
        <f>VLOOKUP(D:D,[1]Sheet3!$D$1:$E$65536,2,0)</f>
        <v>19</v>
      </c>
      <c r="G355" s="35">
        <f>VLOOKUP(D:D,[1]三九!$A$1:$E$65536,5,0)</f>
        <v>2</v>
      </c>
      <c r="H355" s="35">
        <v>0</v>
      </c>
      <c r="I355" s="35">
        <f>VLOOKUP(D:D,[1]Sheet5!$D$1:$E$65536,2,0)</f>
        <v>6</v>
      </c>
      <c r="J355" s="35">
        <f>VLOOKUP(D:D,[1]Sheet6!$D$1:$E$65536,2,0)</f>
        <v>32</v>
      </c>
      <c r="K355" s="35">
        <f>VLOOKUP(E:E,[1]桐君阁强力天麻杜仲丸、沉香化气片!$A$1:$C$65536,3,0)</f>
        <v>20</v>
      </c>
      <c r="L355" s="35">
        <v>0</v>
      </c>
      <c r="M355" s="35">
        <v>0</v>
      </c>
      <c r="N355" s="35">
        <f>VLOOKUP(D:D,[1]昆中药参苓健脾胃颗粒、清肺化痰丸!$A$1:$E$65536,5,0)</f>
        <v>12</v>
      </c>
      <c r="O355" s="35">
        <v>0</v>
      </c>
      <c r="P355" s="35">
        <f>VLOOKUP(D:D,[1]Sheet8!$D$1:$E$65536,2,0)</f>
        <v>49</v>
      </c>
      <c r="Q355" s="35">
        <f>VLOOKUP(D:D,[1]仁和他达拉非片!$H$1:$I$65536,2,0)</f>
        <v>120</v>
      </c>
      <c r="R355" s="35">
        <f>VLOOKUP(E:E,[1]汤臣倍健!$A$1:$C$65536,3,0)</f>
        <v>346</v>
      </c>
      <c r="S355" s="35">
        <f>VLOOKUP(D:D,[1]广誉远!$A$1:$E$65536,5,0)</f>
        <v>10</v>
      </c>
      <c r="T355" s="35">
        <f>VLOOKUP(D:D,[1]Sheet9!$E$1:$F$65536,2,0)</f>
        <v>63</v>
      </c>
      <c r="U355" s="35">
        <f>VLOOKUP(D:D,[1]Sheet10!$G$1:$H$65536,2,0)</f>
        <v>8</v>
      </c>
      <c r="V355" s="35">
        <f>VLOOKUP(D:D,[1]Sheet4!$F$1:$G$65536,2,0)</f>
        <v>4</v>
      </c>
      <c r="W355" s="35">
        <f>VLOOKUP(D:D,'[2]1月晒单明细'!$B$1:$J$65536,9,0)</f>
        <v>4</v>
      </c>
      <c r="X355" s="35">
        <f>VLOOKUP(D:D,[1]Sheet12!$F$1:$G$65536,2,0)</f>
        <v>16.5</v>
      </c>
      <c r="Y355" s="34">
        <f t="shared" si="9"/>
        <v>711.5</v>
      </c>
    </row>
    <row r="356" spans="1:25">
      <c r="A356" s="16">
        <v>355</v>
      </c>
      <c r="B356" s="16" t="s">
        <v>436</v>
      </c>
      <c r="C356" s="16" t="s">
        <v>496</v>
      </c>
      <c r="D356" s="16" t="s">
        <v>500</v>
      </c>
      <c r="E356" s="16">
        <v>13702</v>
      </c>
      <c r="F356" s="35">
        <f>VLOOKUP(D:D,[1]Sheet3!$D$1:$E$65536,2,0)</f>
        <v>3</v>
      </c>
      <c r="G356" s="35">
        <v>0</v>
      </c>
      <c r="H356" s="35">
        <v>0</v>
      </c>
      <c r="I356" s="35">
        <v>0</v>
      </c>
      <c r="J356" s="35">
        <f>VLOOKUP(D:D,[1]Sheet6!$D$1:$E$65536,2,0)</f>
        <v>20</v>
      </c>
      <c r="K356" s="35">
        <f>VLOOKUP(E:E,[1]桐君阁强力天麻杜仲丸、沉香化气片!$A$1:$C$65536,3,0)</f>
        <v>8</v>
      </c>
      <c r="L356" s="35">
        <v>0</v>
      </c>
      <c r="M356" s="35">
        <v>0</v>
      </c>
      <c r="N356" s="35">
        <v>0</v>
      </c>
      <c r="O356" s="35">
        <f>VLOOKUP(D:D,[1]Sheet7!$E$1:$F$65536,2,0)</f>
        <v>18</v>
      </c>
      <c r="P356" s="35">
        <v>0</v>
      </c>
      <c r="Q356" s="35">
        <v>0</v>
      </c>
      <c r="R356" s="35">
        <f>VLOOKUP(E:E,[1]汤臣倍健!$A$1:$C$65536,3,0)</f>
        <v>177</v>
      </c>
      <c r="S356" s="35">
        <v>0</v>
      </c>
      <c r="T356" s="35">
        <f>VLOOKUP(D:D,[1]Sheet9!$E$1:$F$65536,2,0)</f>
        <v>6</v>
      </c>
      <c r="U356" s="35">
        <v>0</v>
      </c>
      <c r="V356" s="35">
        <f>VLOOKUP(D:D,[1]Sheet4!$F$1:$G$65536,2,0)</f>
        <v>2</v>
      </c>
      <c r="W356" s="35">
        <v>0</v>
      </c>
      <c r="X356" s="35">
        <v>0</v>
      </c>
      <c r="Y356" s="34">
        <f t="shared" si="9"/>
        <v>234</v>
      </c>
    </row>
    <row r="357" spans="1:25">
      <c r="A357" s="16">
        <v>356</v>
      </c>
      <c r="B357" s="16" t="s">
        <v>436</v>
      </c>
      <c r="C357" s="36" t="s">
        <v>501</v>
      </c>
      <c r="D357" s="16" t="s">
        <v>502</v>
      </c>
      <c r="E357" s="16">
        <v>11012</v>
      </c>
      <c r="F357" s="35">
        <f>VLOOKUP(D:D,[1]Sheet3!$D$1:$E$65536,2,0)</f>
        <v>20</v>
      </c>
      <c r="G357" s="35">
        <v>0</v>
      </c>
      <c r="H357" s="35">
        <f>VLOOKUP(D:D,[1]余伯年伤口护理软膏!$A$1:$E$65536,5,0)</f>
        <v>3</v>
      </c>
      <c r="I357" s="35">
        <v>0</v>
      </c>
      <c r="J357" s="35">
        <v>0</v>
      </c>
      <c r="K357" s="35">
        <f>VLOOKUP(E:E,[1]桐君阁强力天麻杜仲丸、沉香化气片!$A$1:$C$65536,3,0)</f>
        <v>10</v>
      </c>
      <c r="L357" s="35">
        <v>0</v>
      </c>
      <c r="M357" s="35">
        <v>0</v>
      </c>
      <c r="N357" s="35">
        <f>VLOOKUP(D:D,[1]昆中药参苓健脾胃颗粒、清肺化痰丸!$A$1:$E$65536,5,0)</f>
        <v>3</v>
      </c>
      <c r="O357" s="35">
        <v>0</v>
      </c>
      <c r="P357" s="35">
        <f>VLOOKUP(D:D,[1]Sheet8!$D$1:$E$65536,2,0)</f>
        <v>10</v>
      </c>
      <c r="Q357" s="35">
        <f>VLOOKUP(D:D,[1]仁和他达拉非片!$H$1:$I$65536,2,0)</f>
        <v>300</v>
      </c>
      <c r="R357" s="35">
        <v>0</v>
      </c>
      <c r="S357" s="35">
        <v>0</v>
      </c>
      <c r="T357" s="35">
        <f>VLOOKUP(D:D,[1]Sheet9!$E$1:$F$65536,2,0)</f>
        <v>6</v>
      </c>
      <c r="U357" s="35">
        <v>0</v>
      </c>
      <c r="V357" s="35">
        <f>VLOOKUP(D:D,[1]Sheet4!$F$1:$G$65536,2,0)</f>
        <v>10</v>
      </c>
      <c r="W357" s="35">
        <f>VLOOKUP(D:D,'[2]1月晒单明细'!$B$1:$J$65536,9,0)</f>
        <v>4</v>
      </c>
      <c r="X357" s="35">
        <f>VLOOKUP(D:D,[1]Sheet12!$F$1:$G$65536,2,0)</f>
        <v>10</v>
      </c>
      <c r="Y357" s="34">
        <f t="shared" si="9"/>
        <v>376</v>
      </c>
    </row>
    <row r="358" spans="1:25">
      <c r="A358" s="16">
        <v>357</v>
      </c>
      <c r="B358" s="16" t="s">
        <v>436</v>
      </c>
      <c r="C358" s="36" t="s">
        <v>501</v>
      </c>
      <c r="D358" s="37" t="s">
        <v>503</v>
      </c>
      <c r="E358" s="38">
        <v>12538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f>VLOOKUP(E:E,[1]桐君阁强力天麻杜仲丸、沉香化气片!$A$1:$C$65536,3,0)</f>
        <v>4</v>
      </c>
      <c r="L358" s="35">
        <v>0</v>
      </c>
      <c r="M358" s="35">
        <v>0</v>
      </c>
      <c r="N358" s="35">
        <f>VLOOKUP(D:D,[1]昆中药参苓健脾胃颗粒、清肺化痰丸!$A$1:$E$65536,5,0)</f>
        <v>6</v>
      </c>
      <c r="O358" s="35">
        <f>VLOOKUP(D:D,[1]Sheet7!$E$1:$F$65536,2,0)</f>
        <v>6</v>
      </c>
      <c r="P358" s="35">
        <f>VLOOKUP(D:D,[1]Sheet8!$D$1:$E$65536,2,0)</f>
        <v>10</v>
      </c>
      <c r="Q358" s="35">
        <v>0</v>
      </c>
      <c r="R358" s="35">
        <f>VLOOKUP(E:E,[1]汤臣倍健!$A$1:$C$65536,3,0)</f>
        <v>30</v>
      </c>
      <c r="S358" s="35">
        <v>0</v>
      </c>
      <c r="T358" s="35">
        <f>VLOOKUP(D:D,[1]Sheet9!$E$1:$F$65536,2,0)</f>
        <v>3</v>
      </c>
      <c r="U358" s="35">
        <v>0</v>
      </c>
      <c r="V358" s="35">
        <v>0</v>
      </c>
      <c r="W358" s="35">
        <f>VLOOKUP(D:D,'[2]1月晒单明细'!$B$1:$J$65536,9,0)</f>
        <v>20</v>
      </c>
      <c r="X358" s="35">
        <f>VLOOKUP(D:D,[1]Sheet12!$F$1:$G$65536,2,0)</f>
        <v>26</v>
      </c>
      <c r="Y358" s="34">
        <f t="shared" si="9"/>
        <v>105</v>
      </c>
    </row>
    <row r="359" spans="1:25">
      <c r="A359" s="16">
        <v>358</v>
      </c>
      <c r="B359" s="16" t="s">
        <v>436</v>
      </c>
      <c r="C359" s="36" t="s">
        <v>504</v>
      </c>
      <c r="D359" s="16" t="s">
        <v>505</v>
      </c>
      <c r="E359" s="16">
        <v>11977</v>
      </c>
      <c r="F359" s="35">
        <v>0</v>
      </c>
      <c r="G359" s="35">
        <v>0</v>
      </c>
      <c r="H359" s="35">
        <f>VLOOKUP(D:D,[1]余伯年伤口护理软膏!$A$1:$E$65536,5,0)</f>
        <v>3</v>
      </c>
      <c r="I359" s="35">
        <v>0</v>
      </c>
      <c r="J359" s="35">
        <f>VLOOKUP(D:D,[1]Sheet6!$D$1:$E$65536,2,0)</f>
        <v>10</v>
      </c>
      <c r="K359" s="35">
        <f>VLOOKUP(E:E,[1]桐君阁强力天麻杜仲丸、沉香化气片!$A$1:$C$65536,3,0)</f>
        <v>14</v>
      </c>
      <c r="L359" s="35">
        <v>0</v>
      </c>
      <c r="M359" s="35">
        <v>0</v>
      </c>
      <c r="N359" s="35">
        <f>VLOOKUP(D:D,[1]昆中药参苓健脾胃颗粒、清肺化痰丸!$A$1:$E$65536,5,0)</f>
        <v>3</v>
      </c>
      <c r="O359" s="35">
        <v>0</v>
      </c>
      <c r="P359" s="35">
        <f>VLOOKUP(D:D,[1]Sheet8!$D$1:$E$65536,2,0)</f>
        <v>10</v>
      </c>
      <c r="Q359" s="35">
        <v>0</v>
      </c>
      <c r="R359" s="35">
        <f>VLOOKUP(E:E,[1]汤臣倍健!$A$1:$C$65536,3,0)</f>
        <v>130</v>
      </c>
      <c r="S359" s="35">
        <v>0</v>
      </c>
      <c r="T359" s="35">
        <f>VLOOKUP(D:D,[1]Sheet9!$E$1:$F$65536,2,0)</f>
        <v>329</v>
      </c>
      <c r="U359" s="35">
        <v>0</v>
      </c>
      <c r="V359" s="35">
        <f>VLOOKUP(D:D,[1]Sheet4!$F$1:$G$65536,2,0)</f>
        <v>28</v>
      </c>
      <c r="W359" s="35">
        <f>VLOOKUP(D:D,'[2]1月晒单明细'!$B$1:$J$65536,9,0)</f>
        <v>72</v>
      </c>
      <c r="X359" s="35">
        <f>VLOOKUP(D:D,[1]Sheet12!$F$1:$G$65536,2,0)</f>
        <v>13.5</v>
      </c>
      <c r="Y359" s="34">
        <f t="shared" si="9"/>
        <v>612.5</v>
      </c>
    </row>
    <row r="360" spans="1:25">
      <c r="A360" s="16">
        <v>359</v>
      </c>
      <c r="B360" s="16" t="s">
        <v>436</v>
      </c>
      <c r="C360" s="36" t="s">
        <v>504</v>
      </c>
      <c r="D360" s="16" t="s">
        <v>506</v>
      </c>
      <c r="E360" s="16">
        <v>13644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f>VLOOKUP(E:E,[1]桐君阁强力天麻杜仲丸、沉香化气片!$A$1:$C$65536,3,0)</f>
        <v>30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f>VLOOKUP(D:D,[1]仁和他达拉非片!$H$1:$I$65536,2,0)</f>
        <v>120</v>
      </c>
      <c r="R360" s="35">
        <f>VLOOKUP(E:E,[1]汤臣倍健!$A$1:$C$65536,3,0)</f>
        <v>40</v>
      </c>
      <c r="S360" s="35">
        <v>0</v>
      </c>
      <c r="T360" s="35">
        <f>VLOOKUP(D:D,[1]Sheet9!$E$1:$F$65536,2,0)</f>
        <v>587</v>
      </c>
      <c r="U360" s="35">
        <v>0</v>
      </c>
      <c r="V360" s="35">
        <v>0</v>
      </c>
      <c r="W360" s="35">
        <v>0</v>
      </c>
      <c r="X360" s="35">
        <v>0</v>
      </c>
      <c r="Y360" s="34">
        <f t="shared" si="9"/>
        <v>777</v>
      </c>
    </row>
    <row r="361" spans="1:25">
      <c r="A361" s="16">
        <v>360</v>
      </c>
      <c r="B361" s="16" t="s">
        <v>507</v>
      </c>
      <c r="C361" s="16" t="s">
        <v>508</v>
      </c>
      <c r="D361" s="39" t="s">
        <v>509</v>
      </c>
      <c r="E361" s="41">
        <v>13231</v>
      </c>
      <c r="F361" s="35">
        <f>VLOOKUP(D:D,[1]Sheet3!$D$1:$E$65536,2,0)</f>
        <v>28</v>
      </c>
      <c r="G361" s="35">
        <v>0</v>
      </c>
      <c r="H361" s="35">
        <v>0</v>
      </c>
      <c r="I361" s="35">
        <v>0</v>
      </c>
      <c r="J361" s="35">
        <v>0</v>
      </c>
      <c r="K361" s="35">
        <f>VLOOKUP(E:E,[1]桐君阁强力天麻杜仲丸、沉香化气片!$A$1:$C$65536,3,0)</f>
        <v>14</v>
      </c>
      <c r="L361" s="35">
        <f>VLOOKUP(D:D,[1]来益叶黄素!$A$1:$E$65536,5,0)</f>
        <v>40</v>
      </c>
      <c r="M361" s="35">
        <v>0</v>
      </c>
      <c r="N361" s="35">
        <f>VLOOKUP(D:D,[1]昆中药参苓健脾胃颗粒、清肺化痰丸!$A$1:$E$65536,5,0)</f>
        <v>12</v>
      </c>
      <c r="O361" s="35">
        <v>0</v>
      </c>
      <c r="P361" s="35">
        <f>VLOOKUP(D:D,[1]Sheet8!$D$1:$E$65536,2,0)</f>
        <v>15</v>
      </c>
      <c r="Q361" s="35">
        <v>0</v>
      </c>
      <c r="R361" s="35">
        <v>0</v>
      </c>
      <c r="S361" s="35">
        <v>0</v>
      </c>
      <c r="T361" s="35">
        <v>0</v>
      </c>
      <c r="U361" s="35">
        <f>VLOOKUP(D:D,[1]Sheet10!$G$1:$H$65536,2,0)</f>
        <v>2</v>
      </c>
      <c r="V361" s="35">
        <v>0</v>
      </c>
      <c r="W361" s="35">
        <v>0</v>
      </c>
      <c r="X361" s="35">
        <f>VLOOKUP(D:D,[1]Sheet12!$F$1:$G$65536,2,0)</f>
        <v>18.5</v>
      </c>
      <c r="Y361" s="34">
        <f t="shared" si="9"/>
        <v>129.5</v>
      </c>
    </row>
    <row r="362" spans="1:25">
      <c r="A362" s="16">
        <v>361</v>
      </c>
      <c r="B362" s="16" t="s">
        <v>507</v>
      </c>
      <c r="C362" s="16" t="s">
        <v>510</v>
      </c>
      <c r="D362" s="16" t="s">
        <v>511</v>
      </c>
      <c r="E362" s="16">
        <v>6472</v>
      </c>
      <c r="F362" s="35">
        <f>VLOOKUP(D:D,[1]Sheet3!$D$1:$E$65536,2,0)</f>
        <v>41</v>
      </c>
      <c r="G362" s="35">
        <f>VLOOKUP(D:D,[1]三九!$A$1:$E$65536,5,0)</f>
        <v>2</v>
      </c>
      <c r="H362" s="35">
        <f>VLOOKUP(D:D,[1]余伯年伤口护理软膏!$A$1:$E$65536,5,0)</f>
        <v>12</v>
      </c>
      <c r="I362" s="35">
        <v>0</v>
      </c>
      <c r="J362" s="35">
        <f>VLOOKUP(D:D,[1]Sheet6!$D$1:$E$65536,2,0)</f>
        <v>82</v>
      </c>
      <c r="K362" s="35">
        <f>VLOOKUP(E:E,[1]桐君阁强力天麻杜仲丸、沉香化气片!$A$1:$C$65536,3,0)</f>
        <v>52</v>
      </c>
      <c r="L362" s="35">
        <f>VLOOKUP(D:D,[1]来益叶黄素!$A$1:$E$65536,5,0)</f>
        <v>10</v>
      </c>
      <c r="M362" s="35">
        <f>VLOOKUP(D:D,[1]艾兰得!$A$1:$E$65536,5,0)</f>
        <v>16</v>
      </c>
      <c r="N362" s="35">
        <f>VLOOKUP(D:D,[1]昆中药参苓健脾胃颗粒、清肺化痰丸!$A$1:$E$65536,5,0)</f>
        <v>21</v>
      </c>
      <c r="O362" s="35">
        <f>VLOOKUP(D:D,[1]Sheet7!$E$1:$F$65536,2,0)</f>
        <v>101</v>
      </c>
      <c r="P362" s="35">
        <f>VLOOKUP(D:D,[1]Sheet8!$D$1:$E$65536,2,0)</f>
        <v>40</v>
      </c>
      <c r="Q362" s="35">
        <v>0</v>
      </c>
      <c r="R362" s="35">
        <f>VLOOKUP(E:E,[1]汤臣倍健!$A$1:$C$65536,3,0)</f>
        <v>118</v>
      </c>
      <c r="S362" s="35">
        <v>0</v>
      </c>
      <c r="T362" s="35">
        <f>VLOOKUP(D:D,[1]Sheet9!$E$1:$F$65536,2,0)</f>
        <v>542</v>
      </c>
      <c r="U362" s="35">
        <f>VLOOKUP(D:D,[1]Sheet10!$G$1:$H$65536,2,0)</f>
        <v>12</v>
      </c>
      <c r="V362" s="35">
        <f>VLOOKUP(D:D,[1]Sheet4!$F$1:$G$65536,2,0)</f>
        <v>16</v>
      </c>
      <c r="W362" s="35">
        <f>VLOOKUP(D:D,'[2]1月晒单明细'!$B$1:$J$65536,9,0)</f>
        <v>16</v>
      </c>
      <c r="X362" s="35">
        <f>VLOOKUP(D:D,[1]Sheet12!$F$1:$G$65536,2,0)</f>
        <v>44</v>
      </c>
      <c r="Y362" s="34">
        <f t="shared" si="9"/>
        <v>1125</v>
      </c>
    </row>
    <row r="363" spans="1:25">
      <c r="A363" s="16">
        <v>362</v>
      </c>
      <c r="B363" s="16" t="s">
        <v>507</v>
      </c>
      <c r="C363" s="16" t="s">
        <v>510</v>
      </c>
      <c r="D363" s="16" t="s">
        <v>512</v>
      </c>
      <c r="E363" s="16">
        <v>14040</v>
      </c>
      <c r="F363" s="35">
        <f>VLOOKUP(D:D,[1]Sheet3!$D$1:$E$65536,2,0)</f>
        <v>12</v>
      </c>
      <c r="G363" s="35">
        <v>0</v>
      </c>
      <c r="H363" s="35">
        <v>0</v>
      </c>
      <c r="I363" s="35">
        <v>0</v>
      </c>
      <c r="J363" s="35">
        <f>VLOOKUP(D:D,[1]Sheet6!$D$1:$E$65536,2,0)</f>
        <v>40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f>VLOOKUP(D:D,[1]Sheet8!$D$1:$E$65536,2,0)</f>
        <v>30</v>
      </c>
      <c r="Q363" s="35">
        <v>0</v>
      </c>
      <c r="R363" s="35">
        <v>0</v>
      </c>
      <c r="S363" s="35">
        <v>0</v>
      </c>
      <c r="T363" s="35">
        <f>VLOOKUP(D:D,[1]Sheet9!$E$1:$F$65536,2,0)</f>
        <v>150</v>
      </c>
      <c r="U363" s="35">
        <v>0</v>
      </c>
      <c r="V363" s="35">
        <f>VLOOKUP(D:D,[1]Sheet4!$F$1:$G$65536,2,0)</f>
        <v>8</v>
      </c>
      <c r="W363" s="35">
        <v>0</v>
      </c>
      <c r="X363" s="35">
        <f>VLOOKUP(D:D,[1]Sheet12!$F$1:$G$65536,2,0)</f>
        <v>6</v>
      </c>
      <c r="Y363" s="34">
        <f t="shared" si="9"/>
        <v>246</v>
      </c>
    </row>
    <row r="364" spans="1:25">
      <c r="A364" s="16">
        <v>363</v>
      </c>
      <c r="B364" s="16" t="s">
        <v>507</v>
      </c>
      <c r="C364" s="16" t="s">
        <v>513</v>
      </c>
      <c r="D364" s="16" t="s">
        <v>514</v>
      </c>
      <c r="E364" s="16">
        <v>6884</v>
      </c>
      <c r="F364" s="35">
        <f>VLOOKUP(D:D,[1]Sheet3!$D$1:$E$65536,2,0)</f>
        <v>34</v>
      </c>
      <c r="G364" s="35">
        <v>0</v>
      </c>
      <c r="H364" s="35">
        <v>0</v>
      </c>
      <c r="I364" s="35">
        <f>VLOOKUP(D:D,[1]Sheet5!$D$1:$E$65536,2,0)</f>
        <v>6</v>
      </c>
      <c r="J364" s="35">
        <v>0</v>
      </c>
      <c r="K364" s="35">
        <f>VLOOKUP(E:E,[1]桐君阁强力天麻杜仲丸、沉香化气片!$A$1:$C$65536,3,0)</f>
        <v>36</v>
      </c>
      <c r="L364" s="35">
        <v>0</v>
      </c>
      <c r="M364" s="35">
        <v>0</v>
      </c>
      <c r="N364" s="35">
        <f>VLOOKUP(D:D,[1]昆中药参苓健脾胃颗粒、清肺化痰丸!$A$1:$E$65536,5,0)</f>
        <v>6</v>
      </c>
      <c r="O364" s="35">
        <v>0</v>
      </c>
      <c r="P364" s="35">
        <v>0</v>
      </c>
      <c r="Q364" s="35">
        <v>0</v>
      </c>
      <c r="R364" s="35">
        <v>0</v>
      </c>
      <c r="S364" s="35">
        <v>0</v>
      </c>
      <c r="T364" s="35">
        <f>VLOOKUP(D:D,[1]Sheet9!$E$1:$F$65536,2,0)</f>
        <v>236</v>
      </c>
      <c r="U364" s="35">
        <v>0</v>
      </c>
      <c r="V364" s="35">
        <f>VLOOKUP(D:D,[1]Sheet4!$F$1:$G$65536,2,0)</f>
        <v>2</v>
      </c>
      <c r="W364" s="35">
        <v>0</v>
      </c>
      <c r="X364" s="35">
        <f>VLOOKUP(D:D,[1]Sheet12!$F$1:$G$65536,2,0)</f>
        <v>33</v>
      </c>
      <c r="Y364" s="34">
        <f t="shared" si="9"/>
        <v>353</v>
      </c>
    </row>
    <row r="365" spans="1:25">
      <c r="A365" s="16">
        <v>364</v>
      </c>
      <c r="B365" s="16" t="s">
        <v>507</v>
      </c>
      <c r="C365" s="16" t="s">
        <v>513</v>
      </c>
      <c r="D365" s="16" t="s">
        <v>515</v>
      </c>
      <c r="E365" s="16">
        <v>6301</v>
      </c>
      <c r="F365" s="35">
        <f>VLOOKUP(D:D,[1]Sheet3!$D$1:$E$65536,2,0)</f>
        <v>110</v>
      </c>
      <c r="G365" s="35">
        <v>0</v>
      </c>
      <c r="H365" s="35">
        <v>0</v>
      </c>
      <c r="I365" s="35">
        <v>0</v>
      </c>
      <c r="J365" s="35">
        <f>VLOOKUP(D:D,[1]Sheet6!$D$1:$E$65536,2,0)</f>
        <v>10</v>
      </c>
      <c r="K365" s="35">
        <f>VLOOKUP(E:E,[1]桐君阁强力天麻杜仲丸、沉香化气片!$A$1:$C$65536,3,0)</f>
        <v>74</v>
      </c>
      <c r="L365" s="35">
        <f>VLOOKUP(D:D,[1]来益叶黄素!$A$1:$E$65536,5,0)</f>
        <v>30</v>
      </c>
      <c r="M365" s="35">
        <f>VLOOKUP(D:D,[1]艾兰得!$A$1:$E$65536,5,0)</f>
        <v>7</v>
      </c>
      <c r="N365" s="35">
        <f>VLOOKUP(D:D,[1]昆中药参苓健脾胃颗粒、清肺化痰丸!$A$1:$E$65536,5,0)</f>
        <v>6</v>
      </c>
      <c r="O365" s="35">
        <v>0</v>
      </c>
      <c r="P365" s="35">
        <f>VLOOKUP(D:D,[1]Sheet8!$D$1:$E$65536,2,0)</f>
        <v>10</v>
      </c>
      <c r="Q365" s="35">
        <v>0</v>
      </c>
      <c r="R365" s="35">
        <f>VLOOKUP(E:E,[1]汤臣倍健!$A$1:$C$65536,3,0)</f>
        <v>426</v>
      </c>
      <c r="S365" s="35">
        <v>0</v>
      </c>
      <c r="T365" s="35">
        <f>VLOOKUP(D:D,[1]Sheet9!$E$1:$F$65536,2,0)</f>
        <v>1082</v>
      </c>
      <c r="U365" s="35">
        <v>0</v>
      </c>
      <c r="V365" s="35">
        <v>0</v>
      </c>
      <c r="W365" s="35">
        <f>VLOOKUP(D:D,'[2]1月晒单明细'!$B$1:$J$65536,9,0)</f>
        <v>40</v>
      </c>
      <c r="X365" s="35">
        <f>VLOOKUP(D:D,[1]Sheet12!$F$1:$G$65536,2,0)</f>
        <v>41.5</v>
      </c>
      <c r="Y365" s="34">
        <f t="shared" si="9"/>
        <v>1836.5</v>
      </c>
    </row>
    <row r="366" spans="1:25">
      <c r="A366" s="16">
        <v>365</v>
      </c>
      <c r="B366" s="16" t="s">
        <v>507</v>
      </c>
      <c r="C366" s="16" t="s">
        <v>513</v>
      </c>
      <c r="D366" s="16" t="s">
        <v>516</v>
      </c>
      <c r="E366" s="16">
        <v>7379</v>
      </c>
      <c r="F366" s="35">
        <f>VLOOKUP(D:D,[1]Sheet3!$D$1:$E$65536,2,0)</f>
        <v>82</v>
      </c>
      <c r="G366" s="35">
        <v>0</v>
      </c>
      <c r="H366" s="35">
        <f>VLOOKUP(D:D,[1]余伯年伤口护理软膏!$A$1:$E$65536,5,0)</f>
        <v>3</v>
      </c>
      <c r="I366" s="35">
        <v>0</v>
      </c>
      <c r="J366" s="35">
        <f>VLOOKUP(D:D,[1]Sheet6!$D$1:$E$65536,2,0)</f>
        <v>5</v>
      </c>
      <c r="K366" s="35">
        <f>VLOOKUP(E:E,[1]桐君阁强力天麻杜仲丸、沉香化气片!$A$1:$C$65536,3,0)</f>
        <v>52</v>
      </c>
      <c r="L366" s="35">
        <v>0</v>
      </c>
      <c r="M366" s="35">
        <v>0</v>
      </c>
      <c r="N366" s="35">
        <v>0</v>
      </c>
      <c r="O366" s="35">
        <v>0</v>
      </c>
      <c r="P366" s="35">
        <v>0</v>
      </c>
      <c r="Q366" s="35">
        <v>0</v>
      </c>
      <c r="R366" s="35">
        <f>VLOOKUP(E:E,[1]汤臣倍健!$A$1:$C$65536,3,0)</f>
        <v>246</v>
      </c>
      <c r="S366" s="35">
        <v>0</v>
      </c>
      <c r="T366" s="35">
        <f>VLOOKUP(D:D,[1]Sheet9!$E$1:$F$65536,2,0)</f>
        <v>472</v>
      </c>
      <c r="U366" s="35">
        <v>0</v>
      </c>
      <c r="V366" s="35">
        <f>VLOOKUP(D:D,[1]Sheet4!$F$1:$G$65536,2,0)</f>
        <v>2</v>
      </c>
      <c r="W366" s="35">
        <f>VLOOKUP(D:D,'[2]1月晒单明细'!$B$1:$J$65536,9,0)</f>
        <v>4</v>
      </c>
      <c r="X366" s="35">
        <f>VLOOKUP(D:D,[1]Sheet12!$F$1:$G$65536,2,0)</f>
        <v>46</v>
      </c>
      <c r="Y366" s="34">
        <f t="shared" si="9"/>
        <v>912</v>
      </c>
    </row>
    <row r="367" spans="1:25">
      <c r="A367" s="16">
        <v>366</v>
      </c>
      <c r="B367" s="16" t="s">
        <v>507</v>
      </c>
      <c r="C367" s="16" t="s">
        <v>517</v>
      </c>
      <c r="D367" s="16" t="s">
        <v>518</v>
      </c>
      <c r="E367" s="16">
        <v>10808</v>
      </c>
      <c r="F367" s="35">
        <f>VLOOKUP(D:D,[1]Sheet3!$D$1:$E$65536,2,0)</f>
        <v>3</v>
      </c>
      <c r="G367" s="35">
        <v>0</v>
      </c>
      <c r="H367" s="35">
        <v>0</v>
      </c>
      <c r="I367" s="35">
        <v>0</v>
      </c>
      <c r="J367" s="35">
        <f>VLOOKUP(D:D,[1]Sheet6!$D$1:$E$65536,2,0)</f>
        <v>16</v>
      </c>
      <c r="K367" s="35">
        <v>0</v>
      </c>
      <c r="L367" s="35">
        <v>0</v>
      </c>
      <c r="M367" s="35">
        <v>0</v>
      </c>
      <c r="N367" s="35">
        <v>0</v>
      </c>
      <c r="O367" s="35">
        <v>0</v>
      </c>
      <c r="P367" s="35">
        <f>VLOOKUP(D:D,[1]Sheet8!$D$1:$E$65536,2,0)</f>
        <v>10</v>
      </c>
      <c r="Q367" s="35">
        <v>0</v>
      </c>
      <c r="R367" s="35">
        <f>VLOOKUP(E:E,[1]汤臣倍健!$A$1:$C$65536,3,0)</f>
        <v>40</v>
      </c>
      <c r="S367" s="35">
        <v>0</v>
      </c>
      <c r="T367" s="35">
        <f>VLOOKUP(D:D,[1]Sheet9!$E$1:$F$65536,2,0)</f>
        <v>6</v>
      </c>
      <c r="U367" s="35">
        <v>0</v>
      </c>
      <c r="V367" s="35">
        <f>VLOOKUP(D:D,[1]Sheet4!$F$1:$G$65536,2,0)</f>
        <v>12</v>
      </c>
      <c r="W367" s="35">
        <v>0</v>
      </c>
      <c r="X367" s="35">
        <f>VLOOKUP(D:D,[1]Sheet12!$F$1:$G$65536,2,0)</f>
        <v>2</v>
      </c>
      <c r="Y367" s="34">
        <f t="shared" si="9"/>
        <v>89</v>
      </c>
    </row>
    <row r="368" spans="1:25">
      <c r="A368" s="16">
        <v>367</v>
      </c>
      <c r="B368" s="16" t="s">
        <v>507</v>
      </c>
      <c r="C368" s="16" t="s">
        <v>517</v>
      </c>
      <c r="D368" s="16" t="s">
        <v>519</v>
      </c>
      <c r="E368" s="41">
        <v>14250</v>
      </c>
      <c r="F368" s="35">
        <f>VLOOKUP(D:D,[1]Sheet3!$D$1:$E$65536,2,0)</f>
        <v>2</v>
      </c>
      <c r="G368" s="35">
        <v>0</v>
      </c>
      <c r="H368" s="35">
        <f>VLOOKUP(D:D,[1]余伯年伤口护理软膏!$A$1:$E$65536,5,0)</f>
        <v>3</v>
      </c>
      <c r="I368" s="35">
        <v>0</v>
      </c>
      <c r="J368" s="35">
        <v>0</v>
      </c>
      <c r="K368" s="35">
        <f>VLOOKUP(E:E,[1]桐君阁强力天麻杜仲丸、沉香化气片!$A$1:$C$65536,3,0)</f>
        <v>6</v>
      </c>
      <c r="L368" s="35">
        <v>0</v>
      </c>
      <c r="M368" s="35">
        <v>0</v>
      </c>
      <c r="N368" s="35">
        <v>0</v>
      </c>
      <c r="O368" s="35">
        <f>VLOOKUP(D:D,[1]Sheet7!$E$1:$F$65536,2,0)</f>
        <v>8</v>
      </c>
      <c r="P368" s="35">
        <v>0</v>
      </c>
      <c r="Q368" s="35">
        <v>0</v>
      </c>
      <c r="R368" s="35">
        <f>VLOOKUP(E:E,[1]汤臣倍健!$A$1:$C$65536,3,0)</f>
        <v>8</v>
      </c>
      <c r="S368" s="35">
        <v>0</v>
      </c>
      <c r="T368" s="35">
        <f>VLOOKUP(D:D,[1]Sheet9!$E$1:$F$65536,2,0)</f>
        <v>3</v>
      </c>
      <c r="U368" s="35">
        <v>0</v>
      </c>
      <c r="V368" s="35">
        <f>VLOOKUP(D:D,[1]Sheet4!$F$1:$G$65536,2,0)</f>
        <v>8</v>
      </c>
      <c r="W368" s="35">
        <v>0</v>
      </c>
      <c r="X368" s="35">
        <f>VLOOKUP(D:D,[1]Sheet12!$F$1:$G$65536,2,0)</f>
        <v>2</v>
      </c>
      <c r="Y368" s="34">
        <f t="shared" si="9"/>
        <v>40</v>
      </c>
    </row>
    <row r="369" spans="1:25">
      <c r="A369" s="16">
        <v>368</v>
      </c>
      <c r="B369" s="16" t="s">
        <v>507</v>
      </c>
      <c r="C369" s="16" t="s">
        <v>520</v>
      </c>
      <c r="D369" s="16" t="s">
        <v>521</v>
      </c>
      <c r="E369" s="16">
        <v>10983</v>
      </c>
      <c r="F369" s="35">
        <f>VLOOKUP(D:D,[1]Sheet3!$D$1:$E$65536,2,0)</f>
        <v>2</v>
      </c>
      <c r="G369" s="35">
        <v>0</v>
      </c>
      <c r="H369" s="35">
        <v>0</v>
      </c>
      <c r="I369" s="35">
        <v>0</v>
      </c>
      <c r="J369" s="35">
        <v>0</v>
      </c>
      <c r="K369" s="35">
        <f>VLOOKUP(E:E,[1]桐君阁强力天麻杜仲丸、沉香化气片!$A$1:$C$65536,3,0)</f>
        <v>16</v>
      </c>
      <c r="L369" s="35">
        <v>0</v>
      </c>
      <c r="M369" s="35">
        <v>0</v>
      </c>
      <c r="N369" s="35">
        <v>0</v>
      </c>
      <c r="O369" s="35">
        <f>VLOOKUP(D:D,[1]Sheet7!$E$1:$F$65536,2,0)</f>
        <v>3</v>
      </c>
      <c r="P369" s="35">
        <f>VLOOKUP(D:D,[1]Sheet8!$D$1:$E$65536,2,0)</f>
        <v>26</v>
      </c>
      <c r="Q369" s="35">
        <f>VLOOKUP(D:D,[1]仁和他达拉非片!$H$1:$I$65536,2,0)</f>
        <v>120</v>
      </c>
      <c r="R369" s="35">
        <v>0</v>
      </c>
      <c r="S369" s="35">
        <v>0</v>
      </c>
      <c r="T369" s="35">
        <f>VLOOKUP(D:D,[1]Sheet9!$E$1:$F$65536,2,0)</f>
        <v>41</v>
      </c>
      <c r="U369" s="35">
        <v>0</v>
      </c>
      <c r="V369" s="35">
        <f>VLOOKUP(D:D,[1]Sheet4!$F$1:$G$65536,2,0)</f>
        <v>2</v>
      </c>
      <c r="W369" s="35">
        <f>VLOOKUP(D:D,'[2]1月晒单明细'!$B$1:$J$65536,9,0)</f>
        <v>8</v>
      </c>
      <c r="X369" s="35">
        <f>VLOOKUP(D:D,[1]Sheet12!$F$1:$G$65536,2,0)</f>
        <v>1.5</v>
      </c>
      <c r="Y369" s="34">
        <f t="shared" si="9"/>
        <v>219.5</v>
      </c>
    </row>
    <row r="370" spans="1:25">
      <c r="A370" s="16">
        <v>369</v>
      </c>
      <c r="B370" s="16" t="s">
        <v>507</v>
      </c>
      <c r="C370" s="16" t="s">
        <v>520</v>
      </c>
      <c r="D370" s="16" t="s">
        <v>522</v>
      </c>
      <c r="E370" s="16">
        <v>7948</v>
      </c>
      <c r="F370" s="35">
        <f>VLOOKUP(D:D,[1]Sheet3!$D$1:$E$65536,2,0)</f>
        <v>3</v>
      </c>
      <c r="G370" s="35">
        <v>0</v>
      </c>
      <c r="H370" s="35">
        <f>VLOOKUP(D:D,[1]余伯年伤口护理软膏!$A$1:$E$65536,5,0)</f>
        <v>3</v>
      </c>
      <c r="I370" s="35">
        <f>VLOOKUP(D:D,[1]Sheet5!$D$1:$E$65536,2,0)</f>
        <v>9</v>
      </c>
      <c r="J370" s="35">
        <v>0</v>
      </c>
      <c r="K370" s="35">
        <f>VLOOKUP(E:E,[1]桐君阁强力天麻杜仲丸、沉香化气片!$A$1:$C$65536,3,0)</f>
        <v>34</v>
      </c>
      <c r="L370" s="35">
        <v>0</v>
      </c>
      <c r="M370" s="35">
        <v>0</v>
      </c>
      <c r="N370" s="35">
        <f>VLOOKUP(D:D,[1]昆中药参苓健脾胃颗粒、清肺化痰丸!$A$1:$E$65536,5,0)</f>
        <v>6</v>
      </c>
      <c r="O370" s="35">
        <f>VLOOKUP(D:D,[1]Sheet7!$E$1:$F$65536,2,0)</f>
        <v>12</v>
      </c>
      <c r="P370" s="35">
        <f>VLOOKUP(D:D,[1]Sheet8!$D$1:$E$65536,2,0)</f>
        <v>60</v>
      </c>
      <c r="Q370" s="35">
        <f>VLOOKUP(D:D,[1]仁和他达拉非片!$H$1:$I$65536,2,0)</f>
        <v>300</v>
      </c>
      <c r="R370" s="35">
        <f>VLOOKUP(E:E,[1]汤臣倍健!$A$1:$C$65536,3,0)</f>
        <v>384</v>
      </c>
      <c r="S370" s="35">
        <v>0</v>
      </c>
      <c r="T370" s="35">
        <f>VLOOKUP(D:D,[1]Sheet9!$E$1:$F$65536,2,0)</f>
        <v>531</v>
      </c>
      <c r="U370" s="35">
        <v>0</v>
      </c>
      <c r="V370" s="35">
        <f>VLOOKUP(D:D,[1]Sheet4!$F$1:$G$65536,2,0)</f>
        <v>16</v>
      </c>
      <c r="W370" s="35">
        <f>VLOOKUP(D:D,'[2]1月晒单明细'!$B$1:$J$65536,9,0)</f>
        <v>12</v>
      </c>
      <c r="X370" s="35">
        <f>VLOOKUP(D:D,[1]Sheet12!$F$1:$G$65536,2,0)</f>
        <v>12.5</v>
      </c>
      <c r="Y370" s="34">
        <f t="shared" si="9"/>
        <v>1382.5</v>
      </c>
    </row>
    <row r="371" spans="1:25">
      <c r="A371" s="16">
        <v>370</v>
      </c>
      <c r="B371" s="16" t="s">
        <v>507</v>
      </c>
      <c r="C371" s="16" t="s">
        <v>523</v>
      </c>
      <c r="D371" s="16" t="s">
        <v>524</v>
      </c>
      <c r="E371" s="16">
        <v>9988</v>
      </c>
      <c r="F371" s="35">
        <f>VLOOKUP(D:D,[1]Sheet3!$D$1:$E$65536,2,0)</f>
        <v>6</v>
      </c>
      <c r="G371" s="35">
        <v>0</v>
      </c>
      <c r="H371" s="35">
        <v>0</v>
      </c>
      <c r="I371" s="35">
        <v>0</v>
      </c>
      <c r="J371" s="35">
        <f>VLOOKUP(D:D,[1]Sheet6!$D$1:$E$65536,2,0)</f>
        <v>24</v>
      </c>
      <c r="K371" s="35">
        <f>VLOOKUP(E:E,[1]桐君阁强力天麻杜仲丸、沉香化气片!$A$1:$C$65536,3,0)</f>
        <v>20</v>
      </c>
      <c r="L371" s="35">
        <v>0</v>
      </c>
      <c r="M371" s="35">
        <v>0</v>
      </c>
      <c r="N371" s="35">
        <v>0</v>
      </c>
      <c r="O371" s="35">
        <f>VLOOKUP(D:D,[1]Sheet7!$E$1:$F$65536,2,0)</f>
        <v>2</v>
      </c>
      <c r="P371" s="35">
        <v>0</v>
      </c>
      <c r="Q371" s="35">
        <v>0</v>
      </c>
      <c r="R371" s="35">
        <f>VLOOKUP(E:E,[1]汤臣倍健!$A$1:$C$65536,3,0)</f>
        <v>108</v>
      </c>
      <c r="S371" s="35">
        <v>0</v>
      </c>
      <c r="T371" s="35">
        <f>VLOOKUP(D:D,[1]Sheet9!$E$1:$F$65536,2,0)</f>
        <v>721</v>
      </c>
      <c r="U371" s="35">
        <v>0</v>
      </c>
      <c r="V371" s="35">
        <v>0</v>
      </c>
      <c r="W371" s="35">
        <v>0</v>
      </c>
      <c r="X371" s="35">
        <f>VLOOKUP(D:D,[1]Sheet12!$F$1:$G$65536,2,0)</f>
        <v>7.5</v>
      </c>
      <c r="Y371" s="34">
        <f t="shared" si="9"/>
        <v>888.5</v>
      </c>
    </row>
    <row r="372" spans="1:25">
      <c r="A372" s="16">
        <v>371</v>
      </c>
      <c r="B372" s="16" t="s">
        <v>507</v>
      </c>
      <c r="C372" s="16" t="s">
        <v>523</v>
      </c>
      <c r="D372" s="37" t="s">
        <v>525</v>
      </c>
      <c r="E372" s="38">
        <v>12517</v>
      </c>
      <c r="F372" s="35">
        <v>0</v>
      </c>
      <c r="G372" s="35">
        <v>0</v>
      </c>
      <c r="H372" s="35">
        <f>VLOOKUP(D:D,[1]余伯年伤口护理软膏!$A$1:$E$65536,5,0)</f>
        <v>9</v>
      </c>
      <c r="I372" s="35">
        <f>VLOOKUP(D:D,[1]Sheet5!$D$1:$E$65536,2,0)</f>
        <v>18</v>
      </c>
      <c r="J372" s="35">
        <v>0</v>
      </c>
      <c r="K372" s="35">
        <f>VLOOKUP(E:E,[1]桐君阁强力天麻杜仲丸、沉香化气片!$A$1:$C$65536,3,0)</f>
        <v>8</v>
      </c>
      <c r="L372" s="35">
        <v>0</v>
      </c>
      <c r="M372" s="35">
        <f>VLOOKUP(D:D,[1]艾兰得!$A$1:$E$65536,5,0)</f>
        <v>12</v>
      </c>
      <c r="N372" s="35">
        <v>0</v>
      </c>
      <c r="O372" s="35">
        <f>VLOOKUP(D:D,[1]Sheet7!$E$1:$F$65536,2,0)</f>
        <v>6</v>
      </c>
      <c r="P372" s="35">
        <v>0</v>
      </c>
      <c r="Q372" s="35">
        <v>0</v>
      </c>
      <c r="R372" s="35">
        <f>VLOOKUP(E:E,[1]汤臣倍健!$A$1:$C$65536,3,0)</f>
        <v>48</v>
      </c>
      <c r="S372" s="35">
        <v>0</v>
      </c>
      <c r="T372" s="35">
        <f>VLOOKUP(D:D,[1]Sheet9!$E$1:$F$65536,2,0)</f>
        <v>106</v>
      </c>
      <c r="U372" s="35">
        <f>VLOOKUP(D:D,[1]Sheet10!$G$1:$H$65536,2,0)</f>
        <v>4</v>
      </c>
      <c r="V372" s="35">
        <v>0</v>
      </c>
      <c r="W372" s="35">
        <v>0</v>
      </c>
      <c r="X372" s="35">
        <v>0</v>
      </c>
      <c r="Y372" s="34">
        <f t="shared" si="9"/>
        <v>211</v>
      </c>
    </row>
    <row r="373" spans="1:25">
      <c r="A373" s="16">
        <v>372</v>
      </c>
      <c r="B373" s="16" t="s">
        <v>507</v>
      </c>
      <c r="C373" s="16" t="s">
        <v>526</v>
      </c>
      <c r="D373" s="16" t="s">
        <v>527</v>
      </c>
      <c r="E373" s="16">
        <v>8594</v>
      </c>
      <c r="F373" s="35">
        <f>VLOOKUP(D:D,[1]Sheet3!$D$1:$E$65536,2,0)</f>
        <v>9</v>
      </c>
      <c r="G373" s="35">
        <v>0</v>
      </c>
      <c r="H373" s="35">
        <v>0</v>
      </c>
      <c r="I373" s="35">
        <v>0</v>
      </c>
      <c r="J373" s="35">
        <v>0</v>
      </c>
      <c r="K373" s="35">
        <f>VLOOKUP(E:E,[1]桐君阁强力天麻杜仲丸、沉香化气片!$A$1:$C$65536,3,0)</f>
        <v>2</v>
      </c>
      <c r="L373" s="35">
        <v>0</v>
      </c>
      <c r="M373" s="35">
        <v>0</v>
      </c>
      <c r="N373" s="35">
        <v>0</v>
      </c>
      <c r="O373" s="35">
        <f>VLOOKUP(D:D,[1]Sheet7!$E$1:$F$65536,2,0)</f>
        <v>20</v>
      </c>
      <c r="P373" s="35">
        <v>0</v>
      </c>
      <c r="Q373" s="35">
        <v>0</v>
      </c>
      <c r="R373" s="35">
        <f>VLOOKUP(E:E,[1]汤臣倍健!$A$1:$C$65536,3,0)</f>
        <v>201</v>
      </c>
      <c r="S373" s="35">
        <v>0</v>
      </c>
      <c r="T373" s="35">
        <f>VLOOKUP(D:D,[1]Sheet9!$E$1:$F$65536,2,0)</f>
        <v>272</v>
      </c>
      <c r="U373" s="35">
        <v>0</v>
      </c>
      <c r="V373" s="35">
        <v>0</v>
      </c>
      <c r="W373" s="35">
        <v>0</v>
      </c>
      <c r="X373" s="35">
        <f>VLOOKUP(D:D,[1]Sheet12!$F$1:$G$65536,2,0)</f>
        <v>15</v>
      </c>
      <c r="Y373" s="34">
        <f t="shared" si="9"/>
        <v>519</v>
      </c>
    </row>
    <row r="374" spans="1:25">
      <c r="A374" s="16">
        <v>373</v>
      </c>
      <c r="B374" s="16" t="s">
        <v>507</v>
      </c>
      <c r="C374" s="16" t="s">
        <v>526</v>
      </c>
      <c r="D374" s="16" t="s">
        <v>528</v>
      </c>
      <c r="E374" s="16">
        <v>8606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f>VLOOKUP(E:E,[1]桐君阁强力天麻杜仲丸、沉香化气片!$A$1:$C$65536,3,0)</f>
        <v>12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f>VLOOKUP(E:E,[1]汤臣倍健!$A$1:$C$65536,3,0)</f>
        <v>183</v>
      </c>
      <c r="S374" s="35">
        <v>0</v>
      </c>
      <c r="T374" s="35">
        <f>VLOOKUP(D:D,[1]Sheet9!$E$1:$F$65536,2,0)</f>
        <v>154</v>
      </c>
      <c r="U374" s="35">
        <v>0</v>
      </c>
      <c r="V374" s="35">
        <v>0</v>
      </c>
      <c r="W374" s="35">
        <v>0</v>
      </c>
      <c r="X374" s="35">
        <v>0</v>
      </c>
      <c r="Y374" s="34">
        <f t="shared" si="9"/>
        <v>349</v>
      </c>
    </row>
    <row r="375" spans="1:25">
      <c r="A375" s="16">
        <v>374</v>
      </c>
      <c r="B375" s="16" t="s">
        <v>507</v>
      </c>
      <c r="C375" s="16" t="s">
        <v>526</v>
      </c>
      <c r="D375" s="16" t="s">
        <v>529</v>
      </c>
      <c r="E375" s="16">
        <v>10953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K375" s="35">
        <f>VLOOKUP(E:E,[1]桐君阁强力天麻杜仲丸、沉香化气片!$A$1:$C$65536,3,0)</f>
        <v>6</v>
      </c>
      <c r="L375" s="35">
        <v>0</v>
      </c>
      <c r="M375" s="35">
        <v>0</v>
      </c>
      <c r="N375" s="35">
        <v>0</v>
      </c>
      <c r="O375" s="35">
        <v>0</v>
      </c>
      <c r="P375" s="35">
        <v>0</v>
      </c>
      <c r="Q375" s="35">
        <v>0</v>
      </c>
      <c r="R375" s="35">
        <f>VLOOKUP(E:E,[1]汤臣倍健!$A$1:$C$65536,3,0)</f>
        <v>114</v>
      </c>
      <c r="S375" s="35">
        <v>0</v>
      </c>
      <c r="T375" s="35">
        <f>VLOOKUP(D:D,[1]Sheet9!$E$1:$F$65536,2,0)</f>
        <v>77</v>
      </c>
      <c r="U375" s="35">
        <v>0</v>
      </c>
      <c r="V375" s="35">
        <v>0</v>
      </c>
      <c r="W375" s="35">
        <v>0</v>
      </c>
      <c r="X375" s="35">
        <v>0</v>
      </c>
      <c r="Y375" s="34">
        <f t="shared" si="9"/>
        <v>197</v>
      </c>
    </row>
    <row r="376" spans="1:25">
      <c r="A376" s="16">
        <v>375</v>
      </c>
      <c r="B376" s="16" t="s">
        <v>507</v>
      </c>
      <c r="C376" s="16" t="s">
        <v>530</v>
      </c>
      <c r="D376" s="16" t="s">
        <v>531</v>
      </c>
      <c r="E376" s="16">
        <v>10043</v>
      </c>
      <c r="F376" s="35">
        <f>VLOOKUP(D:D,[1]Sheet3!$D$1:$E$65536,2,0)</f>
        <v>26</v>
      </c>
      <c r="G376" s="35">
        <f>VLOOKUP(D:D,[1]三九!$A$1:$E$65536,5,0)</f>
        <v>4</v>
      </c>
      <c r="H376" s="35">
        <f>VLOOKUP(D:D,[1]余伯年伤口护理软膏!$A$1:$E$65536,5,0)</f>
        <v>3</v>
      </c>
      <c r="I376" s="35">
        <f>VLOOKUP(D:D,[1]Sheet5!$D$1:$E$65536,2,0)</f>
        <v>9</v>
      </c>
      <c r="J376" s="35">
        <f>VLOOKUP(D:D,[1]Sheet6!$D$1:$E$65536,2,0)</f>
        <v>72</v>
      </c>
      <c r="K376" s="35">
        <f>VLOOKUP(E:E,[1]桐君阁强力天麻杜仲丸、沉香化气片!$A$1:$C$65536,3,0)</f>
        <v>22</v>
      </c>
      <c r="L376" s="35">
        <v>0</v>
      </c>
      <c r="M376" s="35">
        <v>0</v>
      </c>
      <c r="N376" s="35">
        <f>VLOOKUP(D:D,[1]昆中药参苓健脾胃颗粒、清肺化痰丸!$A$1:$E$65536,5,0)</f>
        <v>6</v>
      </c>
      <c r="O376" s="35">
        <v>0</v>
      </c>
      <c r="P376" s="35">
        <f>VLOOKUP(D:D,[1]Sheet8!$D$1:$E$65536,2,0)</f>
        <v>12</v>
      </c>
      <c r="Q376" s="35">
        <v>0</v>
      </c>
      <c r="R376" s="35">
        <f>VLOOKUP(E:E,[1]汤臣倍健!$A$1:$C$65536,3,0)</f>
        <v>30</v>
      </c>
      <c r="S376" s="35">
        <v>0</v>
      </c>
      <c r="T376" s="35">
        <f>VLOOKUP(D:D,[1]Sheet9!$E$1:$F$65536,2,0)</f>
        <v>38</v>
      </c>
      <c r="U376" s="35">
        <v>0</v>
      </c>
      <c r="V376" s="35">
        <f>VLOOKUP(D:D,[1]Sheet4!$F$1:$G$65536,2,0)</f>
        <v>2</v>
      </c>
      <c r="W376" s="35">
        <v>0</v>
      </c>
      <c r="X376" s="35">
        <f>VLOOKUP(D:D,[1]Sheet12!$F$1:$G$65536,2,0)</f>
        <v>9</v>
      </c>
      <c r="Y376" s="34">
        <f t="shared" si="9"/>
        <v>233</v>
      </c>
    </row>
    <row r="377" spans="1:25">
      <c r="A377" s="16">
        <v>376</v>
      </c>
      <c r="B377" s="16" t="s">
        <v>507</v>
      </c>
      <c r="C377" s="16" t="s">
        <v>530</v>
      </c>
      <c r="D377" s="37" t="s">
        <v>532</v>
      </c>
      <c r="E377" s="38">
        <v>11799</v>
      </c>
      <c r="F377" s="35">
        <f>VLOOKUP(D:D,[1]Sheet3!$D$1:$E$65536,2,0)</f>
        <v>6</v>
      </c>
      <c r="G377" s="35">
        <v>0</v>
      </c>
      <c r="H377" s="35">
        <v>0</v>
      </c>
      <c r="I377" s="35">
        <v>0</v>
      </c>
      <c r="J377" s="35">
        <f>VLOOKUP(D:D,[1]Sheet6!$D$1:$E$65536,2,0)</f>
        <v>78</v>
      </c>
      <c r="K377" s="35">
        <f>VLOOKUP(E:E,[1]桐君阁强力天麻杜仲丸、沉香化气片!$A$1:$C$65536,3,0)</f>
        <v>12</v>
      </c>
      <c r="L377" s="35">
        <v>0</v>
      </c>
      <c r="M377" s="35">
        <v>0</v>
      </c>
      <c r="N377" s="35">
        <v>0</v>
      </c>
      <c r="O377" s="35">
        <v>0</v>
      </c>
      <c r="P377" s="35">
        <f>VLOOKUP(D:D,[1]Sheet8!$D$1:$E$65536,2,0)</f>
        <v>20</v>
      </c>
      <c r="Q377" s="35">
        <v>0</v>
      </c>
      <c r="R377" s="35">
        <f>VLOOKUP(E:E,[1]汤臣倍健!$A$1:$C$65536,3,0)</f>
        <v>24</v>
      </c>
      <c r="S377" s="35">
        <v>0</v>
      </c>
      <c r="T377" s="35">
        <f>VLOOKUP(D:D,[1]Sheet9!$E$1:$F$65536,2,0)</f>
        <v>30</v>
      </c>
      <c r="U377" s="35">
        <v>0</v>
      </c>
      <c r="V377" s="35">
        <v>0</v>
      </c>
      <c r="W377" s="35">
        <v>0</v>
      </c>
      <c r="X377" s="35">
        <f>VLOOKUP(D:D,[1]Sheet12!$F$1:$G$65536,2,0)</f>
        <v>5.5</v>
      </c>
      <c r="Y377" s="34">
        <f t="shared" si="9"/>
        <v>175.5</v>
      </c>
    </row>
    <row r="378" spans="1:25">
      <c r="A378" s="16">
        <v>377</v>
      </c>
      <c r="B378" s="16" t="s">
        <v>507</v>
      </c>
      <c r="C378" s="16" t="s">
        <v>533</v>
      </c>
      <c r="D378" s="16" t="s">
        <v>534</v>
      </c>
      <c r="E378" s="16">
        <v>8073</v>
      </c>
      <c r="F378" s="35">
        <f>VLOOKUP(D:D,[1]Sheet3!$D$1:$E$65536,2,0)</f>
        <v>13</v>
      </c>
      <c r="G378" s="35">
        <v>0</v>
      </c>
      <c r="H378" s="35">
        <v>0</v>
      </c>
      <c r="I378" s="35">
        <v>0</v>
      </c>
      <c r="J378" s="35">
        <v>0</v>
      </c>
      <c r="K378" s="35">
        <f>VLOOKUP(E:E,[1]桐君阁强力天麻杜仲丸、沉香化气片!$A$1:$C$65536,3,0)</f>
        <v>28</v>
      </c>
      <c r="L378" s="35">
        <v>0</v>
      </c>
      <c r="M378" s="35">
        <v>0</v>
      </c>
      <c r="N378" s="35">
        <f>VLOOKUP(D:D,[1]昆中药参苓健脾胃颗粒、清肺化痰丸!$A$1:$E$65536,5,0)</f>
        <v>9</v>
      </c>
      <c r="O378" s="35">
        <v>0</v>
      </c>
      <c r="P378" s="35">
        <f>VLOOKUP(D:D,[1]Sheet8!$D$1:$E$65536,2,0)</f>
        <v>11</v>
      </c>
      <c r="Q378" s="35">
        <v>0</v>
      </c>
      <c r="R378" s="35">
        <f>VLOOKUP(E:E,[1]汤臣倍健!$A$1:$C$65536,3,0)</f>
        <v>356</v>
      </c>
      <c r="S378" s="35">
        <v>0</v>
      </c>
      <c r="T378" s="35">
        <f>VLOOKUP(D:D,[1]Sheet9!$E$1:$F$65536,2,0)</f>
        <v>201</v>
      </c>
      <c r="U378" s="35">
        <v>0</v>
      </c>
      <c r="V378" s="35">
        <f>VLOOKUP(D:D,[1]Sheet4!$F$1:$G$65536,2,0)</f>
        <v>22</v>
      </c>
      <c r="W378" s="35">
        <v>0</v>
      </c>
      <c r="X378" s="35">
        <v>0</v>
      </c>
      <c r="Y378" s="34">
        <f t="shared" si="9"/>
        <v>640</v>
      </c>
    </row>
    <row r="379" spans="1:25">
      <c r="A379" s="16">
        <v>378</v>
      </c>
      <c r="B379" s="16" t="s">
        <v>507</v>
      </c>
      <c r="C379" s="16" t="s">
        <v>533</v>
      </c>
      <c r="D379" s="16" t="s">
        <v>535</v>
      </c>
      <c r="E379" s="16">
        <v>6497</v>
      </c>
      <c r="F379" s="35">
        <f>VLOOKUP(D:D,[1]Sheet3!$D$1:$E$65536,2,0)</f>
        <v>19</v>
      </c>
      <c r="G379" s="35">
        <v>0</v>
      </c>
      <c r="H379" s="35">
        <f>VLOOKUP(D:D,[1]余伯年伤口护理软膏!$A$1:$E$65536,5,0)</f>
        <v>3</v>
      </c>
      <c r="I379" s="35">
        <v>0</v>
      </c>
      <c r="J379" s="35">
        <f>VLOOKUP(D:D,[1]Sheet6!$D$1:$E$65536,2,0)</f>
        <v>15</v>
      </c>
      <c r="K379" s="35">
        <f>VLOOKUP(E:E,[1]桐君阁强力天麻杜仲丸、沉香化气片!$A$1:$C$65536,3,0)</f>
        <v>22</v>
      </c>
      <c r="L379" s="35">
        <v>0</v>
      </c>
      <c r="M379" s="35">
        <v>0</v>
      </c>
      <c r="N379" s="35">
        <f>VLOOKUP(D:D,[1]昆中药参苓健脾胃颗粒、清肺化痰丸!$A$1:$E$65536,5,0)</f>
        <v>3</v>
      </c>
      <c r="O379" s="35">
        <v>0</v>
      </c>
      <c r="P379" s="35">
        <f>VLOOKUP(D:D,[1]Sheet8!$D$1:$E$65536,2,0)</f>
        <v>6</v>
      </c>
      <c r="Q379" s="35">
        <v>0</v>
      </c>
      <c r="R379" s="35">
        <f>VLOOKUP(E:E,[1]汤臣倍健!$A$1:$C$65536,3,0)</f>
        <v>358</v>
      </c>
      <c r="S379" s="35">
        <v>0</v>
      </c>
      <c r="T379" s="35">
        <f>VLOOKUP(D:D,[1]Sheet9!$E$1:$F$65536,2,0)</f>
        <v>117</v>
      </c>
      <c r="U379" s="35">
        <v>0</v>
      </c>
      <c r="V379" s="35">
        <f>VLOOKUP(D:D,[1]Sheet4!$F$1:$G$65536,2,0)</f>
        <v>12</v>
      </c>
      <c r="W379" s="35">
        <v>0</v>
      </c>
      <c r="X379" s="35">
        <f>VLOOKUP(D:D,[1]Sheet12!$F$1:$G$65536,2,0)</f>
        <v>17</v>
      </c>
      <c r="Y379" s="34">
        <f t="shared" si="9"/>
        <v>572</v>
      </c>
    </row>
    <row r="380" spans="1:25">
      <c r="A380" s="16">
        <v>379</v>
      </c>
      <c r="B380" s="16" t="s">
        <v>507</v>
      </c>
      <c r="C380" s="16" t="s">
        <v>536</v>
      </c>
      <c r="D380" s="16" t="s">
        <v>537</v>
      </c>
      <c r="E380" s="16">
        <v>6385</v>
      </c>
      <c r="F380" s="35">
        <f>VLOOKUP(D:D,[1]Sheet3!$D$1:$E$65536,2,0)</f>
        <v>8</v>
      </c>
      <c r="G380" s="35">
        <v>0</v>
      </c>
      <c r="H380" s="35">
        <v>0</v>
      </c>
      <c r="I380" s="35">
        <v>0</v>
      </c>
      <c r="J380" s="35">
        <f>VLOOKUP(D:D,[1]Sheet6!$D$1:$E$65536,2,0)</f>
        <v>40</v>
      </c>
      <c r="K380" s="35">
        <f>VLOOKUP(E:E,[1]桐君阁强力天麻杜仲丸、沉香化气片!$A$1:$C$65536,3,0)</f>
        <v>34</v>
      </c>
      <c r="L380" s="35">
        <f>VLOOKUP(D:D,[1]来益叶黄素!$A$1:$E$65536,5,0)</f>
        <v>20</v>
      </c>
      <c r="M380" s="35">
        <v>0</v>
      </c>
      <c r="N380" s="35">
        <v>0</v>
      </c>
      <c r="O380" s="35">
        <v>0</v>
      </c>
      <c r="P380" s="35">
        <v>0</v>
      </c>
      <c r="Q380" s="35">
        <v>0</v>
      </c>
      <c r="R380" s="35">
        <f>VLOOKUP(E:E,[1]汤臣倍健!$A$1:$C$65536,3,0)</f>
        <v>180</v>
      </c>
      <c r="S380" s="35">
        <v>0</v>
      </c>
      <c r="T380" s="35">
        <f>VLOOKUP(D:D,[1]Sheet9!$E$1:$F$65536,2,0)</f>
        <v>140</v>
      </c>
      <c r="U380" s="35">
        <v>0</v>
      </c>
      <c r="V380" s="35">
        <v>0</v>
      </c>
      <c r="W380" s="35">
        <v>0</v>
      </c>
      <c r="X380" s="35">
        <v>0</v>
      </c>
      <c r="Y380" s="34">
        <f t="shared" si="9"/>
        <v>422</v>
      </c>
    </row>
    <row r="381" spans="1:25">
      <c r="A381" s="16">
        <v>380</v>
      </c>
      <c r="B381" s="16" t="s">
        <v>507</v>
      </c>
      <c r="C381" s="16" t="s">
        <v>536</v>
      </c>
      <c r="D381" s="16" t="s">
        <v>538</v>
      </c>
      <c r="E381" s="16">
        <v>6505</v>
      </c>
      <c r="F381" s="35">
        <v>0</v>
      </c>
      <c r="G381" s="35">
        <v>0</v>
      </c>
      <c r="H381" s="35">
        <v>0</v>
      </c>
      <c r="I381" s="35">
        <v>0</v>
      </c>
      <c r="J381" s="35">
        <f>VLOOKUP(D:D,[1]Sheet6!$D$1:$E$65536,2,0)</f>
        <v>10</v>
      </c>
      <c r="K381" s="35">
        <f>VLOOKUP(E:E,[1]桐君阁强力天麻杜仲丸、沉香化气片!$A$1:$C$65536,3,0)</f>
        <v>64</v>
      </c>
      <c r="L381" s="35">
        <f>VLOOKUP(D:D,[1]来益叶黄素!$A$1:$E$65536,5,0)</f>
        <v>20</v>
      </c>
      <c r="M381" s="35">
        <v>0</v>
      </c>
      <c r="N381" s="35">
        <v>0</v>
      </c>
      <c r="O381" s="35">
        <v>0</v>
      </c>
      <c r="P381" s="35">
        <v>0</v>
      </c>
      <c r="Q381" s="35">
        <v>0</v>
      </c>
      <c r="R381" s="35">
        <f>VLOOKUP(E:E,[1]汤臣倍健!$A$1:$C$65536,3,0)</f>
        <v>306</v>
      </c>
      <c r="S381" s="35">
        <v>0</v>
      </c>
      <c r="T381" s="35">
        <f>VLOOKUP(D:D,[1]Sheet9!$E$1:$F$65536,2,0)</f>
        <v>107</v>
      </c>
      <c r="U381" s="35">
        <v>0</v>
      </c>
      <c r="V381" s="35">
        <f>VLOOKUP(D:D,[1]Sheet4!$F$1:$G$65536,2,0)</f>
        <v>2</v>
      </c>
      <c r="W381" s="35">
        <f>VLOOKUP(D:D,'[2]1月晒单明细'!$B$1:$J$65536,9,0)</f>
        <v>4</v>
      </c>
      <c r="X381" s="35">
        <v>0</v>
      </c>
      <c r="Y381" s="34">
        <f t="shared" si="9"/>
        <v>513</v>
      </c>
    </row>
    <row r="382" spans="1:25">
      <c r="A382" s="16">
        <v>381</v>
      </c>
      <c r="B382" s="16" t="s">
        <v>507</v>
      </c>
      <c r="C382" s="16" t="s">
        <v>539</v>
      </c>
      <c r="D382" s="16" t="s">
        <v>540</v>
      </c>
      <c r="E382" s="16">
        <v>6506</v>
      </c>
      <c r="F382" s="35">
        <f>VLOOKUP(D:D,[1]Sheet3!$D$1:$E$65536,2,0)</f>
        <v>29</v>
      </c>
      <c r="G382" s="35">
        <v>0</v>
      </c>
      <c r="H382" s="35">
        <f>VLOOKUP(D:D,[1]余伯年伤口护理软膏!$A$1:$E$65536,5,0)</f>
        <v>6</v>
      </c>
      <c r="I382" s="35">
        <v>0</v>
      </c>
      <c r="J382" s="35">
        <f>VLOOKUP(D:D,[1]Sheet6!$D$1:$E$65536,2,0)</f>
        <v>16</v>
      </c>
      <c r="K382" s="35">
        <f>VLOOKUP(E:E,[1]桐君阁强力天麻杜仲丸、沉香化气片!$A$1:$C$65536,3,0)</f>
        <v>32</v>
      </c>
      <c r="L382" s="35">
        <f>VLOOKUP(D:D,[1]来益叶黄素!$A$1:$E$65536,5,0)</f>
        <v>20</v>
      </c>
      <c r="M382" s="35">
        <v>0</v>
      </c>
      <c r="N382" s="35">
        <v>0</v>
      </c>
      <c r="O382" s="35">
        <v>0</v>
      </c>
      <c r="P382" s="35">
        <f>VLOOKUP(D:D,[1]Sheet8!$D$1:$E$65536,2,0)</f>
        <v>41</v>
      </c>
      <c r="Q382" s="35">
        <v>0</v>
      </c>
      <c r="R382" s="35">
        <f>VLOOKUP(E:E,[1]汤臣倍健!$A$1:$C$65536,3,0)</f>
        <v>148</v>
      </c>
      <c r="S382" s="35">
        <f>VLOOKUP(D:D,[1]广誉远!$A$1:$E$65536,5,0)</f>
        <v>30</v>
      </c>
      <c r="T382" s="35">
        <f>VLOOKUP(D:D,[1]Sheet9!$E$1:$F$65536,2,0)</f>
        <v>89</v>
      </c>
      <c r="U382" s="35">
        <f>VLOOKUP(D:D,[1]Sheet10!$G$1:$H$65536,2,0)</f>
        <v>2</v>
      </c>
      <c r="V382" s="35">
        <f>VLOOKUP(D:D,[1]Sheet4!$F$1:$G$65536,2,0)</f>
        <v>6</v>
      </c>
      <c r="W382" s="35">
        <v>0</v>
      </c>
      <c r="X382" s="35">
        <f>VLOOKUP(D:D,[1]Sheet12!$F$1:$G$65536,2,0)</f>
        <v>12</v>
      </c>
      <c r="Y382" s="34">
        <f t="shared" si="9"/>
        <v>431</v>
      </c>
    </row>
    <row r="383" spans="1:25">
      <c r="A383" s="16">
        <v>382</v>
      </c>
      <c r="B383" s="16" t="s">
        <v>507</v>
      </c>
      <c r="C383" s="16" t="s">
        <v>539</v>
      </c>
      <c r="D383" s="16" t="s">
        <v>541</v>
      </c>
      <c r="E383" s="16">
        <v>10772</v>
      </c>
      <c r="F383" s="35">
        <f>VLOOKUP(D:D,[1]Sheet3!$D$1:$E$65536,2,0)</f>
        <v>16</v>
      </c>
      <c r="G383" s="35">
        <v>0</v>
      </c>
      <c r="H383" s="35">
        <f>VLOOKUP(D:D,[1]余伯年伤口护理软膏!$A$1:$E$65536,5,0)</f>
        <v>3</v>
      </c>
      <c r="I383" s="35">
        <v>0</v>
      </c>
      <c r="J383" s="35">
        <f>VLOOKUP(D:D,[1]Sheet6!$D$1:$E$65536,2,0)</f>
        <v>10</v>
      </c>
      <c r="K383" s="35">
        <f>VLOOKUP(E:E,[1]桐君阁强力天麻杜仲丸、沉香化气片!$A$1:$C$65536,3,0)</f>
        <v>32</v>
      </c>
      <c r="L383" s="35">
        <f>VLOOKUP(D:D,[1]来益叶黄素!$A$1:$E$65536,5,0)</f>
        <v>10</v>
      </c>
      <c r="M383" s="35">
        <v>0</v>
      </c>
      <c r="N383" s="35">
        <v>0</v>
      </c>
      <c r="O383" s="35">
        <v>0</v>
      </c>
      <c r="P383" s="35">
        <v>0</v>
      </c>
      <c r="Q383" s="35">
        <v>0</v>
      </c>
      <c r="R383" s="35">
        <f>VLOOKUP(E:E,[1]汤臣倍健!$A$1:$C$65536,3,0)</f>
        <v>144</v>
      </c>
      <c r="S383" s="35">
        <f>VLOOKUP(D:D,[1]广誉远!$A$1:$E$65536,5,0)</f>
        <v>10</v>
      </c>
      <c r="T383" s="35">
        <f>VLOOKUP(D:D,[1]Sheet9!$E$1:$F$65536,2,0)</f>
        <v>50</v>
      </c>
      <c r="U383" s="35">
        <v>0</v>
      </c>
      <c r="V383" s="35">
        <f>VLOOKUP(D:D,[1]Sheet4!$F$1:$G$65536,2,0)</f>
        <v>2</v>
      </c>
      <c r="W383" s="35">
        <v>0</v>
      </c>
      <c r="X383" s="35">
        <f>VLOOKUP(D:D,[1]Sheet12!$F$1:$G$65536,2,0)</f>
        <v>21.5</v>
      </c>
      <c r="Y383" s="34">
        <f t="shared" si="9"/>
        <v>298.5</v>
      </c>
    </row>
    <row r="384" spans="1:25">
      <c r="A384" s="16">
        <v>383</v>
      </c>
      <c r="B384" s="16" t="s">
        <v>507</v>
      </c>
      <c r="C384" s="16" t="s">
        <v>542</v>
      </c>
      <c r="D384" s="40" t="s">
        <v>543</v>
      </c>
      <c r="E384" s="16">
        <v>12921</v>
      </c>
      <c r="F384" s="35">
        <f>VLOOKUP(D:D,[1]Sheet3!$D$1:$E$65536,2,0)</f>
        <v>16</v>
      </c>
      <c r="G384" s="35">
        <v>0</v>
      </c>
      <c r="H384" s="35">
        <v>0</v>
      </c>
      <c r="I384" s="35">
        <f>VLOOKUP(D:D,[1]Sheet5!$D$1:$E$65536,2,0)</f>
        <v>6</v>
      </c>
      <c r="J384" s="35">
        <f>VLOOKUP(D:D,[1]Sheet6!$D$1:$E$65536,2,0)</f>
        <v>15</v>
      </c>
      <c r="K384" s="35">
        <f>VLOOKUP(E:E,[1]桐君阁强力天麻杜仲丸、沉香化气片!$A$1:$C$65536,3,0)</f>
        <v>48</v>
      </c>
      <c r="L384" s="35">
        <v>0</v>
      </c>
      <c r="M384" s="35">
        <v>0</v>
      </c>
      <c r="N384" s="35">
        <v>0</v>
      </c>
      <c r="O384" s="35">
        <f>VLOOKUP(D:D,[1]Sheet7!$E$1:$F$65536,2,0)</f>
        <v>10</v>
      </c>
      <c r="P384" s="35">
        <f>VLOOKUP(D:D,[1]Sheet8!$D$1:$E$65536,2,0)</f>
        <v>81</v>
      </c>
      <c r="Q384" s="35">
        <v>0</v>
      </c>
      <c r="R384" s="35">
        <f>VLOOKUP(E:E,[1]汤臣倍健!$A$1:$C$65536,3,0)</f>
        <v>98</v>
      </c>
      <c r="S384" s="35">
        <v>0</v>
      </c>
      <c r="T384" s="35">
        <f>VLOOKUP(D:D,[1]Sheet9!$E$1:$F$65536,2,0)</f>
        <v>35</v>
      </c>
      <c r="U384" s="35">
        <f>VLOOKUP(D:D,[1]Sheet10!$G$1:$H$65536,2,0)</f>
        <v>8</v>
      </c>
      <c r="V384" s="35">
        <f>VLOOKUP(D:D,[1]Sheet4!$F$1:$G$65536,2,0)</f>
        <v>8</v>
      </c>
      <c r="W384" s="35">
        <v>0</v>
      </c>
      <c r="X384" s="35">
        <f>VLOOKUP(D:D,[1]Sheet12!$F$1:$G$65536,2,0)</f>
        <v>39</v>
      </c>
      <c r="Y384" s="34">
        <f t="shared" si="9"/>
        <v>364</v>
      </c>
    </row>
    <row r="385" spans="1:25">
      <c r="A385" s="16">
        <v>384</v>
      </c>
      <c r="B385" s="16" t="s">
        <v>507</v>
      </c>
      <c r="C385" s="16" t="s">
        <v>542</v>
      </c>
      <c r="D385" s="16" t="s">
        <v>544</v>
      </c>
      <c r="E385" s="16">
        <v>10191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f>VLOOKUP(E:E,[1]桐君阁强力天麻杜仲丸、沉香化气片!$A$1:$C$65536,3,0)</f>
        <v>8</v>
      </c>
      <c r="L385" s="35">
        <v>0</v>
      </c>
      <c r="M385" s="35">
        <v>0</v>
      </c>
      <c r="N385" s="35">
        <v>0</v>
      </c>
      <c r="O385" s="35">
        <v>0</v>
      </c>
      <c r="P385" s="35">
        <f>VLOOKUP(D:D,[1]Sheet8!$D$1:$E$65536,2,0)</f>
        <v>88</v>
      </c>
      <c r="Q385" s="35">
        <v>0</v>
      </c>
      <c r="R385" s="35">
        <f>VLOOKUP(E:E,[1]汤臣倍健!$A$1:$C$65536,3,0)</f>
        <v>24</v>
      </c>
      <c r="S385" s="35">
        <v>0</v>
      </c>
      <c r="T385" s="35">
        <f>VLOOKUP(D:D,[1]Sheet9!$E$1:$F$65536,2,0)</f>
        <v>115</v>
      </c>
      <c r="U385" s="35">
        <v>0</v>
      </c>
      <c r="V385" s="35">
        <v>0</v>
      </c>
      <c r="W385" s="35">
        <v>0</v>
      </c>
      <c r="X385" s="35">
        <v>0</v>
      </c>
      <c r="Y385" s="34">
        <f t="shared" si="9"/>
        <v>235</v>
      </c>
    </row>
    <row r="386" spans="1:25">
      <c r="A386" s="16">
        <v>385</v>
      </c>
      <c r="B386" s="16" t="s">
        <v>507</v>
      </c>
      <c r="C386" s="16" t="s">
        <v>542</v>
      </c>
      <c r="D386" s="42" t="s">
        <v>545</v>
      </c>
      <c r="E386" s="42">
        <v>14729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f>VLOOKUP(E:E,[1]桐君阁强力天麻杜仲丸、沉香化气片!$A$1:$C$65536,3,0)</f>
        <v>14</v>
      </c>
      <c r="L386" s="35">
        <v>0</v>
      </c>
      <c r="M386" s="35">
        <v>0</v>
      </c>
      <c r="N386" s="35">
        <v>0</v>
      </c>
      <c r="O386" s="35">
        <v>0</v>
      </c>
      <c r="P386" s="35">
        <f>VLOOKUP(D:D,[1]Sheet8!$D$1:$E$65536,2,0)</f>
        <v>71</v>
      </c>
      <c r="Q386" s="35">
        <v>0</v>
      </c>
      <c r="R386" s="35">
        <f>VLOOKUP(E:E,[1]汤臣倍健!$A$1:$C$65536,3,0)</f>
        <v>130</v>
      </c>
      <c r="S386" s="35">
        <v>0</v>
      </c>
      <c r="T386" s="35">
        <f>VLOOKUP(D:D,[1]Sheet9!$E$1:$F$65536,2,0)</f>
        <v>12</v>
      </c>
      <c r="U386" s="35">
        <v>0</v>
      </c>
      <c r="V386" s="35">
        <v>0</v>
      </c>
      <c r="W386" s="35">
        <v>0</v>
      </c>
      <c r="X386" s="35">
        <v>0</v>
      </c>
      <c r="Y386" s="34">
        <f t="shared" si="9"/>
        <v>227</v>
      </c>
    </row>
    <row r="387" spans="1:25">
      <c r="A387" s="16">
        <v>386</v>
      </c>
      <c r="B387" s="16" t="s">
        <v>507</v>
      </c>
      <c r="C387" s="16" t="s">
        <v>542</v>
      </c>
      <c r="D387" s="16" t="s">
        <v>546</v>
      </c>
      <c r="E387" s="16">
        <v>14357</v>
      </c>
      <c r="F387" s="35">
        <f>VLOOKUP(D:D,[1]Sheet3!$D$1:$E$65536,2,0)</f>
        <v>3</v>
      </c>
      <c r="G387" s="35">
        <v>0</v>
      </c>
      <c r="H387" s="35">
        <f>VLOOKUP(D:D,[1]余伯年伤口护理软膏!$A$1:$E$65536,5,0)</f>
        <v>3</v>
      </c>
      <c r="I387" s="35">
        <v>0</v>
      </c>
      <c r="J387" s="35">
        <v>0</v>
      </c>
      <c r="K387" s="35">
        <f>VLOOKUP(E:E,[1]桐君阁强力天麻杜仲丸、沉香化气片!$A$1:$C$65536,3,0)</f>
        <v>4</v>
      </c>
      <c r="L387" s="35">
        <v>0</v>
      </c>
      <c r="M387" s="35">
        <v>0</v>
      </c>
      <c r="N387" s="35">
        <v>0</v>
      </c>
      <c r="O387" s="35">
        <v>0</v>
      </c>
      <c r="P387" s="35">
        <f>VLOOKUP(D:D,[1]Sheet8!$D$1:$E$65536,2,0)</f>
        <v>28</v>
      </c>
      <c r="Q387" s="35">
        <f>VLOOKUP(D:D,[1]仁和他达拉非片!$H$1:$I$65536,2,0)</f>
        <v>60</v>
      </c>
      <c r="R387" s="35">
        <f>VLOOKUP(E:E,[1]汤臣倍健!$A$1:$C$65536,3,0)</f>
        <v>30</v>
      </c>
      <c r="S387" s="35">
        <v>0</v>
      </c>
      <c r="T387" s="35">
        <v>0</v>
      </c>
      <c r="U387" s="35">
        <f>VLOOKUP(D:D,[1]Sheet10!$G$1:$H$65536,2,0)</f>
        <v>2</v>
      </c>
      <c r="V387" s="35">
        <v>0</v>
      </c>
      <c r="W387" s="35">
        <v>0</v>
      </c>
      <c r="X387" s="35">
        <f>VLOOKUP(D:D,[1]Sheet12!$F$1:$G$65536,2,0)</f>
        <v>11.5</v>
      </c>
      <c r="Y387" s="34">
        <f t="shared" si="9"/>
        <v>141.5</v>
      </c>
    </row>
    <row r="388" spans="1:25">
      <c r="A388" s="16">
        <v>387</v>
      </c>
      <c r="B388" s="16" t="s">
        <v>507</v>
      </c>
      <c r="C388" s="16" t="s">
        <v>547</v>
      </c>
      <c r="D388" s="16" t="s">
        <v>548</v>
      </c>
      <c r="E388" s="16">
        <v>9527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f>VLOOKUP(E:E,[1]桐君阁强力天麻杜仲丸、沉香化气片!$A$1:$C$65536,3,0)</f>
        <v>12</v>
      </c>
      <c r="L388" s="35">
        <v>0</v>
      </c>
      <c r="M388" s="35">
        <v>0</v>
      </c>
      <c r="N388" s="35">
        <v>0</v>
      </c>
      <c r="O388" s="35">
        <v>0</v>
      </c>
      <c r="P388" s="35">
        <v>0</v>
      </c>
      <c r="Q388" s="35">
        <v>0</v>
      </c>
      <c r="R388" s="35">
        <f>VLOOKUP(E:E,[1]汤臣倍健!$A$1:$C$65536,3,0)</f>
        <v>24</v>
      </c>
      <c r="S388" s="35">
        <v>0</v>
      </c>
      <c r="T388" s="35">
        <f>VLOOKUP(D:D,[1]Sheet9!$E$1:$F$65536,2,0)</f>
        <v>137</v>
      </c>
      <c r="U388" s="35">
        <v>0</v>
      </c>
      <c r="V388" s="35">
        <v>0</v>
      </c>
      <c r="W388" s="35">
        <v>0</v>
      </c>
      <c r="X388" s="35">
        <v>0</v>
      </c>
      <c r="Y388" s="34">
        <f t="shared" si="9"/>
        <v>173</v>
      </c>
    </row>
    <row r="389" spans="1:25">
      <c r="A389" s="16">
        <v>388</v>
      </c>
      <c r="B389" s="16" t="s">
        <v>507</v>
      </c>
      <c r="C389" s="16" t="s">
        <v>547</v>
      </c>
      <c r="D389" s="40" t="s">
        <v>549</v>
      </c>
      <c r="E389" s="16">
        <v>12981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f>VLOOKUP(E:E,[1]桐君阁强力天麻杜仲丸、沉香化气片!$A$1:$C$65536,3,0)</f>
        <v>20</v>
      </c>
      <c r="L389" s="35">
        <v>0</v>
      </c>
      <c r="M389" s="35">
        <v>0</v>
      </c>
      <c r="N389" s="35">
        <v>0</v>
      </c>
      <c r="O389" s="35">
        <v>0</v>
      </c>
      <c r="P389" s="35">
        <v>0</v>
      </c>
      <c r="Q389" s="35">
        <v>0</v>
      </c>
      <c r="R389" s="35">
        <f>VLOOKUP(E:E,[1]汤臣倍健!$A$1:$C$65536,3,0)</f>
        <v>24</v>
      </c>
      <c r="S389" s="35">
        <v>0</v>
      </c>
      <c r="T389" s="35">
        <f>VLOOKUP(D:D,[1]Sheet9!$E$1:$F$65536,2,0)</f>
        <v>45</v>
      </c>
      <c r="U389" s="35">
        <v>0</v>
      </c>
      <c r="V389" s="35">
        <v>0</v>
      </c>
      <c r="W389" s="35">
        <v>0</v>
      </c>
      <c r="X389" s="35">
        <v>0</v>
      </c>
      <c r="Y389" s="34">
        <f t="shared" si="9"/>
        <v>89</v>
      </c>
    </row>
    <row r="390" spans="1:25">
      <c r="A390" s="16">
        <v>389</v>
      </c>
      <c r="B390" s="16" t="s">
        <v>507</v>
      </c>
      <c r="C390" s="16" t="s">
        <v>550</v>
      </c>
      <c r="D390" s="16" t="s">
        <v>551</v>
      </c>
      <c r="E390" s="16">
        <v>6492</v>
      </c>
      <c r="F390" s="35">
        <f>VLOOKUP(D:D,[1]Sheet3!$D$1:$E$65536,2,0)</f>
        <v>3</v>
      </c>
      <c r="G390" s="35">
        <v>0</v>
      </c>
      <c r="H390" s="35">
        <v>0</v>
      </c>
      <c r="I390" s="35">
        <f>VLOOKUP(D:D,[1]Sheet5!$D$1:$E$65536,2,0)</f>
        <v>6</v>
      </c>
      <c r="J390" s="35">
        <f>VLOOKUP(D:D,[1]Sheet6!$D$1:$E$65536,2,0)</f>
        <v>10</v>
      </c>
      <c r="K390" s="35">
        <f>VLOOKUP(E:E,[1]桐君阁强力天麻杜仲丸、沉香化气片!$A$1:$C$65536,3,0)</f>
        <v>64</v>
      </c>
      <c r="L390" s="35">
        <v>0</v>
      </c>
      <c r="M390" s="35">
        <v>0</v>
      </c>
      <c r="N390" s="35">
        <v>0</v>
      </c>
      <c r="O390" s="35">
        <v>0</v>
      </c>
      <c r="P390" s="35">
        <f>VLOOKUP(D:D,[1]Sheet8!$D$1:$E$65536,2,0)</f>
        <v>10</v>
      </c>
      <c r="Q390" s="35">
        <v>0</v>
      </c>
      <c r="R390" s="35">
        <f>VLOOKUP(E:E,[1]汤臣倍健!$A$1:$C$65536,3,0)</f>
        <v>24</v>
      </c>
      <c r="S390" s="35">
        <v>0</v>
      </c>
      <c r="T390" s="35">
        <f>VLOOKUP(D:D,[1]Sheet9!$E$1:$F$65536,2,0)</f>
        <v>111</v>
      </c>
      <c r="U390" s="35">
        <v>0</v>
      </c>
      <c r="V390" s="35">
        <f>VLOOKUP(D:D,[1]Sheet4!$F$1:$G$65536,2,0)</f>
        <v>4</v>
      </c>
      <c r="W390" s="35">
        <v>0</v>
      </c>
      <c r="X390" s="35">
        <f>VLOOKUP(D:D,[1]Sheet12!$F$1:$G$65536,2,0)</f>
        <v>11.5</v>
      </c>
      <c r="Y390" s="34">
        <f t="shared" si="9"/>
        <v>243.5</v>
      </c>
    </row>
    <row r="391" spans="1:25">
      <c r="A391" s="16">
        <v>390</v>
      </c>
      <c r="B391" s="16" t="s">
        <v>507</v>
      </c>
      <c r="C391" s="16" t="s">
        <v>550</v>
      </c>
      <c r="D391" s="16" t="s">
        <v>552</v>
      </c>
      <c r="E391" s="16">
        <v>11961</v>
      </c>
      <c r="F391" s="35">
        <f>VLOOKUP(D:D,[1]Sheet3!$D$1:$E$65536,2,0)</f>
        <v>12</v>
      </c>
      <c r="G391" s="35">
        <v>0</v>
      </c>
      <c r="H391" s="35">
        <f>VLOOKUP(D:D,[1]余伯年伤口护理软膏!$A$1:$E$65536,5,0)</f>
        <v>3</v>
      </c>
      <c r="I391" s="35">
        <v>0</v>
      </c>
      <c r="J391" s="35">
        <f>VLOOKUP(D:D,[1]Sheet6!$D$1:$E$65536,2,0)</f>
        <v>46</v>
      </c>
      <c r="K391" s="35">
        <f>VLOOKUP(E:E,[1]桐君阁强力天麻杜仲丸、沉香化气片!$A$1:$C$65536,3,0)</f>
        <v>28</v>
      </c>
      <c r="L391" s="35">
        <v>0</v>
      </c>
      <c r="M391" s="35">
        <v>0</v>
      </c>
      <c r="N391" s="35">
        <v>0</v>
      </c>
      <c r="O391" s="35">
        <v>0</v>
      </c>
      <c r="P391" s="35">
        <v>0</v>
      </c>
      <c r="Q391" s="35">
        <v>0</v>
      </c>
      <c r="R391" s="35">
        <f>VLOOKUP(E:E,[1]汤臣倍健!$A$1:$C$65536,3,0)</f>
        <v>210</v>
      </c>
      <c r="S391" s="35">
        <v>0</v>
      </c>
      <c r="T391" s="35">
        <f>VLOOKUP(D:D,[1]Sheet9!$E$1:$F$65536,2,0)</f>
        <v>287</v>
      </c>
      <c r="U391" s="35">
        <v>0</v>
      </c>
      <c r="V391" s="35">
        <v>0</v>
      </c>
      <c r="W391" s="35">
        <v>0</v>
      </c>
      <c r="X391" s="35">
        <f>VLOOKUP(D:D,[1]Sheet12!$F$1:$G$65536,2,0)</f>
        <v>1.5</v>
      </c>
      <c r="Y391" s="34">
        <f t="shared" si="9"/>
        <v>587.5</v>
      </c>
    </row>
    <row r="392" spans="1:25">
      <c r="A392" s="16">
        <v>391</v>
      </c>
      <c r="B392" s="16" t="s">
        <v>507</v>
      </c>
      <c r="C392" s="16" t="s">
        <v>553</v>
      </c>
      <c r="D392" s="47" t="s">
        <v>554</v>
      </c>
      <c r="E392" s="16">
        <v>4325</v>
      </c>
      <c r="F392" s="35">
        <f>VLOOKUP(D:D,[1]Sheet3!$D$1:$E$65536,2,0)</f>
        <v>27</v>
      </c>
      <c r="G392" s="35">
        <f>VLOOKUP(D:D,[1]三九!$A$1:$E$65536,5,0)</f>
        <v>2</v>
      </c>
      <c r="H392" s="35">
        <f>VLOOKUP(D:D,[1]余伯年伤口护理软膏!$A$1:$E$65536,5,0)</f>
        <v>3</v>
      </c>
      <c r="I392" s="35">
        <v>0</v>
      </c>
      <c r="J392" s="35">
        <f>VLOOKUP(D:D,[1]Sheet6!$D$1:$E$65536,2,0)</f>
        <v>10</v>
      </c>
      <c r="K392" s="35">
        <f>VLOOKUP(E:E,[1]桐君阁强力天麻杜仲丸、沉香化气片!$A$1:$C$65536,3,0)</f>
        <v>46</v>
      </c>
      <c r="L392" s="35">
        <f>VLOOKUP(D:D,[1]来益叶黄素!$A$1:$E$65536,5,0)</f>
        <v>20</v>
      </c>
      <c r="M392" s="35">
        <v>0</v>
      </c>
      <c r="N392" s="35">
        <v>0</v>
      </c>
      <c r="O392" s="35">
        <f>VLOOKUP(D:D,[1]Sheet7!$E$1:$F$65536,2,0)</f>
        <v>5</v>
      </c>
      <c r="P392" s="35">
        <f>VLOOKUP(D:D,[1]Sheet8!$D$1:$E$65536,2,0)</f>
        <v>10</v>
      </c>
      <c r="Q392" s="35">
        <v>0</v>
      </c>
      <c r="R392" s="35">
        <f>VLOOKUP(E:E,[1]汤臣倍健!$A$1:$C$65536,3,0)</f>
        <v>96</v>
      </c>
      <c r="S392" s="35">
        <f>VLOOKUP(D:D,[1]广誉远!$A$1:$E$65536,5,0)</f>
        <v>10</v>
      </c>
      <c r="T392" s="35">
        <f>VLOOKUP(D:D,[1]Sheet9!$E$1:$F$65536,2,0)</f>
        <v>310</v>
      </c>
      <c r="U392" s="35">
        <v>0</v>
      </c>
      <c r="V392" s="35">
        <f>VLOOKUP(D:D,[1]Sheet4!$F$1:$G$65536,2,0)</f>
        <v>14</v>
      </c>
      <c r="W392" s="35">
        <f>VLOOKUP(D:D,'[2]1月晒单明细'!$B$1:$J$65536,9,0)</f>
        <v>44</v>
      </c>
      <c r="X392" s="35">
        <f>VLOOKUP(D:D,[1]Sheet12!$F$1:$G$65536,2,0)</f>
        <v>19</v>
      </c>
      <c r="Y392" s="34">
        <f t="shared" si="9"/>
        <v>616</v>
      </c>
    </row>
    <row r="393" spans="1:25">
      <c r="A393" s="16">
        <v>392</v>
      </c>
      <c r="B393" s="16" t="s">
        <v>507</v>
      </c>
      <c r="C393" s="16" t="s">
        <v>553</v>
      </c>
      <c r="D393" s="16" t="s">
        <v>555</v>
      </c>
      <c r="E393" s="16">
        <v>8338</v>
      </c>
      <c r="F393" s="35">
        <f>VLOOKUP(D:D,[1]Sheet3!$D$1:$E$65536,2,0)</f>
        <v>25</v>
      </c>
      <c r="G393" s="35">
        <v>0</v>
      </c>
      <c r="H393" s="35">
        <f>VLOOKUP(D:D,[1]余伯年伤口护理软膏!$A$1:$E$65536,5,0)</f>
        <v>6</v>
      </c>
      <c r="I393" s="35">
        <v>0</v>
      </c>
      <c r="J393" s="35">
        <f>VLOOKUP(D:D,[1]Sheet6!$D$1:$E$65536,2,0)</f>
        <v>77</v>
      </c>
      <c r="K393" s="35">
        <f>VLOOKUP(E:E,[1]桐君阁强力天麻杜仲丸、沉香化气片!$A$1:$C$65536,3,0)</f>
        <v>48</v>
      </c>
      <c r="L393" s="35">
        <v>0</v>
      </c>
      <c r="M393" s="35">
        <v>0</v>
      </c>
      <c r="N393" s="35">
        <v>0</v>
      </c>
      <c r="O393" s="35">
        <f>VLOOKUP(D:D,[1]Sheet7!$E$1:$F$65536,2,0)</f>
        <v>36</v>
      </c>
      <c r="P393" s="35">
        <v>0</v>
      </c>
      <c r="Q393" s="35">
        <v>0</v>
      </c>
      <c r="R393" s="35">
        <f>VLOOKUP(E:E,[1]汤臣倍健!$A$1:$C$65536,3,0)</f>
        <v>48</v>
      </c>
      <c r="S393" s="35">
        <v>0</v>
      </c>
      <c r="T393" s="35">
        <f>VLOOKUP(D:D,[1]Sheet9!$E$1:$F$65536,2,0)</f>
        <v>442</v>
      </c>
      <c r="U393" s="35">
        <f>VLOOKUP(D:D,[1]Sheet10!$G$1:$H$65536,2,0)</f>
        <v>2</v>
      </c>
      <c r="V393" s="35">
        <f>VLOOKUP(D:D,[1]Sheet4!$F$1:$G$65536,2,0)</f>
        <v>6</v>
      </c>
      <c r="W393" s="35">
        <f>VLOOKUP(D:D,'[2]1月晒单明细'!$B$1:$J$65536,9,0)</f>
        <v>8</v>
      </c>
      <c r="X393" s="35">
        <f>VLOOKUP(D:D,[1]Sheet12!$F$1:$G$65536,2,0)</f>
        <v>34.5</v>
      </c>
      <c r="Y393" s="34">
        <f t="shared" si="9"/>
        <v>732.5</v>
      </c>
    </row>
    <row r="394" spans="1:25">
      <c r="A394" s="16">
        <v>393</v>
      </c>
      <c r="B394" s="16" t="s">
        <v>507</v>
      </c>
      <c r="C394" s="16" t="s">
        <v>553</v>
      </c>
      <c r="D394" s="16" t="s">
        <v>556</v>
      </c>
      <c r="E394" s="16">
        <v>14214</v>
      </c>
      <c r="F394" s="35">
        <f>VLOOKUP(D:D,[1]Sheet3!$D$1:$E$65536,2,0)</f>
        <v>29</v>
      </c>
      <c r="G394" s="35">
        <f>VLOOKUP(D:D,[1]三九!$A$1:$E$65536,5,0)</f>
        <v>2</v>
      </c>
      <c r="H394" s="35">
        <f>VLOOKUP(D:D,[1]余伯年伤口护理软膏!$A$1:$E$65536,5,0)</f>
        <v>3</v>
      </c>
      <c r="I394" s="35">
        <v>0</v>
      </c>
      <c r="J394" s="35">
        <v>0</v>
      </c>
      <c r="K394" s="35">
        <f>VLOOKUP(E:E,[1]桐君阁强力天麻杜仲丸、沉香化气片!$A$1:$C$65536,3,0)</f>
        <v>24</v>
      </c>
      <c r="L394" s="35">
        <v>0</v>
      </c>
      <c r="M394" s="35">
        <v>0</v>
      </c>
      <c r="N394" s="35">
        <v>0</v>
      </c>
      <c r="O394" s="35">
        <f>VLOOKUP(D:D,[1]Sheet7!$E$1:$F$65536,2,0)</f>
        <v>13</v>
      </c>
      <c r="P394" s="35">
        <v>0</v>
      </c>
      <c r="Q394" s="35">
        <v>0</v>
      </c>
      <c r="R394" s="35">
        <f>VLOOKUP(E:E,[1]汤臣倍健!$A$1:$C$65536,3,0)</f>
        <v>48</v>
      </c>
      <c r="S394" s="35">
        <v>0</v>
      </c>
      <c r="T394" s="35">
        <f>VLOOKUP(D:D,[1]Sheet9!$E$1:$F$65536,2,0)</f>
        <v>56</v>
      </c>
      <c r="U394" s="35">
        <f>VLOOKUP(D:D,[1]Sheet10!$G$1:$H$65536,2,0)</f>
        <v>2</v>
      </c>
      <c r="V394" s="35">
        <f>VLOOKUP(D:D,[1]Sheet4!$F$1:$G$65536,2,0)</f>
        <v>18</v>
      </c>
      <c r="W394" s="35">
        <v>0</v>
      </c>
      <c r="X394" s="35">
        <f>VLOOKUP(D:D,[1]Sheet12!$F$1:$G$65536,2,0)</f>
        <v>13</v>
      </c>
      <c r="Y394" s="34">
        <f t="shared" si="9"/>
        <v>208</v>
      </c>
    </row>
    <row r="395" spans="1:25">
      <c r="A395" s="16">
        <v>394</v>
      </c>
      <c r="B395" s="16" t="s">
        <v>507</v>
      </c>
      <c r="C395" s="16" t="s">
        <v>553</v>
      </c>
      <c r="D395" s="16" t="s">
        <v>557</v>
      </c>
      <c r="E395" s="16">
        <v>14368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f>VLOOKUP(E:E,[1]桐君阁强力天麻杜仲丸、沉香化气片!$A$1:$C$65536,3,0)</f>
        <v>8</v>
      </c>
      <c r="L395" s="35">
        <v>0</v>
      </c>
      <c r="M395" s="35">
        <v>0</v>
      </c>
      <c r="N395" s="35">
        <v>0</v>
      </c>
      <c r="O395" s="35">
        <v>0</v>
      </c>
      <c r="P395" s="35">
        <v>0</v>
      </c>
      <c r="Q395" s="35">
        <v>0</v>
      </c>
      <c r="R395" s="35">
        <f>VLOOKUP(E:E,[1]汤臣倍健!$A$1:$C$65536,3,0)</f>
        <v>30</v>
      </c>
      <c r="S395" s="35">
        <v>0</v>
      </c>
      <c r="T395" s="35">
        <v>0</v>
      </c>
      <c r="U395" s="35">
        <v>0</v>
      </c>
      <c r="V395" s="35">
        <v>0</v>
      </c>
      <c r="W395" s="35">
        <v>0</v>
      </c>
      <c r="X395" s="35">
        <v>0</v>
      </c>
      <c r="Y395" s="34">
        <f t="shared" si="9"/>
        <v>38</v>
      </c>
    </row>
    <row r="396" spans="1:25">
      <c r="A396" s="16">
        <v>395</v>
      </c>
      <c r="B396" s="16" t="s">
        <v>507</v>
      </c>
      <c r="C396" s="16" t="s">
        <v>553</v>
      </c>
      <c r="D396" s="16" t="s">
        <v>558</v>
      </c>
      <c r="E396" s="16">
        <v>14462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f>VLOOKUP(E:E,[1]桐君阁强力天麻杜仲丸、沉香化气片!$A$1:$C$65536,3,0)</f>
        <v>2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0</v>
      </c>
      <c r="R396" s="35">
        <f>VLOOKUP(E:E,[1]汤臣倍健!$A$1:$C$65536,3,0)</f>
        <v>24</v>
      </c>
      <c r="S396" s="35">
        <v>0</v>
      </c>
      <c r="T396" s="35">
        <f>VLOOKUP(D:D,[1]Sheet9!$E$1:$F$65536,2,0)</f>
        <v>9</v>
      </c>
      <c r="U396" s="35">
        <v>0</v>
      </c>
      <c r="V396" s="35">
        <v>0</v>
      </c>
      <c r="W396" s="35">
        <v>0</v>
      </c>
      <c r="X396" s="35">
        <v>0</v>
      </c>
      <c r="Y396" s="34">
        <f t="shared" si="9"/>
        <v>35</v>
      </c>
    </row>
    <row r="397" spans="1:25">
      <c r="A397" s="16">
        <v>396</v>
      </c>
      <c r="B397" s="16" t="s">
        <v>507</v>
      </c>
      <c r="C397" s="16" t="s">
        <v>559</v>
      </c>
      <c r="D397" s="16" t="s">
        <v>560</v>
      </c>
      <c r="E397" s="16">
        <v>5698</v>
      </c>
      <c r="F397" s="35">
        <f>VLOOKUP(D:D,[1]Sheet3!$D$1:$E$65536,2,0)</f>
        <v>6</v>
      </c>
      <c r="G397" s="35">
        <v>0</v>
      </c>
      <c r="H397" s="35">
        <f>VLOOKUP(D:D,[1]余伯年伤口护理软膏!$A$1:$E$65536,5,0)</f>
        <v>6</v>
      </c>
      <c r="I397" s="35">
        <v>0</v>
      </c>
      <c r="J397" s="35">
        <f>VLOOKUP(D:D,[1]Sheet6!$D$1:$E$65536,2,0)</f>
        <v>10</v>
      </c>
      <c r="K397" s="35">
        <f>VLOOKUP(E:E,[1]桐君阁强力天麻杜仲丸、沉香化气片!$A$1:$C$65536,3,0)</f>
        <v>38</v>
      </c>
      <c r="L397" s="35">
        <v>0</v>
      </c>
      <c r="M397" s="35">
        <v>0</v>
      </c>
      <c r="N397" s="35">
        <f>VLOOKUP(D:D,[1]昆中药参苓健脾胃颗粒、清肺化痰丸!$A$1:$E$65536,5,0)</f>
        <v>3</v>
      </c>
      <c r="O397" s="35">
        <v>0</v>
      </c>
      <c r="P397" s="35">
        <v>0</v>
      </c>
      <c r="Q397" s="35">
        <v>0</v>
      </c>
      <c r="R397" s="35">
        <f>VLOOKUP(E:E,[1]汤臣倍健!$A$1:$C$65536,3,0)</f>
        <v>124</v>
      </c>
      <c r="S397" s="35">
        <v>0</v>
      </c>
      <c r="T397" s="35">
        <f>VLOOKUP(D:D,[1]Sheet9!$E$1:$F$65536,2,0)</f>
        <v>174</v>
      </c>
      <c r="U397" s="35">
        <v>0</v>
      </c>
      <c r="V397" s="35">
        <f>VLOOKUP(D:D,[1]Sheet4!$F$1:$G$65536,2,0)</f>
        <v>10</v>
      </c>
      <c r="W397" s="35">
        <v>0</v>
      </c>
      <c r="X397" s="35">
        <f>VLOOKUP(D:D,[1]Sheet12!$F$1:$G$65536,2,0)</f>
        <v>7.5</v>
      </c>
      <c r="Y397" s="34">
        <f t="shared" si="9"/>
        <v>378.5</v>
      </c>
    </row>
    <row r="398" spans="1:25">
      <c r="A398" s="16">
        <v>397</v>
      </c>
      <c r="B398" s="16" t="s">
        <v>507</v>
      </c>
      <c r="C398" s="16" t="s">
        <v>559</v>
      </c>
      <c r="D398" s="16" t="s">
        <v>561</v>
      </c>
      <c r="E398" s="16">
        <v>6121</v>
      </c>
      <c r="F398" s="35">
        <f>VLOOKUP(D:D,[1]Sheet3!$D$1:$E$65536,2,0)</f>
        <v>13</v>
      </c>
      <c r="G398" s="35">
        <v>0</v>
      </c>
      <c r="H398" s="35">
        <v>0</v>
      </c>
      <c r="I398" s="35">
        <v>0</v>
      </c>
      <c r="J398" s="35">
        <f>VLOOKUP(D:D,[1]Sheet6!$D$1:$E$65536,2,0)</f>
        <v>30</v>
      </c>
      <c r="K398" s="35">
        <f>VLOOKUP(E:E,[1]桐君阁强力天麻杜仲丸、沉香化气片!$A$1:$C$65536,3,0)</f>
        <v>42</v>
      </c>
      <c r="L398" s="35">
        <v>0</v>
      </c>
      <c r="M398" s="35">
        <v>0</v>
      </c>
      <c r="N398" s="35">
        <f>VLOOKUP(D:D,[1]昆中药参苓健脾胃颗粒、清肺化痰丸!$A$1:$E$65536,5,0)</f>
        <v>3</v>
      </c>
      <c r="O398" s="35">
        <v>0</v>
      </c>
      <c r="P398" s="35">
        <v>0</v>
      </c>
      <c r="Q398" s="35">
        <v>0</v>
      </c>
      <c r="R398" s="35">
        <f>VLOOKUP(E:E,[1]汤臣倍健!$A$1:$C$65536,3,0)</f>
        <v>48</v>
      </c>
      <c r="S398" s="35">
        <v>0</v>
      </c>
      <c r="T398" s="35">
        <f>VLOOKUP(D:D,[1]Sheet9!$E$1:$F$65536,2,0)</f>
        <v>151</v>
      </c>
      <c r="U398" s="35">
        <v>0</v>
      </c>
      <c r="V398" s="35">
        <f>VLOOKUP(D:D,[1]Sheet4!$F$1:$G$65536,2,0)</f>
        <v>4</v>
      </c>
      <c r="W398" s="35">
        <f>VLOOKUP(D:D,'[2]1月晒单明细'!$B$1:$J$65536,9,0)</f>
        <v>4</v>
      </c>
      <c r="X398" s="35">
        <f>VLOOKUP(D:D,[1]Sheet12!$F$1:$G$65536,2,0)</f>
        <v>9.5</v>
      </c>
      <c r="Y398" s="34">
        <f t="shared" si="9"/>
        <v>304.5</v>
      </c>
    </row>
    <row r="399" spans="1:25">
      <c r="A399" s="16">
        <v>398</v>
      </c>
      <c r="B399" s="16" t="s">
        <v>507</v>
      </c>
      <c r="C399" s="16" t="s">
        <v>562</v>
      </c>
      <c r="D399" s="16" t="s">
        <v>563</v>
      </c>
      <c r="E399" s="16">
        <v>4540</v>
      </c>
      <c r="F399" s="35">
        <f>VLOOKUP(D:D,[1]Sheet3!$D$1:$E$65536,2,0)</f>
        <v>23</v>
      </c>
      <c r="G399" s="35">
        <v>0</v>
      </c>
      <c r="H399" s="35">
        <f>VLOOKUP(D:D,[1]余伯年伤口护理软膏!$A$1:$E$65536,5,0)</f>
        <v>3</v>
      </c>
      <c r="I399" s="35">
        <v>0</v>
      </c>
      <c r="J399" s="35">
        <f>VLOOKUP(D:D,[1]Sheet6!$D$1:$E$65536,2,0)</f>
        <v>16</v>
      </c>
      <c r="K399" s="35">
        <f>VLOOKUP(E:E,[1]桐君阁强力天麻杜仲丸、沉香化气片!$A$1:$C$65536,3,0)</f>
        <v>30</v>
      </c>
      <c r="L399" s="35">
        <f>VLOOKUP(D:D,[1]来益叶黄素!$A$1:$E$65536,5,0)</f>
        <v>10</v>
      </c>
      <c r="M399" s="35">
        <v>0</v>
      </c>
      <c r="N399" s="35">
        <f>VLOOKUP(D:D,[1]昆中药参苓健脾胃颗粒、清肺化痰丸!$A$1:$E$65536,5,0)</f>
        <v>27</v>
      </c>
      <c r="O399" s="35">
        <f>VLOOKUP(D:D,[1]Sheet7!$E$1:$F$65536,2,0)</f>
        <v>15</v>
      </c>
      <c r="P399" s="35">
        <f>VLOOKUP(D:D,[1]Sheet8!$D$1:$E$65536,2,0)</f>
        <v>9</v>
      </c>
      <c r="Q399" s="35">
        <v>0</v>
      </c>
      <c r="R399" s="35">
        <f>VLOOKUP(E:E,[1]汤臣倍健!$A$1:$C$65536,3,0)</f>
        <v>238</v>
      </c>
      <c r="S399" s="35">
        <v>0</v>
      </c>
      <c r="T399" s="35">
        <f>VLOOKUP(D:D,[1]Sheet9!$E$1:$F$65536,2,0)</f>
        <v>76</v>
      </c>
      <c r="U399" s="35">
        <v>0</v>
      </c>
      <c r="V399" s="35">
        <f>VLOOKUP(D:D,[1]Sheet4!$F$1:$G$65536,2,0)</f>
        <v>36</v>
      </c>
      <c r="W399" s="35">
        <f>VLOOKUP(D:D,'[2]1月晒单明细'!$B$1:$J$65536,9,0)</f>
        <v>16</v>
      </c>
      <c r="X399" s="35">
        <f>VLOOKUP(D:D,[1]Sheet12!$F$1:$G$65536,2,0)</f>
        <v>26.5</v>
      </c>
      <c r="Y399" s="34">
        <f t="shared" si="9"/>
        <v>525.5</v>
      </c>
    </row>
    <row r="400" spans="1:25">
      <c r="A400" s="16">
        <v>399</v>
      </c>
      <c r="B400" s="16" t="s">
        <v>507</v>
      </c>
      <c r="C400" s="16" t="s">
        <v>562</v>
      </c>
      <c r="D400" s="38" t="s">
        <v>564</v>
      </c>
      <c r="E400" s="38">
        <v>12377</v>
      </c>
      <c r="F400" s="35">
        <f>VLOOKUP(D:D,[1]Sheet3!$D$1:$E$65536,2,0)</f>
        <v>10</v>
      </c>
      <c r="G400" s="35">
        <v>0</v>
      </c>
      <c r="H400" s="35">
        <v>0</v>
      </c>
      <c r="I400" s="35">
        <v>0</v>
      </c>
      <c r="J400" s="35">
        <f>VLOOKUP(D:D,[1]Sheet6!$D$1:$E$65536,2,0)</f>
        <v>10</v>
      </c>
      <c r="K400" s="35">
        <f>VLOOKUP(E:E,[1]桐君阁强力天麻杜仲丸、沉香化气片!$A$1:$C$65536,3,0)</f>
        <v>16</v>
      </c>
      <c r="L400" s="35">
        <v>0</v>
      </c>
      <c r="M400" s="35">
        <v>0</v>
      </c>
      <c r="N400" s="35">
        <v>0</v>
      </c>
      <c r="O400" s="35">
        <v>0</v>
      </c>
      <c r="P400" s="35">
        <f>VLOOKUP(D:D,[1]Sheet8!$D$1:$E$65536,2,0)</f>
        <v>6</v>
      </c>
      <c r="Q400" s="35">
        <v>0</v>
      </c>
      <c r="R400" s="35">
        <f>VLOOKUP(E:E,[1]汤臣倍健!$A$1:$C$65536,3,0)</f>
        <v>96</v>
      </c>
      <c r="S400" s="35">
        <v>0</v>
      </c>
      <c r="T400" s="35">
        <f>VLOOKUP(D:D,[1]Sheet9!$E$1:$F$65536,2,0)</f>
        <v>12</v>
      </c>
      <c r="U400" s="35">
        <v>0</v>
      </c>
      <c r="V400" s="35">
        <f>VLOOKUP(D:D,[1]Sheet4!$F$1:$G$65536,2,0)</f>
        <v>6</v>
      </c>
      <c r="W400" s="35">
        <v>0</v>
      </c>
      <c r="X400" s="35">
        <f>VLOOKUP(D:D,[1]Sheet12!$F$1:$G$65536,2,0)</f>
        <v>6.5</v>
      </c>
      <c r="Y400" s="34">
        <f t="shared" si="9"/>
        <v>162.5</v>
      </c>
    </row>
    <row r="401" spans="1:25">
      <c r="A401" s="16">
        <v>400</v>
      </c>
      <c r="B401" s="16" t="s">
        <v>507</v>
      </c>
      <c r="C401" s="16" t="s">
        <v>565</v>
      </c>
      <c r="D401" s="16" t="s">
        <v>566</v>
      </c>
      <c r="E401" s="16">
        <v>4518</v>
      </c>
      <c r="F401" s="35">
        <f>VLOOKUP(D:D,[1]Sheet3!$D$1:$E$65536,2,0)</f>
        <v>3</v>
      </c>
      <c r="G401" s="35">
        <v>0</v>
      </c>
      <c r="H401" s="35">
        <f>VLOOKUP(D:D,[1]余伯年伤口护理软膏!$A$1:$E$65536,5,0)</f>
        <v>3</v>
      </c>
      <c r="I401" s="35">
        <v>0</v>
      </c>
      <c r="J401" s="35">
        <v>0</v>
      </c>
      <c r="K401" s="35">
        <f>VLOOKUP(E:E,[1]桐君阁强力天麻杜仲丸、沉香化气片!$A$1:$C$65536,3,0)</f>
        <v>12</v>
      </c>
      <c r="L401" s="35">
        <v>0</v>
      </c>
      <c r="M401" s="35">
        <v>0</v>
      </c>
      <c r="N401" s="35">
        <v>0</v>
      </c>
      <c r="O401" s="35">
        <v>0</v>
      </c>
      <c r="P401" s="35">
        <v>0</v>
      </c>
      <c r="Q401" s="35">
        <v>0</v>
      </c>
      <c r="R401" s="35">
        <f>VLOOKUP(E:E,[1]汤臣倍健!$A$1:$C$65536,3,0)</f>
        <v>70</v>
      </c>
      <c r="S401" s="35">
        <v>0</v>
      </c>
      <c r="T401" s="35">
        <f>VLOOKUP(D:D,[1]Sheet9!$E$1:$F$65536,2,0)</f>
        <v>959</v>
      </c>
      <c r="U401" s="35">
        <v>0</v>
      </c>
      <c r="V401" s="35">
        <f>VLOOKUP(D:D,[1]Sheet4!$F$1:$G$65536,2,0)</f>
        <v>12</v>
      </c>
      <c r="W401" s="35">
        <v>0</v>
      </c>
      <c r="X401" s="35">
        <f>VLOOKUP(D:D,[1]Sheet12!$F$1:$G$65536,2,0)</f>
        <v>16</v>
      </c>
      <c r="Y401" s="34">
        <f t="shared" si="9"/>
        <v>1075</v>
      </c>
    </row>
    <row r="402" spans="1:25">
      <c r="A402" s="16">
        <v>401</v>
      </c>
      <c r="B402" s="16" t="s">
        <v>507</v>
      </c>
      <c r="C402" s="16" t="s">
        <v>565</v>
      </c>
      <c r="D402" s="16" t="s">
        <v>567</v>
      </c>
      <c r="E402" s="16">
        <v>11866</v>
      </c>
      <c r="F402" s="35">
        <f>VLOOKUP(D:D,[1]Sheet3!$D$1:$E$65536,2,0)</f>
        <v>6</v>
      </c>
      <c r="G402" s="35">
        <v>0</v>
      </c>
      <c r="H402" s="35">
        <f>VLOOKUP(D:D,[1]余伯年伤口护理软膏!$A$1:$E$65536,5,0)</f>
        <v>9</v>
      </c>
      <c r="I402" s="35">
        <v>0</v>
      </c>
      <c r="J402" s="35">
        <f>VLOOKUP(D:D,[1]Sheet6!$D$1:$E$65536,2,0)</f>
        <v>50</v>
      </c>
      <c r="K402" s="35">
        <f>VLOOKUP(E:E,[1]桐君阁强力天麻杜仲丸、沉香化气片!$A$1:$C$65536,3,0)</f>
        <v>34</v>
      </c>
      <c r="L402" s="35">
        <v>0</v>
      </c>
      <c r="M402" s="35">
        <v>0</v>
      </c>
      <c r="N402" s="35">
        <v>0</v>
      </c>
      <c r="O402" s="35">
        <v>0</v>
      </c>
      <c r="P402" s="35">
        <f>VLOOKUP(D:D,[1]Sheet8!$D$1:$E$65536,2,0)</f>
        <v>48</v>
      </c>
      <c r="Q402" s="35">
        <v>0</v>
      </c>
      <c r="R402" s="35">
        <f>VLOOKUP(E:E,[1]汤臣倍健!$A$1:$C$65536,3,0)</f>
        <v>114</v>
      </c>
      <c r="S402" s="35">
        <v>0</v>
      </c>
      <c r="T402" s="35">
        <f>VLOOKUP(D:D,[1]Sheet9!$E$1:$F$65536,2,0)</f>
        <v>12</v>
      </c>
      <c r="U402" s="35">
        <v>0</v>
      </c>
      <c r="V402" s="35">
        <v>0</v>
      </c>
      <c r="W402" s="35">
        <v>0</v>
      </c>
      <c r="X402" s="35">
        <f>VLOOKUP(D:D,[1]Sheet12!$F$1:$G$65536,2,0)</f>
        <v>22.5</v>
      </c>
      <c r="Y402" s="34">
        <f t="shared" si="9"/>
        <v>295.5</v>
      </c>
    </row>
    <row r="403" spans="1:25">
      <c r="A403" s="16">
        <v>402</v>
      </c>
      <c r="B403" s="16" t="s">
        <v>507</v>
      </c>
      <c r="C403" s="16" t="s">
        <v>565</v>
      </c>
      <c r="D403" s="40" t="s">
        <v>568</v>
      </c>
      <c r="E403" s="16">
        <v>13022</v>
      </c>
      <c r="F403" s="35">
        <f>VLOOKUP(D:D,[1]Sheet3!$D$1:$E$65536,2,0)</f>
        <v>8</v>
      </c>
      <c r="G403" s="35">
        <f>VLOOKUP(D:D,[1]三九!$A$1:$E$65536,5,0)</f>
        <v>2</v>
      </c>
      <c r="H403" s="35">
        <v>0</v>
      </c>
      <c r="I403" s="35">
        <v>0</v>
      </c>
      <c r="J403" s="35">
        <v>0</v>
      </c>
      <c r="K403" s="35">
        <f>VLOOKUP(E:E,[1]桐君阁强力天麻杜仲丸、沉香化气片!$A$1:$C$65536,3,0)</f>
        <v>20</v>
      </c>
      <c r="L403" s="35">
        <v>0</v>
      </c>
      <c r="M403" s="35">
        <v>0</v>
      </c>
      <c r="N403" s="35">
        <v>0</v>
      </c>
      <c r="O403" s="35">
        <v>0</v>
      </c>
      <c r="P403" s="35">
        <f>VLOOKUP(D:D,[1]Sheet8!$D$1:$E$65536,2,0)</f>
        <v>22</v>
      </c>
      <c r="Q403" s="35">
        <v>0</v>
      </c>
      <c r="R403" s="35">
        <f>VLOOKUP(E:E,[1]汤臣倍健!$A$1:$C$65536,3,0)</f>
        <v>24</v>
      </c>
      <c r="S403" s="35">
        <v>0</v>
      </c>
      <c r="T403" s="35">
        <f>VLOOKUP(D:D,[1]Sheet9!$E$1:$F$65536,2,0)</f>
        <v>6</v>
      </c>
      <c r="U403" s="35">
        <v>0</v>
      </c>
      <c r="V403" s="35">
        <f>VLOOKUP(D:D,[1]Sheet4!$F$1:$G$65536,2,0)</f>
        <v>2</v>
      </c>
      <c r="W403" s="35">
        <v>0</v>
      </c>
      <c r="X403" s="35">
        <f>VLOOKUP(D:D,[1]Sheet12!$F$1:$G$65536,2,0)</f>
        <v>25.5</v>
      </c>
      <c r="Y403" s="34">
        <f t="shared" si="9"/>
        <v>109.5</v>
      </c>
    </row>
    <row r="404" spans="1:25">
      <c r="A404" s="16">
        <v>403</v>
      </c>
      <c r="B404" s="16" t="s">
        <v>507</v>
      </c>
      <c r="C404" s="16" t="s">
        <v>569</v>
      </c>
      <c r="D404" s="16" t="s">
        <v>570</v>
      </c>
      <c r="E404" s="16">
        <v>10955</v>
      </c>
      <c r="F404" s="35">
        <f>VLOOKUP(D:D,[1]Sheet3!$D$1:$E$65536,2,0)</f>
        <v>21</v>
      </c>
      <c r="G404" s="35">
        <f>VLOOKUP(D:D,[1]三九!$A$1:$E$65536,5,0)</f>
        <v>2</v>
      </c>
      <c r="H404" s="35">
        <f>VLOOKUP(D:D,[1]余伯年伤口护理软膏!$A$1:$E$65536,5,0)</f>
        <v>3</v>
      </c>
      <c r="I404" s="35">
        <f>VLOOKUP(D:D,[1]Sheet5!$D$1:$E$65536,2,0)</f>
        <v>3</v>
      </c>
      <c r="J404" s="35">
        <f>VLOOKUP(D:D,[1]Sheet6!$D$1:$E$65536,2,0)</f>
        <v>10</v>
      </c>
      <c r="K404" s="35">
        <f>VLOOKUP(E:E,[1]桐君阁强力天麻杜仲丸、沉香化气片!$A$1:$C$65536,3,0)</f>
        <v>22</v>
      </c>
      <c r="L404" s="35">
        <f>VLOOKUP(D:D,[1]来益叶黄素!$A$1:$E$65536,5,0)</f>
        <v>20</v>
      </c>
      <c r="M404" s="35">
        <v>0</v>
      </c>
      <c r="N404" s="35">
        <v>0</v>
      </c>
      <c r="O404" s="35">
        <f>VLOOKUP(D:D,[1]Sheet7!$E$1:$F$65536,2,0)</f>
        <v>7</v>
      </c>
      <c r="P404" s="35">
        <f>VLOOKUP(D:D,[1]Sheet8!$D$1:$E$65536,2,0)</f>
        <v>214</v>
      </c>
      <c r="Q404" s="35">
        <v>0</v>
      </c>
      <c r="R404" s="35">
        <f>VLOOKUP(E:E,[1]汤臣倍健!$A$1:$C$65536,3,0)</f>
        <v>38</v>
      </c>
      <c r="S404" s="35">
        <v>0</v>
      </c>
      <c r="T404" s="35">
        <f>VLOOKUP(D:D,[1]Sheet9!$E$1:$F$65536,2,0)</f>
        <v>112</v>
      </c>
      <c r="U404" s="35">
        <v>0</v>
      </c>
      <c r="V404" s="35">
        <f>VLOOKUP(D:D,[1]Sheet4!$F$1:$G$65536,2,0)</f>
        <v>8</v>
      </c>
      <c r="W404" s="35">
        <v>0</v>
      </c>
      <c r="X404" s="35">
        <f>VLOOKUP(D:D,[1]Sheet12!$F$1:$G$65536,2,0)</f>
        <v>17</v>
      </c>
      <c r="Y404" s="34">
        <f t="shared" si="9"/>
        <v>477</v>
      </c>
    </row>
    <row r="405" spans="1:25">
      <c r="A405" s="16">
        <v>404</v>
      </c>
      <c r="B405" s="16" t="s">
        <v>507</v>
      </c>
      <c r="C405" s="16" t="s">
        <v>569</v>
      </c>
      <c r="D405" s="42" t="s">
        <v>571</v>
      </c>
      <c r="E405" s="42">
        <v>14841</v>
      </c>
      <c r="F405" s="35">
        <v>0</v>
      </c>
      <c r="G405" s="35">
        <v>0</v>
      </c>
      <c r="H405" s="35">
        <v>0</v>
      </c>
      <c r="I405" s="35">
        <v>0</v>
      </c>
      <c r="J405" s="35">
        <v>0</v>
      </c>
      <c r="K405" s="35">
        <f>VLOOKUP(E:E,[1]桐君阁强力天麻杜仲丸、沉香化气片!$A$1:$C$65536,3,0)</f>
        <v>2</v>
      </c>
      <c r="L405" s="35">
        <v>0</v>
      </c>
      <c r="M405" s="35">
        <v>0</v>
      </c>
      <c r="N405" s="35">
        <v>0</v>
      </c>
      <c r="O405" s="35">
        <v>0</v>
      </c>
      <c r="P405" s="35">
        <v>0</v>
      </c>
      <c r="Q405" s="35">
        <v>0</v>
      </c>
      <c r="R405" s="35">
        <f>VLOOKUP(E:E,[1]汤臣倍健!$A$1:$C$65536,3,0)</f>
        <v>24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4">
        <f t="shared" si="9"/>
        <v>26</v>
      </c>
    </row>
    <row r="406" spans="1:25">
      <c r="A406" s="16">
        <v>405</v>
      </c>
      <c r="B406" s="16" t="s">
        <v>507</v>
      </c>
      <c r="C406" s="36" t="s">
        <v>572</v>
      </c>
      <c r="D406" s="16" t="s">
        <v>573</v>
      </c>
      <c r="E406" s="16">
        <v>7388</v>
      </c>
      <c r="F406" s="35">
        <f>VLOOKUP(D:D,[1]Sheet3!$D$1:$E$65536,2,0)</f>
        <v>2</v>
      </c>
      <c r="G406" s="35">
        <f>VLOOKUP(D:D,[1]三九!$A$1:$E$65536,5,0)</f>
        <v>2</v>
      </c>
      <c r="H406" s="35">
        <f>VLOOKUP(D:D,[1]余伯年伤口护理软膏!$A$1:$E$65536,5,0)</f>
        <v>3</v>
      </c>
      <c r="I406" s="35">
        <f>VLOOKUP(D:D,[1]Sheet5!$D$1:$E$65536,2,0)</f>
        <v>12</v>
      </c>
      <c r="J406" s="35">
        <v>0</v>
      </c>
      <c r="K406" s="35">
        <f>VLOOKUP(E:E,[1]桐君阁强力天麻杜仲丸、沉香化气片!$A$1:$C$65536,3,0)</f>
        <v>8</v>
      </c>
      <c r="L406" s="35">
        <v>0</v>
      </c>
      <c r="M406" s="35">
        <v>0</v>
      </c>
      <c r="N406" s="35">
        <v>0</v>
      </c>
      <c r="O406" s="35">
        <f>VLOOKUP(D:D,[1]Sheet7!$E$1:$F$65536,2,0)</f>
        <v>4</v>
      </c>
      <c r="P406" s="35">
        <v>0</v>
      </c>
      <c r="Q406" s="35">
        <v>0</v>
      </c>
      <c r="R406" s="35">
        <f>VLOOKUP(E:E,[1]汤臣倍健!$A$1:$C$65536,3,0)</f>
        <v>24</v>
      </c>
      <c r="S406" s="35">
        <v>0</v>
      </c>
      <c r="T406" s="35">
        <f>VLOOKUP(D:D,[1]Sheet9!$E$1:$F$65536,2,0)</f>
        <v>418</v>
      </c>
      <c r="U406" s="35">
        <f>VLOOKUP(D:D,[1]Sheet10!$G$1:$H$65536,2,0)</f>
        <v>2</v>
      </c>
      <c r="V406" s="35">
        <f>VLOOKUP(D:D,[1]Sheet4!$F$1:$G$65536,2,0)</f>
        <v>20</v>
      </c>
      <c r="W406" s="35">
        <f>VLOOKUP(D:D,'[2]1月晒单明细'!$B$1:$J$65536,9,0)</f>
        <v>20</v>
      </c>
      <c r="X406" s="35">
        <f>VLOOKUP(D:D,[1]Sheet12!$F$1:$G$65536,2,0)</f>
        <v>31</v>
      </c>
      <c r="Y406" s="34">
        <f t="shared" si="9"/>
        <v>546</v>
      </c>
    </row>
    <row r="407" spans="1:25">
      <c r="A407" s="16">
        <v>406</v>
      </c>
      <c r="B407" s="16" t="s">
        <v>507</v>
      </c>
      <c r="C407" s="36" t="s">
        <v>572</v>
      </c>
      <c r="D407" s="16" t="s">
        <v>574</v>
      </c>
      <c r="E407" s="16">
        <v>4562</v>
      </c>
      <c r="F407" s="35">
        <f>VLOOKUP(D:D,[1]Sheet3!$D$1:$E$65536,2,0)</f>
        <v>41</v>
      </c>
      <c r="G407" s="35">
        <f>VLOOKUP(D:D,[1]三九!$A$1:$E$65536,5,0)</f>
        <v>2</v>
      </c>
      <c r="H407" s="35">
        <f>VLOOKUP(D:D,[1]余伯年伤口护理软膏!$A$1:$E$65536,5,0)</f>
        <v>3</v>
      </c>
      <c r="I407" s="35">
        <f>VLOOKUP(D:D,[1]Sheet5!$D$1:$E$65536,2,0)</f>
        <v>3</v>
      </c>
      <c r="J407" s="35">
        <f>VLOOKUP(D:D,[1]Sheet6!$D$1:$E$65536,2,0)</f>
        <v>16</v>
      </c>
      <c r="K407" s="35">
        <f>VLOOKUP(E:E,[1]桐君阁强力天麻杜仲丸、沉香化气片!$A$1:$C$65536,3,0)</f>
        <v>36</v>
      </c>
      <c r="L407" s="35">
        <v>0</v>
      </c>
      <c r="M407" s="35">
        <v>0</v>
      </c>
      <c r="N407" s="35">
        <v>0</v>
      </c>
      <c r="O407" s="35">
        <f>VLOOKUP(D:D,[1]Sheet7!$E$1:$F$65536,2,0)</f>
        <v>16</v>
      </c>
      <c r="P407" s="35">
        <f>VLOOKUP(D:D,[1]Sheet8!$D$1:$E$65536,2,0)</f>
        <v>50</v>
      </c>
      <c r="Q407" s="35">
        <v>0</v>
      </c>
      <c r="R407" s="35">
        <v>0</v>
      </c>
      <c r="S407" s="35">
        <v>0</v>
      </c>
      <c r="T407" s="35">
        <f>VLOOKUP(D:D,[1]Sheet9!$E$1:$F$65536,2,0)</f>
        <v>141</v>
      </c>
      <c r="U407" s="35">
        <f>VLOOKUP(D:D,[1]Sheet10!$G$1:$H$65536,2,0)</f>
        <v>4</v>
      </c>
      <c r="V407" s="35">
        <f>VLOOKUP(D:D,[1]Sheet4!$F$1:$G$65536,2,0)</f>
        <v>28</v>
      </c>
      <c r="W407" s="35">
        <v>0</v>
      </c>
      <c r="X407" s="35">
        <f>VLOOKUP(D:D,[1]Sheet12!$F$1:$G$65536,2,0)</f>
        <v>39</v>
      </c>
      <c r="Y407" s="34">
        <f t="shared" si="9"/>
        <v>379</v>
      </c>
    </row>
    <row r="408" spans="1:25">
      <c r="A408" s="16">
        <v>407</v>
      </c>
      <c r="B408" s="16" t="s">
        <v>507</v>
      </c>
      <c r="C408" s="36" t="s">
        <v>572</v>
      </c>
      <c r="D408" s="42" t="s">
        <v>575</v>
      </c>
      <c r="E408" s="42">
        <v>14861</v>
      </c>
      <c r="F408" s="35">
        <f>VLOOKUP(D:D,[1]Sheet3!$D$1:$E$65536,2,0)</f>
        <v>41</v>
      </c>
      <c r="G408" s="35">
        <v>0</v>
      </c>
      <c r="H408" s="35">
        <f>VLOOKUP(D:D,[1]余伯年伤口护理软膏!$A$1:$E$65536,5,0)</f>
        <v>6</v>
      </c>
      <c r="I408" s="35">
        <f>VLOOKUP(D:D,[1]Sheet5!$D$1:$E$65536,2,0)</f>
        <v>6</v>
      </c>
      <c r="J408" s="35">
        <f>VLOOKUP(D:D,[1]Sheet6!$D$1:$E$65536,2,0)</f>
        <v>10</v>
      </c>
      <c r="K408" s="35">
        <f>VLOOKUP(E:E,[1]桐君阁强力天麻杜仲丸、沉香化气片!$A$1:$C$65536,3,0)</f>
        <v>34</v>
      </c>
      <c r="L408" s="35">
        <f>VLOOKUP(D:D,[1]来益叶黄素!$A$1:$E$65536,5,0)</f>
        <v>10</v>
      </c>
      <c r="M408" s="35">
        <v>0</v>
      </c>
      <c r="N408" s="35">
        <v>0</v>
      </c>
      <c r="O408" s="35">
        <f>VLOOKUP(D:D,[1]Sheet7!$E$1:$F$65536,2,0)</f>
        <v>7</v>
      </c>
      <c r="P408" s="35">
        <f>VLOOKUP(D:D,[1]Sheet8!$D$1:$E$65536,2,0)</f>
        <v>10</v>
      </c>
      <c r="Q408" s="35">
        <v>0</v>
      </c>
      <c r="R408" s="35">
        <f>VLOOKUP(E:E,[1]汤臣倍健!$A$1:$C$65536,3,0)</f>
        <v>64</v>
      </c>
      <c r="S408" s="35">
        <v>0</v>
      </c>
      <c r="T408" s="35">
        <f>VLOOKUP(D:D,[1]Sheet9!$E$1:$F$65536,2,0)</f>
        <v>59</v>
      </c>
      <c r="U408" s="35">
        <f>VLOOKUP(D:D,[1]Sheet10!$G$1:$H$65536,2,0)</f>
        <v>2</v>
      </c>
      <c r="V408" s="35">
        <f>VLOOKUP(D:D,[1]Sheet4!$F$1:$G$65536,2,0)</f>
        <v>14</v>
      </c>
      <c r="W408" s="35">
        <f>VLOOKUP(D:D,'[2]1月晒单明细'!$B$1:$J$65536,9,0)</f>
        <v>12</v>
      </c>
      <c r="X408" s="35">
        <f>VLOOKUP(D:D,[1]Sheet12!$F$1:$G$65536,2,0)</f>
        <v>28.5</v>
      </c>
      <c r="Y408" s="34">
        <f t="shared" si="9"/>
        <v>303.5</v>
      </c>
    </row>
    <row r="409" spans="1:25">
      <c r="A409" s="16">
        <v>408</v>
      </c>
      <c r="B409" s="16" t="s">
        <v>507</v>
      </c>
      <c r="C409" s="36" t="s">
        <v>572</v>
      </c>
      <c r="D409" s="16" t="s">
        <v>576</v>
      </c>
      <c r="E409" s="16">
        <v>14461</v>
      </c>
      <c r="F409" s="35">
        <f>VLOOKUP(D:D,[1]Sheet3!$D$1:$E$65536,2,0)</f>
        <v>17</v>
      </c>
      <c r="G409" s="35">
        <v>0</v>
      </c>
      <c r="H409" s="35">
        <v>0</v>
      </c>
      <c r="I409" s="35">
        <v>0</v>
      </c>
      <c r="J409" s="35">
        <v>0</v>
      </c>
      <c r="K409" s="35">
        <f>VLOOKUP(E:E,[1]桐君阁强力天麻杜仲丸、沉香化气片!$A$1:$C$65536,3,0)</f>
        <v>2</v>
      </c>
      <c r="L409" s="35">
        <v>0</v>
      </c>
      <c r="M409" s="35">
        <v>0</v>
      </c>
      <c r="N409" s="35">
        <v>0</v>
      </c>
      <c r="O409" s="35">
        <f>VLOOKUP(D:D,[1]Sheet7!$E$1:$F$65536,2,0)</f>
        <v>15</v>
      </c>
      <c r="P409" s="35">
        <v>0</v>
      </c>
      <c r="Q409" s="35">
        <v>0</v>
      </c>
      <c r="R409" s="35">
        <f>VLOOKUP(E:E,[1]汤臣倍健!$A$1:$C$65536,3,0)</f>
        <v>24</v>
      </c>
      <c r="S409" s="35">
        <v>0</v>
      </c>
      <c r="T409" s="35">
        <f>VLOOKUP(D:D,[1]Sheet9!$E$1:$F$65536,2,0)</f>
        <v>59</v>
      </c>
      <c r="U409" s="35">
        <v>0</v>
      </c>
      <c r="V409" s="35">
        <f>VLOOKUP(D:D,[1]Sheet4!$F$1:$G$65536,2,0)</f>
        <v>26</v>
      </c>
      <c r="W409" s="35">
        <v>0</v>
      </c>
      <c r="X409" s="35">
        <f>VLOOKUP(D:D,[1]Sheet12!$F$1:$G$65536,2,0)</f>
        <v>3</v>
      </c>
      <c r="Y409" s="34">
        <f t="shared" si="9"/>
        <v>146</v>
      </c>
    </row>
    <row r="410" spans="1:25">
      <c r="A410" s="16">
        <v>409</v>
      </c>
      <c r="B410" s="16" t="s">
        <v>507</v>
      </c>
      <c r="C410" s="16" t="s">
        <v>577</v>
      </c>
      <c r="D410" s="16" t="s">
        <v>578</v>
      </c>
      <c r="E410" s="16">
        <v>5521</v>
      </c>
      <c r="F410" s="35">
        <f>VLOOKUP(D:D,[1]Sheet3!$D$1:$E$65536,2,0)</f>
        <v>3</v>
      </c>
      <c r="G410" s="35">
        <v>0</v>
      </c>
      <c r="H410" s="35">
        <f>VLOOKUP(D:D,[1]余伯年伤口护理软膏!$A$1:$E$65536,5,0)</f>
        <v>3</v>
      </c>
      <c r="I410" s="35">
        <v>0</v>
      </c>
      <c r="J410" s="35">
        <f>VLOOKUP(D:D,[1]Sheet6!$D$1:$E$65536,2,0)</f>
        <v>10</v>
      </c>
      <c r="K410" s="35">
        <f>VLOOKUP(E:E,[1]桐君阁强力天麻杜仲丸、沉香化气片!$A$1:$C$65536,3,0)</f>
        <v>7</v>
      </c>
      <c r="L410" s="35">
        <v>0</v>
      </c>
      <c r="M410" s="35">
        <v>0</v>
      </c>
      <c r="N410" s="35">
        <v>0</v>
      </c>
      <c r="O410" s="35">
        <f>VLOOKUP(D:D,[1]Sheet7!$E$1:$F$65536,2,0)</f>
        <v>10</v>
      </c>
      <c r="P410" s="35">
        <f>VLOOKUP(D:D,[1]Sheet8!$D$1:$E$65536,2,0)</f>
        <v>10</v>
      </c>
      <c r="Q410" s="35">
        <v>0</v>
      </c>
      <c r="R410" s="35">
        <f>VLOOKUP(E:E,[1]汤臣倍健!$A$1:$C$65536,3,0)</f>
        <v>30</v>
      </c>
      <c r="S410" s="35">
        <v>0</v>
      </c>
      <c r="T410" s="35">
        <f>VLOOKUP(D:D,[1]Sheet9!$E$1:$F$65536,2,0)</f>
        <v>39</v>
      </c>
      <c r="U410" s="35">
        <v>0</v>
      </c>
      <c r="V410" s="35">
        <f>VLOOKUP(D:D,[1]Sheet4!$F$1:$G$65536,2,0)</f>
        <v>6</v>
      </c>
      <c r="W410" s="35">
        <v>0</v>
      </c>
      <c r="X410" s="35">
        <v>0</v>
      </c>
      <c r="Y410" s="34">
        <f t="shared" si="9"/>
        <v>118</v>
      </c>
    </row>
    <row r="411" spans="1:25">
      <c r="A411" s="16">
        <v>410</v>
      </c>
      <c r="B411" s="16" t="s">
        <v>507</v>
      </c>
      <c r="C411" s="16" t="s">
        <v>577</v>
      </c>
      <c r="D411" s="40" t="s">
        <v>579</v>
      </c>
      <c r="E411" s="16">
        <v>12745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K411" s="35">
        <f>VLOOKUP(E:E,[1]桐君阁强力天麻杜仲丸、沉香化气片!$A$1:$C$65536,3,0)</f>
        <v>6</v>
      </c>
      <c r="L411" s="35">
        <v>0</v>
      </c>
      <c r="M411" s="35">
        <v>0</v>
      </c>
      <c r="N411" s="35">
        <v>0</v>
      </c>
      <c r="O411" s="35">
        <v>0</v>
      </c>
      <c r="P411" s="35">
        <v>0</v>
      </c>
      <c r="Q411" s="35">
        <v>0</v>
      </c>
      <c r="R411" s="35">
        <f>VLOOKUP(E:E,[1]汤臣倍健!$A$1:$C$65536,3,0)</f>
        <v>124</v>
      </c>
      <c r="S411" s="35">
        <v>0</v>
      </c>
      <c r="T411" s="35">
        <v>0</v>
      </c>
      <c r="U411" s="35">
        <v>0</v>
      </c>
      <c r="V411" s="35">
        <v>0</v>
      </c>
      <c r="W411" s="35">
        <v>0</v>
      </c>
      <c r="X411" s="35">
        <f>VLOOKUP(D:D,[1]Sheet12!$F$1:$G$65536,2,0)</f>
        <v>1.5</v>
      </c>
      <c r="Y411" s="34">
        <f t="shared" si="9"/>
        <v>131.5</v>
      </c>
    </row>
    <row r="412" spans="1:25">
      <c r="A412" s="16">
        <v>411</v>
      </c>
      <c r="B412" s="16" t="s">
        <v>507</v>
      </c>
      <c r="C412" s="16" t="s">
        <v>580</v>
      </c>
      <c r="D412" s="16" t="s">
        <v>581</v>
      </c>
      <c r="E412" s="16">
        <v>11119</v>
      </c>
      <c r="F412" s="35">
        <f>VLOOKUP(D:D,[1]Sheet3!$D$1:$E$65536,2,0)</f>
        <v>3</v>
      </c>
      <c r="G412" s="35">
        <v>0</v>
      </c>
      <c r="H412" s="35">
        <v>0</v>
      </c>
      <c r="I412" s="35">
        <v>0</v>
      </c>
      <c r="J412" s="35">
        <v>0</v>
      </c>
      <c r="K412" s="35">
        <f>VLOOKUP(E:E,[1]桐君阁强力天麻杜仲丸、沉香化气片!$A$1:$C$65536,3,0)</f>
        <v>2</v>
      </c>
      <c r="L412" s="35">
        <v>0</v>
      </c>
      <c r="M412" s="35">
        <v>0</v>
      </c>
      <c r="N412" s="35">
        <v>0</v>
      </c>
      <c r="O412" s="35">
        <f>VLOOKUP(D:D,[1]Sheet7!$E$1:$F$65536,2,0)</f>
        <v>8</v>
      </c>
      <c r="P412" s="35">
        <f>VLOOKUP(D:D,[1]Sheet8!$D$1:$E$65536,2,0)</f>
        <v>6</v>
      </c>
      <c r="Q412" s="35">
        <v>0</v>
      </c>
      <c r="R412" s="35">
        <f>VLOOKUP(E:E,[1]汤臣倍健!$A$1:$C$65536,3,0)</f>
        <v>108</v>
      </c>
      <c r="S412" s="35">
        <v>0</v>
      </c>
      <c r="T412" s="35">
        <f>VLOOKUP(D:D,[1]Sheet9!$E$1:$F$65536,2,0)</f>
        <v>271</v>
      </c>
      <c r="U412" s="35">
        <v>0</v>
      </c>
      <c r="V412" s="35">
        <f>VLOOKUP(D:D,[1]Sheet4!$F$1:$G$65536,2,0)</f>
        <v>8</v>
      </c>
      <c r="W412" s="35">
        <f>VLOOKUP(D:D,'[2]1月晒单明细'!$B$1:$J$65536,9,0)</f>
        <v>16</v>
      </c>
      <c r="X412" s="35">
        <v>0</v>
      </c>
      <c r="Y412" s="34">
        <f t="shared" si="9"/>
        <v>422</v>
      </c>
    </row>
    <row r="413" spans="1:25">
      <c r="A413" s="16">
        <v>412</v>
      </c>
      <c r="B413" s="16" t="s">
        <v>507</v>
      </c>
      <c r="C413" s="16" t="s">
        <v>580</v>
      </c>
      <c r="D413" s="16" t="s">
        <v>582</v>
      </c>
      <c r="E413" s="16">
        <v>10377</v>
      </c>
      <c r="F413" s="35">
        <f>VLOOKUP(D:D,[1]Sheet3!$D$1:$E$65536,2,0)</f>
        <v>8</v>
      </c>
      <c r="G413" s="35">
        <v>0</v>
      </c>
      <c r="H413" s="35">
        <v>0</v>
      </c>
      <c r="I413" s="35">
        <f>VLOOKUP(D:D,[1]Sheet5!$D$1:$E$65536,2,0)</f>
        <v>3</v>
      </c>
      <c r="J413" s="35">
        <v>0</v>
      </c>
      <c r="K413" s="35">
        <f>VLOOKUP(E:E,[1]桐君阁强力天麻杜仲丸、沉香化气片!$A$1:$C$65536,3,0)</f>
        <v>18</v>
      </c>
      <c r="L413" s="35">
        <v>0</v>
      </c>
      <c r="M413" s="35">
        <v>0</v>
      </c>
      <c r="N413" s="35">
        <f>VLOOKUP(D:D,[1]昆中药参苓健脾胃颗粒、清肺化痰丸!$A$1:$E$65536,5,0)</f>
        <v>3</v>
      </c>
      <c r="O413" s="35">
        <v>0</v>
      </c>
      <c r="P413" s="35">
        <v>0</v>
      </c>
      <c r="Q413" s="35">
        <v>0</v>
      </c>
      <c r="R413" s="35">
        <f>VLOOKUP(E:E,[1]汤臣倍健!$A$1:$C$65536,3,0)</f>
        <v>126</v>
      </c>
      <c r="S413" s="35">
        <f>VLOOKUP(D:D,[1]广誉远!$A$1:$E$65536,5,0)</f>
        <v>30</v>
      </c>
      <c r="T413" s="35">
        <f>VLOOKUP(D:D,[1]Sheet9!$E$1:$F$65536,2,0)</f>
        <v>44</v>
      </c>
      <c r="U413" s="35">
        <f>VLOOKUP(D:D,[1]Sheet10!$G$1:$H$65536,2,0)</f>
        <v>2</v>
      </c>
      <c r="V413" s="35">
        <f>VLOOKUP(D:D,[1]Sheet4!$F$1:$G$65536,2,0)</f>
        <v>10</v>
      </c>
      <c r="W413" s="35">
        <v>0</v>
      </c>
      <c r="X413" s="35">
        <f>VLOOKUP(D:D,[1]Sheet12!$F$1:$G$65536,2,0)</f>
        <v>23.5</v>
      </c>
      <c r="Y413" s="34">
        <f t="shared" si="9"/>
        <v>267.5</v>
      </c>
    </row>
    <row r="414" spans="1:25">
      <c r="A414" s="16">
        <v>413</v>
      </c>
      <c r="B414" s="16" t="s">
        <v>507</v>
      </c>
      <c r="C414" s="16" t="s">
        <v>583</v>
      </c>
      <c r="D414" s="16" t="s">
        <v>584</v>
      </c>
      <c r="E414" s="16">
        <v>9328</v>
      </c>
      <c r="F414" s="35">
        <f>VLOOKUP(D:D,[1]Sheet3!$D$1:$E$65536,2,0)</f>
        <v>2</v>
      </c>
      <c r="G414" s="35">
        <v>0</v>
      </c>
      <c r="H414" s="35">
        <v>0</v>
      </c>
      <c r="I414" s="35">
        <v>0</v>
      </c>
      <c r="J414" s="35">
        <f>VLOOKUP(D:D,[1]Sheet6!$D$1:$E$65536,2,0)</f>
        <v>10</v>
      </c>
      <c r="K414" s="35">
        <f>VLOOKUP(E:E,[1]桐君阁强力天麻杜仲丸、沉香化气片!$A$1:$C$65536,3,0)</f>
        <v>4</v>
      </c>
      <c r="L414" s="35">
        <f>VLOOKUP(D:D,[1]来益叶黄素!$A$1:$E$65536,5,0)</f>
        <v>20</v>
      </c>
      <c r="M414" s="35">
        <v>0</v>
      </c>
      <c r="N414" s="35">
        <v>0</v>
      </c>
      <c r="O414" s="35">
        <v>0</v>
      </c>
      <c r="P414" s="35">
        <f>VLOOKUP(D:D,[1]Sheet8!$D$1:$E$65536,2,0)</f>
        <v>27</v>
      </c>
      <c r="Q414" s="35">
        <v>0</v>
      </c>
      <c r="R414" s="35">
        <f>VLOOKUP(E:E,[1]汤臣倍健!$A$1:$C$65536,3,0)</f>
        <v>14</v>
      </c>
      <c r="S414" s="35">
        <v>0</v>
      </c>
      <c r="T414" s="35">
        <f>VLOOKUP(D:D,[1]Sheet9!$E$1:$F$65536,2,0)</f>
        <v>36</v>
      </c>
      <c r="U414" s="35">
        <v>0</v>
      </c>
      <c r="V414" s="35">
        <f>VLOOKUP(D:D,[1]Sheet4!$F$1:$G$65536,2,0)</f>
        <v>2</v>
      </c>
      <c r="W414" s="35">
        <v>0</v>
      </c>
      <c r="X414" s="35">
        <f>VLOOKUP(D:D,[1]Sheet12!$F$1:$G$65536,2,0)</f>
        <v>2</v>
      </c>
      <c r="Y414" s="34">
        <f t="shared" si="9"/>
        <v>117</v>
      </c>
    </row>
    <row r="415" spans="1:25">
      <c r="A415" s="16">
        <v>414</v>
      </c>
      <c r="B415" s="42" t="s">
        <v>507</v>
      </c>
      <c r="C415" s="16" t="s">
        <v>583</v>
      </c>
      <c r="D415" s="42" t="s">
        <v>585</v>
      </c>
      <c r="E415" s="42">
        <v>14866</v>
      </c>
      <c r="F415" s="35">
        <f>VLOOKUP(D:D,[1]Sheet3!$D$1:$E$65536,2,0)</f>
        <v>6</v>
      </c>
      <c r="G415" s="35">
        <f>VLOOKUP(D:D,[1]三九!$A$1:$E$65536,5,0)</f>
        <v>2</v>
      </c>
      <c r="H415" s="35">
        <v>0</v>
      </c>
      <c r="I415" s="35">
        <v>0</v>
      </c>
      <c r="J415" s="35">
        <f>VLOOKUP(D:D,[1]Sheet6!$D$1:$E$65536,2,0)</f>
        <v>10</v>
      </c>
      <c r="K415" s="35">
        <f>VLOOKUP(E:E,[1]桐君阁强力天麻杜仲丸、沉香化气片!$A$1:$C$65536,3,0)</f>
        <v>6</v>
      </c>
      <c r="L415" s="35">
        <v>0</v>
      </c>
      <c r="M415" s="35">
        <v>0</v>
      </c>
      <c r="N415" s="35">
        <f>VLOOKUP(D:D,[1]昆中药参苓健脾胃颗粒、清肺化痰丸!$A$1:$E$65536,5,0)</f>
        <v>6</v>
      </c>
      <c r="O415" s="35">
        <v>0</v>
      </c>
      <c r="P415" s="35">
        <v>0</v>
      </c>
      <c r="Q415" s="35">
        <v>0</v>
      </c>
      <c r="R415" s="35">
        <f>VLOOKUP(E:E,[1]汤臣倍健!$A$1:$C$65536,3,0)</f>
        <v>16</v>
      </c>
      <c r="S415" s="35">
        <v>0</v>
      </c>
      <c r="T415" s="35">
        <f>VLOOKUP(D:D,[1]Sheet9!$E$1:$F$65536,2,0)</f>
        <v>6</v>
      </c>
      <c r="U415" s="35">
        <f>VLOOKUP(D:D,[1]Sheet10!$G$1:$H$65536,2,0)</f>
        <v>2</v>
      </c>
      <c r="V415" s="35">
        <f>VLOOKUP(D:D,[1]Sheet4!$F$1:$G$65536,2,0)</f>
        <v>6</v>
      </c>
      <c r="W415" s="35">
        <v>0</v>
      </c>
      <c r="X415" s="35">
        <f>VLOOKUP(D:D,[1]Sheet12!$F$1:$G$65536,2,0)</f>
        <v>9</v>
      </c>
      <c r="Y415" s="34">
        <f t="shared" si="9"/>
        <v>69</v>
      </c>
    </row>
    <row r="416" spans="1:25">
      <c r="A416" s="16">
        <v>415</v>
      </c>
      <c r="B416" s="16" t="s">
        <v>586</v>
      </c>
      <c r="C416" s="16" t="s">
        <v>587</v>
      </c>
      <c r="D416" s="16" t="s">
        <v>588</v>
      </c>
      <c r="E416" s="16">
        <v>11388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f>VLOOKUP(E:E,[1]桐君阁强力天麻杜仲丸、沉香化气片!$A$1:$C$65536,3,0)</f>
        <v>6</v>
      </c>
      <c r="L416" s="35">
        <v>0</v>
      </c>
      <c r="M416" s="35">
        <v>0</v>
      </c>
      <c r="N416" s="35">
        <v>0</v>
      </c>
      <c r="O416" s="35">
        <v>0</v>
      </c>
      <c r="P416" s="35">
        <v>0</v>
      </c>
      <c r="Q416" s="35">
        <v>0</v>
      </c>
      <c r="R416" s="35">
        <f>VLOOKUP(E:E,[1]汤臣倍健!$A$1:$C$65536,3,0)</f>
        <v>152</v>
      </c>
      <c r="S416" s="35">
        <v>0</v>
      </c>
      <c r="T416" s="35">
        <f>VLOOKUP(D:D,[1]Sheet9!$E$1:$F$65536,2,0)</f>
        <v>9</v>
      </c>
      <c r="U416" s="35">
        <v>0</v>
      </c>
      <c r="V416" s="35">
        <v>0</v>
      </c>
      <c r="W416" s="35">
        <v>0</v>
      </c>
      <c r="X416" s="35">
        <v>0</v>
      </c>
      <c r="Y416" s="34">
        <f t="shared" si="9"/>
        <v>167</v>
      </c>
    </row>
    <row r="417" spans="1:25">
      <c r="A417" s="16">
        <v>416</v>
      </c>
      <c r="B417" s="16" t="s">
        <v>586</v>
      </c>
      <c r="C417" s="16" t="s">
        <v>587</v>
      </c>
      <c r="D417" s="16" t="s">
        <v>589</v>
      </c>
      <c r="E417" s="16">
        <v>9112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f>VLOOKUP(E:E,[1]桐君阁强力天麻杜仲丸、沉香化气片!$A$1:$C$65536,3,0)</f>
        <v>16</v>
      </c>
      <c r="L417" s="35">
        <v>0</v>
      </c>
      <c r="M417" s="35">
        <v>0</v>
      </c>
      <c r="N417" s="35">
        <v>0</v>
      </c>
      <c r="O417" s="35">
        <v>0</v>
      </c>
      <c r="P417" s="35">
        <v>0</v>
      </c>
      <c r="Q417" s="35">
        <v>0</v>
      </c>
      <c r="R417" s="35">
        <f>VLOOKUP(E:E,[1]汤臣倍健!$A$1:$C$65536,3,0)</f>
        <v>100</v>
      </c>
      <c r="S417" s="35">
        <v>0</v>
      </c>
      <c r="T417" s="35">
        <f>VLOOKUP(D:D,[1]Sheet9!$E$1:$F$65536,2,0)</f>
        <v>9</v>
      </c>
      <c r="U417" s="35">
        <v>0</v>
      </c>
      <c r="V417" s="35">
        <v>0</v>
      </c>
      <c r="W417" s="35">
        <v>0</v>
      </c>
      <c r="X417" s="35">
        <v>0</v>
      </c>
      <c r="Y417" s="34">
        <f t="shared" si="9"/>
        <v>125</v>
      </c>
    </row>
    <row r="418" spans="1:25">
      <c r="A418" s="16">
        <v>417</v>
      </c>
      <c r="B418" s="16" t="s">
        <v>586</v>
      </c>
      <c r="C418" s="16" t="s">
        <v>590</v>
      </c>
      <c r="D418" s="16" t="s">
        <v>591</v>
      </c>
      <c r="E418" s="16">
        <v>7317</v>
      </c>
      <c r="F418" s="35">
        <f>VLOOKUP(D:D,[1]Sheet3!$D$1:$E$65536,2,0)</f>
        <v>26</v>
      </c>
      <c r="G418" s="35">
        <v>0</v>
      </c>
      <c r="H418" s="35">
        <v>0</v>
      </c>
      <c r="I418" s="35">
        <v>0</v>
      </c>
      <c r="J418" s="35">
        <f>VLOOKUP(D:D,[1]Sheet6!$D$1:$E$65536,2,0)</f>
        <v>116</v>
      </c>
      <c r="K418" s="35">
        <f>VLOOKUP(E:E,[1]桐君阁强力天麻杜仲丸、沉香化气片!$A$1:$C$65536,3,0)</f>
        <v>38</v>
      </c>
      <c r="L418" s="35">
        <v>0</v>
      </c>
      <c r="M418" s="35">
        <v>0</v>
      </c>
      <c r="N418" s="35">
        <v>0</v>
      </c>
      <c r="O418" s="35">
        <f>VLOOKUP(D:D,[1]Sheet7!$E$1:$F$65536,2,0)</f>
        <v>10</v>
      </c>
      <c r="P418" s="35">
        <v>0</v>
      </c>
      <c r="Q418" s="35">
        <f>VLOOKUP(D:D,[1]仁和他达拉非片!$H$1:$I$65536,2,0)</f>
        <v>360</v>
      </c>
      <c r="R418" s="35">
        <f>VLOOKUP(E:E,[1]汤臣倍健!$A$1:$C$65536,3,0)</f>
        <v>294</v>
      </c>
      <c r="S418" s="35">
        <v>0</v>
      </c>
      <c r="T418" s="35">
        <f>VLOOKUP(D:D,[1]Sheet9!$E$1:$F$65536,2,0)</f>
        <v>518</v>
      </c>
      <c r="U418" s="35">
        <v>0</v>
      </c>
      <c r="V418" s="35">
        <v>0</v>
      </c>
      <c r="W418" s="35">
        <v>0</v>
      </c>
      <c r="X418" s="35">
        <f>VLOOKUP(D:D,[1]Sheet12!$F$1:$G$65536,2,0)</f>
        <v>6</v>
      </c>
      <c r="Y418" s="34">
        <f t="shared" ref="Y418:Y428" si="10">SUM(F418:X418)</f>
        <v>1368</v>
      </c>
    </row>
    <row r="419" spans="1:25">
      <c r="A419" s="16">
        <v>418</v>
      </c>
      <c r="B419" s="16" t="s">
        <v>586</v>
      </c>
      <c r="C419" s="16" t="s">
        <v>590</v>
      </c>
      <c r="D419" s="16" t="s">
        <v>592</v>
      </c>
      <c r="E419" s="16">
        <v>7749</v>
      </c>
      <c r="F419" s="35">
        <f>VLOOKUP(D:D,[1]Sheet3!$D$1:$E$65536,2,0)</f>
        <v>55</v>
      </c>
      <c r="G419" s="35">
        <f>VLOOKUP(D:D,[1]三九!$A$1:$E$65536,5,0)</f>
        <v>2</v>
      </c>
      <c r="H419" s="35">
        <v>0</v>
      </c>
      <c r="I419" s="35">
        <v>0</v>
      </c>
      <c r="J419" s="35">
        <f>VLOOKUP(D:D,[1]Sheet6!$D$1:$E$65536,2,0)</f>
        <v>120</v>
      </c>
      <c r="K419" s="35">
        <f>VLOOKUP(E:E,[1]桐君阁强力天麻杜仲丸、沉香化气片!$A$1:$C$65536,3,0)</f>
        <v>22</v>
      </c>
      <c r="L419" s="35">
        <f>VLOOKUP(D:D,[1]来益叶黄素!$A$1:$E$65536,5,0)</f>
        <v>10</v>
      </c>
      <c r="M419" s="35">
        <v>0</v>
      </c>
      <c r="N419" s="35">
        <f>VLOOKUP(D:D,[1]昆中药参苓健脾胃颗粒、清肺化痰丸!$A$1:$E$65536,5,0)</f>
        <v>3</v>
      </c>
      <c r="O419" s="35">
        <f>VLOOKUP(D:D,[1]Sheet7!$E$1:$F$65536,2,0)</f>
        <v>6</v>
      </c>
      <c r="P419" s="35">
        <f>VLOOKUP(D:D,[1]Sheet8!$D$1:$E$65536,2,0)</f>
        <v>46</v>
      </c>
      <c r="Q419" s="35">
        <v>0</v>
      </c>
      <c r="R419" s="35">
        <f>VLOOKUP(E:E,[1]汤臣倍健!$A$1:$C$65536,3,0)</f>
        <v>390</v>
      </c>
      <c r="S419" s="35">
        <v>0</v>
      </c>
      <c r="T419" s="35">
        <f>VLOOKUP(D:D,[1]Sheet9!$E$1:$F$65536,2,0)</f>
        <v>121</v>
      </c>
      <c r="U419" s="35">
        <v>0</v>
      </c>
      <c r="V419" s="35">
        <f>VLOOKUP(D:D,[1]Sheet4!$F$1:$G$65536,2,0)</f>
        <v>2</v>
      </c>
      <c r="W419" s="35">
        <v>0</v>
      </c>
      <c r="X419" s="35">
        <f>VLOOKUP(D:D,[1]Sheet12!$F$1:$G$65536,2,0)</f>
        <v>26.5</v>
      </c>
      <c r="Y419" s="34">
        <f t="shared" si="10"/>
        <v>803.5</v>
      </c>
    </row>
    <row r="420" spans="1:25">
      <c r="A420" s="16">
        <v>419</v>
      </c>
      <c r="B420" s="16" t="s">
        <v>586</v>
      </c>
      <c r="C420" s="38" t="s">
        <v>590</v>
      </c>
      <c r="D420" s="40" t="s">
        <v>593</v>
      </c>
      <c r="E420" s="16">
        <v>12566</v>
      </c>
      <c r="F420" s="35">
        <f>VLOOKUP(D:D,[1]Sheet3!$D$1:$E$65536,2,0)</f>
        <v>27</v>
      </c>
      <c r="G420" s="35">
        <v>0</v>
      </c>
      <c r="H420" s="35">
        <v>0</v>
      </c>
      <c r="I420" s="35">
        <v>0</v>
      </c>
      <c r="J420" s="35">
        <f>VLOOKUP(D:D,[1]Sheet6!$D$1:$E$65536,2,0)</f>
        <v>73</v>
      </c>
      <c r="K420" s="35">
        <f>VLOOKUP(E:E,[1]桐君阁强力天麻杜仲丸、沉香化气片!$A$1:$C$65536,3,0)</f>
        <v>34</v>
      </c>
      <c r="L420" s="35">
        <v>0</v>
      </c>
      <c r="M420" s="35">
        <v>0</v>
      </c>
      <c r="N420" s="35">
        <v>0</v>
      </c>
      <c r="O420" s="35">
        <f>VLOOKUP(D:D,[1]Sheet7!$E$1:$F$65536,2,0)</f>
        <v>26</v>
      </c>
      <c r="P420" s="35">
        <f>VLOOKUP(D:D,[1]Sheet8!$D$1:$E$65536,2,0)</f>
        <v>22</v>
      </c>
      <c r="Q420" s="35">
        <v>0</v>
      </c>
      <c r="R420" s="35">
        <f>VLOOKUP(E:E,[1]汤臣倍健!$A$1:$C$65536,3,0)</f>
        <v>310</v>
      </c>
      <c r="S420" s="35">
        <v>0</v>
      </c>
      <c r="T420" s="35">
        <f>VLOOKUP(D:D,[1]Sheet9!$E$1:$F$65536,2,0)</f>
        <v>59</v>
      </c>
      <c r="U420" s="35">
        <v>0</v>
      </c>
      <c r="V420" s="35">
        <v>0</v>
      </c>
      <c r="W420" s="35">
        <v>0</v>
      </c>
      <c r="X420" s="35">
        <v>0</v>
      </c>
      <c r="Y420" s="34">
        <f t="shared" si="10"/>
        <v>551</v>
      </c>
    </row>
    <row r="421" spans="1:25">
      <c r="A421" s="16">
        <v>420</v>
      </c>
      <c r="B421" s="16" t="s">
        <v>586</v>
      </c>
      <c r="C421" s="16" t="s">
        <v>594</v>
      </c>
      <c r="D421" s="16" t="s">
        <v>595</v>
      </c>
      <c r="E421" s="16">
        <v>5406</v>
      </c>
      <c r="F421" s="35">
        <f>VLOOKUP(D:D,[1]Sheet3!$D$1:$E$65536,2,0)</f>
        <v>47</v>
      </c>
      <c r="G421" s="35">
        <v>0</v>
      </c>
      <c r="H421" s="35">
        <f>VLOOKUP(D:D,[1]余伯年伤口护理软膏!$A$1:$E$65536,5,0)</f>
        <v>30</v>
      </c>
      <c r="I421" s="35">
        <v>0</v>
      </c>
      <c r="J421" s="35">
        <f>VLOOKUP(D:D,[1]Sheet6!$D$1:$E$65536,2,0)</f>
        <v>30</v>
      </c>
      <c r="K421" s="35">
        <f>VLOOKUP(E:E,[1]桐君阁强力天麻杜仲丸、沉香化气片!$A$1:$C$65536,3,0)</f>
        <v>48</v>
      </c>
      <c r="L421" s="35">
        <v>0</v>
      </c>
      <c r="M421" s="35">
        <v>0</v>
      </c>
      <c r="N421" s="35">
        <f>VLOOKUP(D:D,[1]昆中药参苓健脾胃颗粒、清肺化痰丸!$A$1:$E$65536,5,0)</f>
        <v>9</v>
      </c>
      <c r="O421" s="35">
        <v>0</v>
      </c>
      <c r="P421" s="35">
        <f>VLOOKUP(D:D,[1]Sheet8!$D$1:$E$65536,2,0)</f>
        <v>98</v>
      </c>
      <c r="Q421" s="35">
        <v>0</v>
      </c>
      <c r="R421" s="35">
        <f>VLOOKUP(E:E,[1]汤臣倍健!$A$1:$C$65536,3,0)</f>
        <v>464</v>
      </c>
      <c r="S421" s="35">
        <v>0</v>
      </c>
      <c r="T421" s="35">
        <f>VLOOKUP(D:D,[1]Sheet9!$E$1:$F$65536,2,0)</f>
        <v>312</v>
      </c>
      <c r="U421" s="35">
        <f>VLOOKUP(D:D,[1]Sheet10!$G$1:$H$65536,2,0)</f>
        <v>16</v>
      </c>
      <c r="V421" s="35">
        <f>VLOOKUP(D:D,[1]Sheet4!$F$1:$G$65536,2,0)</f>
        <v>20</v>
      </c>
      <c r="W421" s="35">
        <f>VLOOKUP(D:D,'[2]1月晒单明细'!$B$1:$J$65536,9,0)</f>
        <v>20</v>
      </c>
      <c r="X421" s="35">
        <f>VLOOKUP(D:D,[1]Sheet12!$F$1:$G$65536,2,0)</f>
        <v>23.5</v>
      </c>
      <c r="Y421" s="34">
        <f t="shared" si="10"/>
        <v>1117.5</v>
      </c>
    </row>
    <row r="422" spans="1:25">
      <c r="A422" s="16">
        <v>421</v>
      </c>
      <c r="B422" s="16" t="s">
        <v>586</v>
      </c>
      <c r="C422" s="16" t="s">
        <v>594</v>
      </c>
      <c r="D422" s="16" t="s">
        <v>596</v>
      </c>
      <c r="E422" s="16">
        <v>4330</v>
      </c>
      <c r="F422" s="35">
        <f>VLOOKUP(D:D,[1]Sheet3!$D$1:$E$65536,2,0)</f>
        <v>33</v>
      </c>
      <c r="G422" s="35">
        <v>0</v>
      </c>
      <c r="H422" s="35">
        <f>VLOOKUP(D:D,[1]余伯年伤口护理软膏!$A$1:$E$65536,5,0)</f>
        <v>3</v>
      </c>
      <c r="I422" s="35">
        <f>VLOOKUP(D:D,[1]Sheet5!$D$1:$E$65536,2,0)</f>
        <v>3</v>
      </c>
      <c r="J422" s="35">
        <v>0</v>
      </c>
      <c r="K422" s="35">
        <f>VLOOKUP(E:E,[1]桐君阁强力天麻杜仲丸、沉香化气片!$A$1:$C$65536,3,0)</f>
        <v>42</v>
      </c>
      <c r="L422" s="35">
        <v>0</v>
      </c>
      <c r="M422" s="35">
        <v>0</v>
      </c>
      <c r="N422" s="35">
        <f>VLOOKUP(D:D,[1]昆中药参苓健脾胃颗粒、清肺化痰丸!$A$1:$E$65536,5,0)</f>
        <v>24</v>
      </c>
      <c r="O422" s="35">
        <v>0</v>
      </c>
      <c r="P422" s="35">
        <f>VLOOKUP(D:D,[1]Sheet8!$D$1:$E$65536,2,0)</f>
        <v>12</v>
      </c>
      <c r="Q422" s="35">
        <v>0</v>
      </c>
      <c r="R422" s="35">
        <f>VLOOKUP(E:E,[1]汤臣倍健!$A$1:$C$65536,3,0)</f>
        <v>354</v>
      </c>
      <c r="S422" s="35">
        <v>0</v>
      </c>
      <c r="T422" s="35">
        <f>VLOOKUP(D:D,[1]Sheet9!$E$1:$F$65536,2,0)</f>
        <v>238</v>
      </c>
      <c r="U422" s="35">
        <f>VLOOKUP(D:D,[1]Sheet10!$G$1:$H$65536,2,0)</f>
        <v>4</v>
      </c>
      <c r="V422" s="35">
        <f>VLOOKUP(D:D,[1]Sheet4!$F$1:$G$65536,2,0)</f>
        <v>24</v>
      </c>
      <c r="W422" s="35">
        <f>VLOOKUP(D:D,'[2]1月晒单明细'!$B$1:$J$65536,9,0)</f>
        <v>16</v>
      </c>
      <c r="X422" s="35">
        <f>VLOOKUP(D:D,[1]Sheet12!$F$1:$G$65536,2,0)</f>
        <v>36.5</v>
      </c>
      <c r="Y422" s="34">
        <f t="shared" si="10"/>
        <v>789.5</v>
      </c>
    </row>
    <row r="423" spans="1:25">
      <c r="A423" s="16">
        <v>422</v>
      </c>
      <c r="B423" s="16" t="s">
        <v>586</v>
      </c>
      <c r="C423" s="16" t="s">
        <v>594</v>
      </c>
      <c r="D423" s="42" t="s">
        <v>597</v>
      </c>
      <c r="E423" s="42">
        <v>14827</v>
      </c>
      <c r="F423" s="35">
        <v>0</v>
      </c>
      <c r="G423" s="35">
        <v>0</v>
      </c>
      <c r="H423" s="35">
        <f>VLOOKUP(D:D,[1]余伯年伤口护理软膏!$A$1:$E$65536,5,0)</f>
        <v>24</v>
      </c>
      <c r="I423" s="35">
        <v>0</v>
      </c>
      <c r="J423" s="35">
        <v>0</v>
      </c>
      <c r="K423" s="35">
        <f>VLOOKUP(E:E,[1]桐君阁强力天麻杜仲丸、沉香化气片!$A$1:$C$65536,3,0)</f>
        <v>10</v>
      </c>
      <c r="L423" s="35">
        <v>0</v>
      </c>
      <c r="M423" s="35">
        <v>0</v>
      </c>
      <c r="N423" s="35">
        <f>VLOOKUP(D:D,[1]昆中药参苓健脾胃颗粒、清肺化痰丸!$A$1:$E$65536,5,0)</f>
        <v>6</v>
      </c>
      <c r="O423" s="35">
        <v>0</v>
      </c>
      <c r="P423" s="35">
        <f>VLOOKUP(D:D,[1]Sheet8!$D$1:$E$65536,2,0)</f>
        <v>12</v>
      </c>
      <c r="Q423" s="35">
        <v>0</v>
      </c>
      <c r="R423" s="35">
        <f>VLOOKUP(E:E,[1]汤臣倍健!$A$1:$C$65536,3,0)</f>
        <v>40</v>
      </c>
      <c r="S423" s="35">
        <v>0</v>
      </c>
      <c r="T423" s="35">
        <f>VLOOKUP(D:D,[1]Sheet9!$E$1:$F$65536,2,0)</f>
        <v>62</v>
      </c>
      <c r="U423" s="35">
        <v>0</v>
      </c>
      <c r="V423" s="35">
        <v>0</v>
      </c>
      <c r="W423" s="35">
        <v>0</v>
      </c>
      <c r="X423" s="35">
        <f>VLOOKUP(D:D,[1]Sheet12!$F$1:$G$65536,2,0)</f>
        <v>13</v>
      </c>
      <c r="Y423" s="34">
        <f t="shared" si="10"/>
        <v>167</v>
      </c>
    </row>
    <row r="424" spans="1:25">
      <c r="A424" s="16">
        <v>423</v>
      </c>
      <c r="B424" s="16" t="s">
        <v>586</v>
      </c>
      <c r="C424" s="16" t="s">
        <v>598</v>
      </c>
      <c r="D424" s="16" t="s">
        <v>599</v>
      </c>
      <c r="E424" s="16">
        <v>5954</v>
      </c>
      <c r="F424" s="35">
        <f>VLOOKUP(D:D,[1]Sheet3!$D$1:$E$65536,2,0)</f>
        <v>7</v>
      </c>
      <c r="G424" s="35">
        <v>0</v>
      </c>
      <c r="H424" s="35">
        <f>VLOOKUP(D:D,[1]余伯年伤口护理软膏!$A$1:$E$65536,5,0)</f>
        <v>9</v>
      </c>
      <c r="I424" s="35">
        <v>0</v>
      </c>
      <c r="J424" s="35">
        <f>VLOOKUP(D:D,[1]Sheet6!$D$1:$E$65536,2,0)</f>
        <v>20</v>
      </c>
      <c r="K424" s="35">
        <f>VLOOKUP(E:E,[1]桐君阁强力天麻杜仲丸、沉香化气片!$A$1:$C$65536,3,0)</f>
        <v>22</v>
      </c>
      <c r="L424" s="35">
        <v>0</v>
      </c>
      <c r="M424" s="35">
        <v>0</v>
      </c>
      <c r="N424" s="35">
        <v>0</v>
      </c>
      <c r="O424" s="35">
        <v>0</v>
      </c>
      <c r="P424" s="35">
        <f>VLOOKUP(D:D,[1]Sheet8!$D$1:$E$65536,2,0)</f>
        <v>60</v>
      </c>
      <c r="Q424" s="35">
        <v>0</v>
      </c>
      <c r="R424" s="35">
        <f>VLOOKUP(E:E,[1]汤臣倍健!$A$1:$C$65536,3,0)</f>
        <v>138</v>
      </c>
      <c r="S424" s="35">
        <v>0</v>
      </c>
      <c r="T424" s="35">
        <f>VLOOKUP(D:D,[1]Sheet9!$E$1:$F$65536,2,0)</f>
        <v>50</v>
      </c>
      <c r="U424" s="35">
        <f>VLOOKUP(D:D,[1]Sheet10!$G$1:$H$65536,2,0)</f>
        <v>2</v>
      </c>
      <c r="V424" s="35">
        <f>VLOOKUP(D:D,[1]Sheet4!$F$1:$G$65536,2,0)</f>
        <v>10</v>
      </c>
      <c r="W424" s="35">
        <f>VLOOKUP(D:D,'[2]1月晒单明细'!$B$1:$J$65536,9,0)</f>
        <v>16</v>
      </c>
      <c r="X424" s="35">
        <f>VLOOKUP(D:D,[1]Sheet12!$F$1:$G$65536,2,0)</f>
        <v>1.5</v>
      </c>
      <c r="Y424" s="34">
        <f t="shared" si="10"/>
        <v>335.5</v>
      </c>
    </row>
    <row r="425" spans="1:25">
      <c r="A425" s="16">
        <v>424</v>
      </c>
      <c r="B425" s="16" t="s">
        <v>586</v>
      </c>
      <c r="C425" s="16" t="s">
        <v>598</v>
      </c>
      <c r="D425" s="39" t="s">
        <v>600</v>
      </c>
      <c r="E425" s="16">
        <v>11458</v>
      </c>
      <c r="F425" s="35">
        <f>VLOOKUP(D:D,[1]Sheet3!$D$1:$E$65536,2,0)</f>
        <v>5</v>
      </c>
      <c r="G425" s="35">
        <v>0</v>
      </c>
      <c r="H425" s="35">
        <f>VLOOKUP(D:D,[1]余伯年伤口护理软膏!$A$1:$E$65536,5,0)</f>
        <v>3</v>
      </c>
      <c r="I425" s="35">
        <v>0</v>
      </c>
      <c r="J425" s="35">
        <f>VLOOKUP(D:D,[1]Sheet6!$D$1:$E$65536,2,0)</f>
        <v>15</v>
      </c>
      <c r="K425" s="35">
        <f>VLOOKUP(E:E,[1]桐君阁强力天麻杜仲丸、沉香化气片!$A$1:$C$65536,3,0)</f>
        <v>10</v>
      </c>
      <c r="L425" s="35">
        <v>0</v>
      </c>
      <c r="M425" s="35">
        <v>0</v>
      </c>
      <c r="N425" s="35">
        <v>0</v>
      </c>
      <c r="O425" s="35">
        <v>0</v>
      </c>
      <c r="P425" s="35">
        <v>0</v>
      </c>
      <c r="Q425" s="35">
        <v>0</v>
      </c>
      <c r="R425" s="35">
        <f>VLOOKUP(E:E,[1]汤臣倍健!$A$1:$C$65536,3,0)</f>
        <v>202</v>
      </c>
      <c r="S425" s="35">
        <f>VLOOKUP(D:D,[1]广誉远!$A$1:$E$65536,5,0)</f>
        <v>160</v>
      </c>
      <c r="T425" s="35">
        <f>VLOOKUP(D:D,[1]Sheet9!$E$1:$F$65536,2,0)</f>
        <v>109</v>
      </c>
      <c r="U425" s="35">
        <f>VLOOKUP(D:D,[1]Sheet10!$G$1:$H$65536,2,0)</f>
        <v>2</v>
      </c>
      <c r="V425" s="35">
        <v>0</v>
      </c>
      <c r="W425" s="35">
        <v>0</v>
      </c>
      <c r="X425" s="35">
        <f>VLOOKUP(D:D,[1]Sheet12!$F$1:$G$65536,2,0)</f>
        <v>5</v>
      </c>
      <c r="Y425" s="34">
        <f t="shared" si="10"/>
        <v>511</v>
      </c>
    </row>
    <row r="426" spans="1:25">
      <c r="A426" s="16">
        <v>425</v>
      </c>
      <c r="B426" s="16" t="s">
        <v>586</v>
      </c>
      <c r="C426" s="16" t="s">
        <v>601</v>
      </c>
      <c r="D426" s="16" t="s">
        <v>602</v>
      </c>
      <c r="E426" s="16">
        <v>8489</v>
      </c>
      <c r="F426" s="35">
        <f>VLOOKUP(D:D,[1]Sheet3!$D$1:$E$65536,2,0)</f>
        <v>38</v>
      </c>
      <c r="G426" s="35">
        <v>0</v>
      </c>
      <c r="H426" s="35">
        <f>VLOOKUP(D:D,[1]余伯年伤口护理软膏!$A$1:$E$65536,5,0)</f>
        <v>3</v>
      </c>
      <c r="I426" s="35">
        <v>0</v>
      </c>
      <c r="J426" s="35">
        <f>VLOOKUP(D:D,[1]Sheet6!$D$1:$E$65536,2,0)</f>
        <v>50</v>
      </c>
      <c r="K426" s="35">
        <f>VLOOKUP(E:E,[1]桐君阁强力天麻杜仲丸、沉香化气片!$A$1:$C$65536,3,0)</f>
        <v>16</v>
      </c>
      <c r="L426" s="35">
        <v>0</v>
      </c>
      <c r="M426" s="35">
        <v>0</v>
      </c>
      <c r="N426" s="35">
        <v>0</v>
      </c>
      <c r="O426" s="35">
        <f>VLOOKUP(D:D,[1]Sheet7!$E$1:$F$65536,2,0)</f>
        <v>5</v>
      </c>
      <c r="P426" s="35">
        <v>0</v>
      </c>
      <c r="Q426" s="35">
        <f>VLOOKUP(D:D,[1]仁和他达拉非片!$H$1:$I$65536,2,0)</f>
        <v>180</v>
      </c>
      <c r="R426" s="35">
        <f>VLOOKUP(E:E,[1]汤臣倍健!$A$1:$C$65536,3,0)</f>
        <v>316</v>
      </c>
      <c r="S426" s="35">
        <v>0</v>
      </c>
      <c r="T426" s="35">
        <f>VLOOKUP(D:D,[1]Sheet9!$E$1:$F$65536,2,0)</f>
        <v>128</v>
      </c>
      <c r="U426" s="35">
        <v>0</v>
      </c>
      <c r="V426" s="35">
        <f>VLOOKUP(D:D,[1]Sheet4!$F$1:$G$65536,2,0)</f>
        <v>2</v>
      </c>
      <c r="W426" s="35">
        <f>VLOOKUP(D:D,'[2]1月晒单明细'!$B$1:$J$65536,9,0)</f>
        <v>20</v>
      </c>
      <c r="X426" s="35">
        <f>VLOOKUP(D:D,[1]Sheet12!$F$1:$G$65536,2,0)</f>
        <v>7.5</v>
      </c>
      <c r="Y426" s="34">
        <f t="shared" si="10"/>
        <v>765.5</v>
      </c>
    </row>
    <row r="427" spans="1:25">
      <c r="A427" s="16">
        <v>426</v>
      </c>
      <c r="B427" s="16" t="s">
        <v>586</v>
      </c>
      <c r="C427" s="16" t="s">
        <v>601</v>
      </c>
      <c r="D427" s="39" t="s">
        <v>603</v>
      </c>
      <c r="E427" s="42">
        <v>13331</v>
      </c>
      <c r="F427" s="35">
        <f>VLOOKUP(D:D,[1]Sheet3!$D$1:$E$65536,2,0)</f>
        <v>16</v>
      </c>
      <c r="G427" s="35">
        <v>0</v>
      </c>
      <c r="H427" s="35">
        <f>VLOOKUP(D:D,[1]余伯年伤口护理软膏!$A$1:$E$65536,5,0)</f>
        <v>6</v>
      </c>
      <c r="I427" s="35">
        <f>VLOOKUP(D:D,[1]Sheet5!$D$1:$E$65536,2,0)</f>
        <v>6</v>
      </c>
      <c r="J427" s="35">
        <v>0</v>
      </c>
      <c r="K427" s="35">
        <f>VLOOKUP(E:E,[1]桐君阁强力天麻杜仲丸、沉香化气片!$A$1:$C$65536,3,0)</f>
        <v>38</v>
      </c>
      <c r="L427" s="35">
        <v>0</v>
      </c>
      <c r="M427" s="35">
        <v>0</v>
      </c>
      <c r="N427" s="35">
        <v>0</v>
      </c>
      <c r="O427" s="35">
        <f>VLOOKUP(D:D,[1]Sheet7!$E$1:$F$65536,2,0)</f>
        <v>4</v>
      </c>
      <c r="P427" s="35">
        <v>0</v>
      </c>
      <c r="Q427" s="35">
        <f>VLOOKUP(D:D,[1]仁和他达拉非片!$H$1:$I$65536,2,0)</f>
        <v>60</v>
      </c>
      <c r="R427" s="35">
        <f>VLOOKUP(E:E,[1]汤臣倍健!$A$1:$C$65536,3,0)</f>
        <v>200</v>
      </c>
      <c r="S427" s="35">
        <v>0</v>
      </c>
      <c r="T427" s="35">
        <f>VLOOKUP(D:D,[1]Sheet9!$E$1:$F$65536,2,0)</f>
        <v>3</v>
      </c>
      <c r="U427" s="35">
        <f>VLOOKUP(D:D,[1]Sheet10!$G$1:$H$65536,2,0)</f>
        <v>4</v>
      </c>
      <c r="V427" s="35">
        <f>VLOOKUP(D:D,[1]Sheet4!$F$1:$G$65536,2,0)</f>
        <v>10</v>
      </c>
      <c r="W427" s="35">
        <f>VLOOKUP(D:D,'[2]1月晒单明细'!$B$1:$J$65536,9,0)</f>
        <v>4</v>
      </c>
      <c r="X427" s="35">
        <f>VLOOKUP(D:D,[1]Sheet12!$F$1:$G$65536,2,0)</f>
        <v>1.5</v>
      </c>
      <c r="Y427" s="34">
        <f t="shared" si="10"/>
        <v>352.5</v>
      </c>
    </row>
    <row r="428" s="27" customFormat="1" spans="1:25">
      <c r="A428" s="48" t="s">
        <v>24</v>
      </c>
      <c r="B428" s="49"/>
      <c r="C428" s="49"/>
      <c r="D428" s="49"/>
      <c r="E428" s="49"/>
      <c r="F428" s="34">
        <f>SUM(F2:F427)</f>
        <v>6113</v>
      </c>
      <c r="G428" s="34">
        <f t="shared" ref="G428:X428" si="11">SUM(G2:G427)</f>
        <v>130</v>
      </c>
      <c r="H428" s="34">
        <f t="shared" si="11"/>
        <v>762</v>
      </c>
      <c r="I428" s="34">
        <f t="shared" si="11"/>
        <v>444</v>
      </c>
      <c r="J428" s="34">
        <f t="shared" si="11"/>
        <v>6527</v>
      </c>
      <c r="K428" s="34">
        <f t="shared" si="11"/>
        <v>8081</v>
      </c>
      <c r="L428" s="34">
        <f t="shared" si="11"/>
        <v>1030</v>
      </c>
      <c r="M428" s="34">
        <f t="shared" si="11"/>
        <v>185</v>
      </c>
      <c r="N428" s="34">
        <f t="shared" si="11"/>
        <v>1722</v>
      </c>
      <c r="O428" s="34">
        <f t="shared" si="11"/>
        <v>1869</v>
      </c>
      <c r="P428" s="34">
        <f t="shared" si="11"/>
        <v>12411</v>
      </c>
      <c r="Q428" s="34">
        <f t="shared" si="11"/>
        <v>6480</v>
      </c>
      <c r="R428" s="34">
        <f t="shared" si="11"/>
        <v>38427</v>
      </c>
      <c r="S428" s="34">
        <f t="shared" si="11"/>
        <v>1840</v>
      </c>
      <c r="T428" s="34">
        <f t="shared" si="11"/>
        <v>51891</v>
      </c>
      <c r="U428" s="34">
        <f t="shared" si="11"/>
        <v>646</v>
      </c>
      <c r="V428" s="34">
        <f t="shared" si="11"/>
        <v>5470</v>
      </c>
      <c r="W428" s="34">
        <f t="shared" si="11"/>
        <v>2760</v>
      </c>
      <c r="X428" s="34">
        <f t="shared" si="11"/>
        <v>4783</v>
      </c>
      <c r="Y428" s="34">
        <f t="shared" si="10"/>
        <v>151571</v>
      </c>
    </row>
  </sheetData>
  <sheetProtection formatCells="0" insertHyperlinks="0" autoFilter="0"/>
  <mergeCells count="1">
    <mergeCell ref="A428:E428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23"/>
  <sheetViews>
    <sheetView workbookViewId="0">
      <selection activeCell="F15" sqref="F15"/>
    </sheetView>
  </sheetViews>
  <sheetFormatPr defaultColWidth="9" defaultRowHeight="13.5"/>
  <sheetData>
    <row r="1" spans="1:29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604</v>
      </c>
      <c r="G1" s="4" t="s">
        <v>605</v>
      </c>
      <c r="H1" s="4" t="s">
        <v>606</v>
      </c>
      <c r="I1" s="4" t="s">
        <v>607</v>
      </c>
      <c r="J1" s="4" t="s">
        <v>608</v>
      </c>
      <c r="K1" s="4" t="s">
        <v>20</v>
      </c>
      <c r="L1" s="4" t="s">
        <v>23</v>
      </c>
      <c r="M1" s="4" t="s">
        <v>6</v>
      </c>
      <c r="N1" s="4" t="s">
        <v>609</v>
      </c>
      <c r="O1" s="4" t="s">
        <v>610</v>
      </c>
      <c r="P1" s="4" t="s">
        <v>611</v>
      </c>
      <c r="Q1" s="4" t="s">
        <v>612</v>
      </c>
      <c r="R1" s="4" t="s">
        <v>16</v>
      </c>
      <c r="S1" s="4" t="s">
        <v>613</v>
      </c>
      <c r="T1" s="4" t="s">
        <v>10</v>
      </c>
      <c r="U1" s="4" t="s">
        <v>614</v>
      </c>
      <c r="V1" s="4" t="s">
        <v>11</v>
      </c>
      <c r="W1" s="4" t="s">
        <v>12</v>
      </c>
      <c r="X1" s="4" t="s">
        <v>13</v>
      </c>
      <c r="Y1" s="4" t="s">
        <v>17</v>
      </c>
      <c r="Z1" s="4" t="s">
        <v>14</v>
      </c>
      <c r="AA1" s="4" t="s">
        <v>615</v>
      </c>
      <c r="AB1" s="4" t="str">
        <f>VLOOKUP(E:E,'[5]2月门店花名册'!$E:$AB,24,0)</f>
        <v>广誉远</v>
      </c>
      <c r="AC1" s="4" t="s">
        <v>24</v>
      </c>
    </row>
    <row r="2" spans="1:29">
      <c r="A2" s="5">
        <v>1</v>
      </c>
      <c r="B2" s="5" t="s">
        <v>25</v>
      </c>
      <c r="C2" s="5" t="s">
        <v>26</v>
      </c>
      <c r="D2" s="5" t="s">
        <v>27</v>
      </c>
      <c r="E2" s="5">
        <v>10613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f>VLOOKUP(D:D,[3]Sheet11!$D$1:$E$65536,2,0)</f>
        <v>53</v>
      </c>
      <c r="R2" s="4">
        <v>0</v>
      </c>
      <c r="S2" s="4">
        <f>VLOOKUP(D:D,[3]Sheet13!$F$1:$G$65536,2,0)</f>
        <v>15</v>
      </c>
      <c r="T2" s="4">
        <f>VLOOKUP(D:D,[3]Sheet15!$E$1:$F$65536,2,0)</f>
        <v>26</v>
      </c>
      <c r="U2" s="4">
        <f>VLOOKUP(E:E,[3]联邦阿莫西林胶囊!$A$1:$E$65536,5,0)</f>
        <v>16</v>
      </c>
      <c r="V2" s="4">
        <v>0</v>
      </c>
      <c r="W2" s="4">
        <v>0</v>
      </c>
      <c r="X2" s="4">
        <v>0</v>
      </c>
      <c r="Y2" s="4">
        <f>VLOOKUP(E:E,[3]Sheet19!$E$1:$F$65536,2,0)</f>
        <v>30</v>
      </c>
      <c r="Z2" s="4">
        <v>0</v>
      </c>
      <c r="AA2" s="4">
        <v>0</v>
      </c>
      <c r="AB2" s="4">
        <f>VLOOKUP(E:E,'[5]2月门店花名册'!$E:$AB,24,0)</f>
        <v>0</v>
      </c>
      <c r="AC2" s="4">
        <f>AB2+AA2+Z2+Y2+X2+W2+V2+U2+T2+S2+R2+Q2+P2+O2+N2+M2+L2+K2+J2+I2+H2+G2+F2</f>
        <v>140</v>
      </c>
    </row>
    <row r="3" spans="1:29">
      <c r="A3" s="5">
        <v>2</v>
      </c>
      <c r="B3" s="5" t="s">
        <v>25</v>
      </c>
      <c r="C3" s="5" t="s">
        <v>26</v>
      </c>
      <c r="D3" s="5" t="s">
        <v>28</v>
      </c>
      <c r="E3" s="5">
        <v>7107</v>
      </c>
      <c r="F3" s="4">
        <v>0</v>
      </c>
      <c r="G3" s="4">
        <f>VLOOKUP(E:E,[3]Sheet2!$D$1:$E$65536,2,0)</f>
        <v>30</v>
      </c>
      <c r="H3" s="4">
        <v>0</v>
      </c>
      <c r="I3" s="4">
        <v>0</v>
      </c>
      <c r="J3" s="4">
        <f>VLOOKUP(D:D,[3]Sheet4!$F$1:$G$65536,2,0)</f>
        <v>3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f>VLOOKUP(D:D,[3]Sheet11!$D$1:$E$65536,2,0)</f>
        <v>742</v>
      </c>
      <c r="R3" s="4">
        <v>0</v>
      </c>
      <c r="S3" s="4">
        <f>VLOOKUP(D:D,[3]Sheet13!$F$1:$G$65536,2,0)</f>
        <v>95</v>
      </c>
      <c r="T3" s="4">
        <f>VLOOKUP(D:D,[3]Sheet15!$E$1:$F$65536,2,0)</f>
        <v>20</v>
      </c>
      <c r="U3" s="4">
        <f>VLOOKUP(E:E,[3]联邦阿莫西林胶囊!$A$1:$E$65536,5,0)</f>
        <v>26</v>
      </c>
      <c r="V3" s="4">
        <v>0</v>
      </c>
      <c r="W3" s="4">
        <v>0</v>
      </c>
      <c r="X3" s="4">
        <v>0</v>
      </c>
      <c r="Y3" s="4">
        <f>VLOOKUP(E:E,[3]Sheet19!$E$1:$F$65536,2,0)</f>
        <v>171</v>
      </c>
      <c r="Z3" s="4">
        <f>VLOOKUP(D:D,[3]Sheet20!$F$1:$G$65536,2,0)</f>
        <v>12</v>
      </c>
      <c r="AA3" s="4">
        <f>VLOOKUP(D:D,[4]Sheet20!$F$1:$G$65536,2,0)</f>
        <v>84</v>
      </c>
      <c r="AB3" s="4">
        <f>VLOOKUP(E:E,'[5]2月门店花名册'!$E:$AB,24,0)</f>
        <v>0</v>
      </c>
      <c r="AC3" s="4">
        <f t="shared" ref="AC3:AC66" si="0">AB3+AA3+Z3+Y3+X3+W3+V3+U3+T3+S3+R3+Q3+P3+O3+N3+M3+L3+K3+J3+I3+H3+G3+F3</f>
        <v>1183</v>
      </c>
    </row>
    <row r="4" spans="1:29">
      <c r="A4" s="5">
        <v>3</v>
      </c>
      <c r="B4" s="5" t="s">
        <v>25</v>
      </c>
      <c r="C4" s="5" t="s">
        <v>26</v>
      </c>
      <c r="D4" s="5" t="s">
        <v>616</v>
      </c>
      <c r="E4" s="5">
        <v>8022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f>VLOOKUP(D:D,[3]Sheet11!$D$1:$E$65536,2,0)</f>
        <v>225</v>
      </c>
      <c r="R4" s="4">
        <v>0</v>
      </c>
      <c r="S4" s="4">
        <v>0</v>
      </c>
      <c r="T4" s="4">
        <f>VLOOKUP(D:D,[3]Sheet15!$E$1:$F$65536,2,0)</f>
        <v>2</v>
      </c>
      <c r="U4" s="4">
        <f>VLOOKUP(E:E,[3]联邦阿莫西林胶囊!$A$1:$E$65536,5,0)</f>
        <v>2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f>VLOOKUP(E:E,'[5]2月门店花名册'!$E:$AB,24,0)</f>
        <v>0</v>
      </c>
      <c r="AC4" s="4">
        <f t="shared" si="0"/>
        <v>229</v>
      </c>
    </row>
    <row r="5" spans="1:29">
      <c r="A5" s="5">
        <v>4</v>
      </c>
      <c r="B5" s="5" t="s">
        <v>25</v>
      </c>
      <c r="C5" s="5" t="s">
        <v>26</v>
      </c>
      <c r="D5" s="5" t="s">
        <v>29</v>
      </c>
      <c r="E5" s="5">
        <v>8592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f>VLOOKUP(D:D,[3]Sheet11!$D$1:$E$65536,2,0)</f>
        <v>18</v>
      </c>
      <c r="R5" s="4">
        <v>0</v>
      </c>
      <c r="S5" s="4">
        <v>0</v>
      </c>
      <c r="T5" s="4">
        <f>VLOOKUP(D:D,[3]Sheet15!$E$1:$F$65536,2,0)</f>
        <v>2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f>VLOOKUP(E:E,'[5]2月门店花名册'!$E:$AB,24,0)</f>
        <v>0</v>
      </c>
      <c r="AC5" s="4">
        <f t="shared" si="0"/>
        <v>20</v>
      </c>
    </row>
    <row r="6" spans="1:29">
      <c r="A6" s="5">
        <v>5</v>
      </c>
      <c r="B6" s="5" t="s">
        <v>25</v>
      </c>
      <c r="C6" s="5" t="s">
        <v>26</v>
      </c>
      <c r="D6" s="5" t="s">
        <v>30</v>
      </c>
      <c r="E6" s="5">
        <v>9563</v>
      </c>
      <c r="F6" s="4">
        <f>VLOOKUP(D:D,[3]Sheet1!$D$1:$E$65536,2,0)</f>
        <v>16</v>
      </c>
      <c r="G6" s="4">
        <f>VLOOKUP(E:E,[3]Sheet2!$D$1:$E$65536,2,0)</f>
        <v>65</v>
      </c>
      <c r="H6" s="4">
        <v>0</v>
      </c>
      <c r="I6" s="4">
        <v>0</v>
      </c>
      <c r="J6" s="4">
        <f>VLOOKUP(D:D,[3]Sheet4!$F$1:$G$65536,2,0)</f>
        <v>15</v>
      </c>
      <c r="K6" s="4">
        <v>0</v>
      </c>
      <c r="L6" s="4">
        <f>VLOOKUP(D:D,[3]葵花!$I$1:$J$65536,2,0)</f>
        <v>9</v>
      </c>
      <c r="M6" s="4">
        <f>VLOOKUP(D:D,[3]Sheet7!$G$1:$H$65536,2,0)</f>
        <v>2</v>
      </c>
      <c r="N6" s="4">
        <f>VLOOKUP(D:D,[3]Sheet8!$G$1:$H$65536,2,0)</f>
        <v>6</v>
      </c>
      <c r="O6" s="4">
        <v>0</v>
      </c>
      <c r="P6" s="4">
        <f>VLOOKUP(D:D,[3]养生堂、康麦斯!$L$1:$M$65536,2,0)</f>
        <v>10</v>
      </c>
      <c r="Q6" s="4">
        <f>VLOOKUP(D:D,[3]Sheet11!$D$1:$E$65536,2,0)</f>
        <v>823</v>
      </c>
      <c r="R6" s="4">
        <v>0</v>
      </c>
      <c r="S6" s="4">
        <f>VLOOKUP(D:D,[3]Sheet13!$F$1:$G$65536,2,0)</f>
        <v>46</v>
      </c>
      <c r="T6" s="4">
        <f>VLOOKUP(D:D,[3]Sheet15!$E$1:$F$65536,2,0)</f>
        <v>40</v>
      </c>
      <c r="U6" s="4">
        <f>VLOOKUP(E:E,[3]联邦阿莫西林胶囊!$A$1:$E$65536,5,0)</f>
        <v>18</v>
      </c>
      <c r="V6" s="4">
        <v>0</v>
      </c>
      <c r="W6" s="4">
        <v>0</v>
      </c>
      <c r="X6" s="4">
        <v>0</v>
      </c>
      <c r="Y6" s="4">
        <v>0</v>
      </c>
      <c r="Z6" s="4">
        <f>VLOOKUP(D:D,[3]Sheet20!$F$1:$G$65536,2,0)</f>
        <v>4</v>
      </c>
      <c r="AA6" s="4">
        <f>VLOOKUP(D:D,[4]Sheet20!$F$1:$G$65536,2,0)</f>
        <v>36</v>
      </c>
      <c r="AB6" s="4">
        <f>VLOOKUP(E:E,'[5]2月门店花名册'!$E:$AB,24,0)</f>
        <v>0</v>
      </c>
      <c r="AC6" s="4">
        <f t="shared" si="0"/>
        <v>1090</v>
      </c>
    </row>
    <row r="7" spans="1:29">
      <c r="A7" s="5">
        <v>6</v>
      </c>
      <c r="B7" s="5" t="s">
        <v>25</v>
      </c>
      <c r="C7" s="6" t="s">
        <v>26</v>
      </c>
      <c r="D7" s="5" t="s">
        <v>31</v>
      </c>
      <c r="E7" s="5">
        <v>10989</v>
      </c>
      <c r="F7" s="4">
        <v>0</v>
      </c>
      <c r="G7" s="4">
        <f>VLOOKUP(E:E,[3]Sheet2!$D$1:$E$65536,2,0)</f>
        <v>15</v>
      </c>
      <c r="H7" s="4">
        <v>0</v>
      </c>
      <c r="I7" s="4">
        <v>0</v>
      </c>
      <c r="J7" s="4">
        <v>0</v>
      </c>
      <c r="K7" s="4">
        <f>VLOOKUP(D:D,[3]Sheet5!$E$1:$F$65536,2,0)</f>
        <v>2</v>
      </c>
      <c r="L7" s="4">
        <v>0</v>
      </c>
      <c r="M7" s="4">
        <v>0</v>
      </c>
      <c r="N7" s="4">
        <f>VLOOKUP(D:D,[3]Sheet8!$G$1:$H$65536,2,0)</f>
        <v>3</v>
      </c>
      <c r="O7" s="4">
        <v>0</v>
      </c>
      <c r="P7" s="4">
        <v>0</v>
      </c>
      <c r="Q7" s="4">
        <f>VLOOKUP(D:D,[3]Sheet11!$D$1:$E$65536,2,0)</f>
        <v>365</v>
      </c>
      <c r="R7" s="4">
        <v>0</v>
      </c>
      <c r="S7" s="4">
        <f>VLOOKUP(D:D,[3]Sheet13!$F$1:$G$65536,2,0)</f>
        <v>16</v>
      </c>
      <c r="T7" s="4">
        <f>VLOOKUP(D:D,[3]Sheet15!$E$1:$F$65536,2,0)</f>
        <v>32</v>
      </c>
      <c r="U7" s="4">
        <f>VLOOKUP(E:E,[3]联邦阿莫西林胶囊!$A$1:$E$65536,5,0)</f>
        <v>54</v>
      </c>
      <c r="V7" s="4">
        <v>0</v>
      </c>
      <c r="W7" s="4">
        <v>0</v>
      </c>
      <c r="X7" s="4">
        <v>0</v>
      </c>
      <c r="Y7" s="4">
        <f>VLOOKUP(E:E,[3]Sheet19!$E$1:$F$65536,2,0)</f>
        <v>60</v>
      </c>
      <c r="Z7" s="4">
        <v>0</v>
      </c>
      <c r="AA7" s="4">
        <f>VLOOKUP(D:D,[4]Sheet20!$F$1:$G$65536,2,0)</f>
        <v>40</v>
      </c>
      <c r="AB7" s="4">
        <f>VLOOKUP(E:E,'[5]2月门店花名册'!$E:$AB,24,0)</f>
        <v>70</v>
      </c>
      <c r="AC7" s="4">
        <f t="shared" si="0"/>
        <v>657</v>
      </c>
    </row>
    <row r="8" spans="1:29">
      <c r="A8" s="5">
        <v>7</v>
      </c>
      <c r="B8" s="5" t="s">
        <v>25</v>
      </c>
      <c r="C8" s="5" t="s">
        <v>26</v>
      </c>
      <c r="D8" s="5" t="s">
        <v>32</v>
      </c>
      <c r="E8" s="5">
        <v>10890</v>
      </c>
      <c r="F8" s="4">
        <v>0</v>
      </c>
      <c r="G8" s="4">
        <v>0</v>
      </c>
      <c r="H8" s="4">
        <v>0</v>
      </c>
      <c r="I8" s="4">
        <v>0</v>
      </c>
      <c r="J8" s="4">
        <f>VLOOKUP(D:D,[3]Sheet4!$F$1:$G$65536,2,0)</f>
        <v>46</v>
      </c>
      <c r="K8" s="4">
        <f>VLOOKUP(D:D,[3]Sheet5!$E$1:$F$65536,2,0)</f>
        <v>2</v>
      </c>
      <c r="L8" s="4">
        <f>VLOOKUP(D:D,[3]葵花!$I$1:$J$65536,2,0)</f>
        <v>12.5</v>
      </c>
      <c r="M8" s="4">
        <v>0</v>
      </c>
      <c r="N8" s="4">
        <f>VLOOKUP(D:D,[3]Sheet8!$G$1:$H$65536,2,0)</f>
        <v>12</v>
      </c>
      <c r="O8" s="4">
        <v>0</v>
      </c>
      <c r="P8" s="4">
        <f>VLOOKUP(D:D,[3]养生堂、康麦斯!$L$1:$M$65536,2,0)</f>
        <v>10</v>
      </c>
      <c r="Q8" s="4">
        <f>VLOOKUP(D:D,[3]Sheet11!$D$1:$E$65536,2,0)</f>
        <v>30</v>
      </c>
      <c r="R8" s="4">
        <v>0</v>
      </c>
      <c r="S8" s="4">
        <f>VLOOKUP(D:D,[3]Sheet13!$F$1:$G$65536,2,0)</f>
        <v>41</v>
      </c>
      <c r="T8" s="4">
        <f>VLOOKUP(D:D,[3]Sheet15!$E$1:$F$65536,2,0)</f>
        <v>30</v>
      </c>
      <c r="U8" s="4">
        <v>0</v>
      </c>
      <c r="V8" s="4">
        <v>0</v>
      </c>
      <c r="W8" s="4">
        <v>0</v>
      </c>
      <c r="X8" s="4">
        <f>VLOOKUP(D:D,[3]Sheet18!$F$1:$G$65536,2,0)</f>
        <v>3</v>
      </c>
      <c r="Y8" s="4">
        <v>0</v>
      </c>
      <c r="Z8" s="4">
        <v>0</v>
      </c>
      <c r="AA8" s="4">
        <v>0</v>
      </c>
      <c r="AB8" s="4">
        <f>VLOOKUP(E:E,'[5]2月门店花名册'!$E:$AB,24,0)</f>
        <v>0</v>
      </c>
      <c r="AC8" s="4">
        <f t="shared" si="0"/>
        <v>186.5</v>
      </c>
    </row>
    <row r="9" spans="1:29">
      <c r="A9" s="5">
        <v>8</v>
      </c>
      <c r="B9" s="5" t="s">
        <v>25</v>
      </c>
      <c r="C9" s="5" t="s">
        <v>26</v>
      </c>
      <c r="D9" s="7" t="s">
        <v>33</v>
      </c>
      <c r="E9" s="8">
        <v>12470</v>
      </c>
      <c r="F9" s="4">
        <v>0</v>
      </c>
      <c r="G9" s="4">
        <v>0</v>
      </c>
      <c r="H9" s="4">
        <v>0</v>
      </c>
      <c r="I9" s="4">
        <v>0</v>
      </c>
      <c r="J9" s="4">
        <f>VLOOKUP(D:D,[3]Sheet4!$F$1:$G$65536,2,0)</f>
        <v>2</v>
      </c>
      <c r="K9" s="4">
        <v>0</v>
      </c>
      <c r="L9" s="4">
        <v>0</v>
      </c>
      <c r="M9" s="4">
        <v>0</v>
      </c>
      <c r="N9" s="4">
        <f>VLOOKUP(D:D,[3]Sheet8!$G$1:$H$65536,2,0)</f>
        <v>9</v>
      </c>
      <c r="O9" s="4">
        <v>0</v>
      </c>
      <c r="P9" s="4">
        <v>0</v>
      </c>
      <c r="Q9" s="4">
        <f>VLOOKUP(D:D,[3]Sheet11!$D$1:$E$65536,2,0)</f>
        <v>15</v>
      </c>
      <c r="R9" s="4">
        <v>0</v>
      </c>
      <c r="S9" s="4">
        <f>VLOOKUP(D:D,[3]Sheet13!$F$1:$G$65536,2,0)</f>
        <v>44</v>
      </c>
      <c r="T9" s="4">
        <f>VLOOKUP(D:D,[3]Sheet15!$E$1:$F$65536,2,0)</f>
        <v>16</v>
      </c>
      <c r="U9" s="4">
        <f>VLOOKUP(E:E,[3]联邦阿莫西林胶囊!$A$1:$E$65536,5,0)</f>
        <v>2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f>VLOOKUP(E:E,'[5]2月门店花名册'!$E:$AB,24,0)</f>
        <v>0</v>
      </c>
      <c r="AC9" s="4">
        <f t="shared" si="0"/>
        <v>88</v>
      </c>
    </row>
    <row r="10" spans="1:29">
      <c r="A10" s="5">
        <v>9</v>
      </c>
      <c r="B10" s="5" t="s">
        <v>25</v>
      </c>
      <c r="C10" s="5" t="s">
        <v>26</v>
      </c>
      <c r="D10" s="5" t="s">
        <v>34</v>
      </c>
      <c r="E10" s="5">
        <v>14108</v>
      </c>
      <c r="F10" s="4">
        <v>0</v>
      </c>
      <c r="G10" s="4">
        <v>0</v>
      </c>
      <c r="H10" s="4">
        <f>VLOOKUP(D:D,[3]Sheet3!$E$1:$F$65536,2,0)</f>
        <v>15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f>VLOOKUP(D:D,[3]Sheet11!$D$1:$E$65536,2,0)</f>
        <v>227</v>
      </c>
      <c r="R10" s="4">
        <v>0</v>
      </c>
      <c r="S10" s="4">
        <v>0</v>
      </c>
      <c r="T10" s="4">
        <f>VLOOKUP(D:D,[3]Sheet15!$E$1:$F$65536,2,0)</f>
        <v>6</v>
      </c>
      <c r="U10" s="4">
        <v>0</v>
      </c>
      <c r="V10" s="4">
        <f>VLOOKUP(D:D,[3]Sheet16!$E$1:$F$65536,2,0)</f>
        <v>10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f>VLOOKUP(E:E,'[5]2月门店花名册'!$E:$AB,24,0)</f>
        <v>0</v>
      </c>
      <c r="AC10" s="4">
        <f t="shared" si="0"/>
        <v>258</v>
      </c>
    </row>
    <row r="11" spans="1:29">
      <c r="A11" s="5">
        <v>10</v>
      </c>
      <c r="B11" s="5" t="s">
        <v>25</v>
      </c>
      <c r="C11" s="5" t="s">
        <v>26</v>
      </c>
      <c r="D11" s="5" t="s">
        <v>35</v>
      </c>
      <c r="E11" s="9">
        <v>8021</v>
      </c>
      <c r="F11" s="4">
        <v>0</v>
      </c>
      <c r="G11" s="4">
        <v>0</v>
      </c>
      <c r="H11" s="4">
        <v>0</v>
      </c>
      <c r="I11" s="4">
        <v>0</v>
      </c>
      <c r="J11" s="4">
        <f>VLOOKUP(D:D,[3]Sheet4!$F$1:$G$65536,2,0)</f>
        <v>5</v>
      </c>
      <c r="K11" s="4">
        <v>0</v>
      </c>
      <c r="L11" s="4">
        <f>VLOOKUP(D:D,[3]葵花!$I$1:$J$65536,2,0)</f>
        <v>1.5</v>
      </c>
      <c r="M11" s="4">
        <v>0</v>
      </c>
      <c r="N11" s="4">
        <f>VLOOKUP(D:D,[3]Sheet8!$G$1:$H$65536,2,0)</f>
        <v>3</v>
      </c>
      <c r="O11" s="4">
        <v>0</v>
      </c>
      <c r="P11" s="4">
        <f>VLOOKUP(D:D,[3]养生堂、康麦斯!$L$1:$M$65536,2,0)</f>
        <v>10</v>
      </c>
      <c r="Q11" s="4">
        <f>VLOOKUP(D:D,[3]Sheet11!$D$1:$E$65536,2,0)</f>
        <v>6</v>
      </c>
      <c r="R11" s="4">
        <v>0</v>
      </c>
      <c r="S11" s="4">
        <f>VLOOKUP(D:D,[3]Sheet13!$F$1:$G$65536,2,0)</f>
        <v>5</v>
      </c>
      <c r="T11" s="4">
        <f>VLOOKUP(D:D,[3]Sheet15!$E$1:$F$65536,2,0)</f>
        <v>4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f>VLOOKUP(E:E,'[5]2月门店花名册'!$E:$AB,24,0)</f>
        <v>0</v>
      </c>
      <c r="AC11" s="4">
        <f t="shared" si="0"/>
        <v>34.5</v>
      </c>
    </row>
    <row r="12" spans="1:29">
      <c r="A12" s="5">
        <v>11</v>
      </c>
      <c r="B12" s="5" t="s">
        <v>25</v>
      </c>
      <c r="C12" s="5" t="s">
        <v>26</v>
      </c>
      <c r="D12" s="5" t="s">
        <v>617</v>
      </c>
      <c r="E12" s="5">
        <v>14465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f>VLOOKUP(D:D,[3]Sheet15!$E$1:$F$65536,2,0)</f>
        <v>2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f>VLOOKUP(E:E,'[5]2月门店花名册'!$E:$AB,24,0)</f>
        <v>0</v>
      </c>
      <c r="AC12" s="4">
        <f t="shared" si="0"/>
        <v>2</v>
      </c>
    </row>
    <row r="13" spans="1:29">
      <c r="A13" s="5">
        <v>12</v>
      </c>
      <c r="B13" s="5" t="s">
        <v>25</v>
      </c>
      <c r="C13" s="5" t="s">
        <v>26</v>
      </c>
      <c r="D13" s="5" t="s">
        <v>37</v>
      </c>
      <c r="E13" s="5">
        <v>14446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f>VLOOKUP(D:D,[3]Sheet11!$D$1:$E$65536,2,0)</f>
        <v>6</v>
      </c>
      <c r="R13" s="4">
        <v>0</v>
      </c>
      <c r="S13" s="4">
        <v>0</v>
      </c>
      <c r="T13" s="4">
        <f>VLOOKUP(D:D,[3]Sheet15!$E$1:$F$65536,2,0)</f>
        <v>6</v>
      </c>
      <c r="U13" s="4">
        <f>VLOOKUP(E:E,[3]联邦阿莫西林胶囊!$A$1:$E$65536,5,0)</f>
        <v>24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f>VLOOKUP(E:E,'[5]2月门店花名册'!$E:$AB,24,0)</f>
        <v>0</v>
      </c>
      <c r="AC13" s="4">
        <f t="shared" si="0"/>
        <v>36</v>
      </c>
    </row>
    <row r="14" spans="1:29">
      <c r="A14" s="5">
        <v>13</v>
      </c>
      <c r="B14" s="5" t="s">
        <v>25</v>
      </c>
      <c r="C14" s="5" t="s">
        <v>26</v>
      </c>
      <c r="D14" s="5" t="s">
        <v>618</v>
      </c>
      <c r="E14" s="5">
        <v>14477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f>VLOOKUP(E:E,[3]联邦阿莫西林胶囊!$A$1:$E$65536,5,0)</f>
        <v>4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f>VLOOKUP(E:E,'[5]2月门店花名册'!$E:$AB,24,0)</f>
        <v>0</v>
      </c>
      <c r="AC14" s="4">
        <f t="shared" si="0"/>
        <v>4</v>
      </c>
    </row>
    <row r="15" spans="1:29">
      <c r="A15" s="5">
        <v>14</v>
      </c>
      <c r="B15" s="5" t="s">
        <v>25</v>
      </c>
      <c r="C15" s="5" t="s">
        <v>38</v>
      </c>
      <c r="D15" s="5" t="s">
        <v>39</v>
      </c>
      <c r="E15" s="5">
        <v>9679</v>
      </c>
      <c r="F15" s="4">
        <v>0</v>
      </c>
      <c r="G15" s="4">
        <v>0</v>
      </c>
      <c r="H15" s="4">
        <v>0</v>
      </c>
      <c r="I15" s="4">
        <v>0</v>
      </c>
      <c r="J15" s="4">
        <f>VLOOKUP(D:D,[3]Sheet4!$F$1:$G$65536,2,0)</f>
        <v>62</v>
      </c>
      <c r="K15" s="4">
        <f>VLOOKUP(D:D,[3]Sheet5!$E$1:$F$65536,2,0)</f>
        <v>6</v>
      </c>
      <c r="L15" s="4">
        <f>VLOOKUP(D:D,[3]葵花!$I$1:$J$65536,2,0)</f>
        <v>10.5</v>
      </c>
      <c r="M15" s="4">
        <v>0</v>
      </c>
      <c r="N15" s="4">
        <v>0</v>
      </c>
      <c r="O15" s="4">
        <v>0</v>
      </c>
      <c r="P15" s="4">
        <v>0</v>
      </c>
      <c r="Q15" s="4">
        <f>VLOOKUP(D:D,[3]Sheet11!$D$1:$E$65536,2,0)</f>
        <v>30</v>
      </c>
      <c r="R15" s="4">
        <v>0</v>
      </c>
      <c r="S15" s="4">
        <f>VLOOKUP(D:D,[3]Sheet13!$F$1:$G$65536,2,0)</f>
        <v>81</v>
      </c>
      <c r="T15" s="4">
        <f>VLOOKUP(D:D,[3]Sheet15!$E$1:$F$65536,2,0)</f>
        <v>36</v>
      </c>
      <c r="U15" s="4">
        <f>VLOOKUP(E:E,[3]联邦阿莫西林胶囊!$A$1:$E$65536,5,0)</f>
        <v>8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f>VLOOKUP(E:E,'[5]2月门店花名册'!$E:$AB,24,0)</f>
        <v>0</v>
      </c>
      <c r="AC15" s="4">
        <f t="shared" si="0"/>
        <v>233.5</v>
      </c>
    </row>
    <row r="16" spans="1:29">
      <c r="A16" s="5">
        <v>15</v>
      </c>
      <c r="B16" s="5" t="s">
        <v>25</v>
      </c>
      <c r="C16" s="5" t="s">
        <v>38</v>
      </c>
      <c r="D16" s="5" t="s">
        <v>40</v>
      </c>
      <c r="E16" s="5">
        <v>9669</v>
      </c>
      <c r="F16" s="4">
        <f>VLOOKUP(D:D,[3]Sheet1!$D$1:$E$65536,2,0)</f>
        <v>8</v>
      </c>
      <c r="G16" s="4">
        <v>0</v>
      </c>
      <c r="H16" s="4">
        <v>0</v>
      </c>
      <c r="I16" s="4">
        <v>0</v>
      </c>
      <c r="J16" s="4">
        <f>VLOOKUP(D:D,[3]Sheet4!$F$1:$G$65536,2,0)</f>
        <v>61</v>
      </c>
      <c r="K16" s="4">
        <f>VLOOKUP(D:D,[3]Sheet5!$E$1:$F$65536,2,0)</f>
        <v>10</v>
      </c>
      <c r="L16" s="4">
        <f>VLOOKUP(D:D,[3]葵花!$I$1:$J$65536,2,0)</f>
        <v>16</v>
      </c>
      <c r="M16" s="4">
        <v>0</v>
      </c>
      <c r="N16" s="4">
        <f>VLOOKUP(D:D,[3]Sheet8!$G$1:$H$65536,2,0)</f>
        <v>3</v>
      </c>
      <c r="O16" s="4">
        <v>0</v>
      </c>
      <c r="P16" s="4">
        <f>VLOOKUP(D:D,[3]养生堂、康麦斯!$L$1:$M$65536,2,0)</f>
        <v>10</v>
      </c>
      <c r="Q16" s="4">
        <f>VLOOKUP(D:D,[3]Sheet11!$D$1:$E$65536,2,0)</f>
        <v>140</v>
      </c>
      <c r="R16" s="4">
        <v>0</v>
      </c>
      <c r="S16" s="4">
        <f>VLOOKUP(D:D,[3]Sheet13!$F$1:$G$65536,2,0)</f>
        <v>110</v>
      </c>
      <c r="T16" s="4">
        <f>VLOOKUP(D:D,[3]Sheet15!$E$1:$F$65536,2,0)</f>
        <v>108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f>VLOOKUP(D:D,[3]Sheet20!$F$1:$G$65536,2,0)</f>
        <v>12</v>
      </c>
      <c r="AA16" s="4">
        <f>VLOOKUP(D:D,[4]Sheet20!$F$1:$G$65536,2,0)</f>
        <v>24</v>
      </c>
      <c r="AB16" s="4">
        <f>VLOOKUP(E:E,'[5]2月门店花名册'!$E:$AB,24,0)</f>
        <v>40</v>
      </c>
      <c r="AC16" s="4">
        <f t="shared" si="0"/>
        <v>542</v>
      </c>
    </row>
    <row r="17" spans="1:29">
      <c r="A17" s="5">
        <v>16</v>
      </c>
      <c r="B17" s="5" t="s">
        <v>25</v>
      </c>
      <c r="C17" s="5" t="s">
        <v>41</v>
      </c>
      <c r="D17" s="5" t="s">
        <v>42</v>
      </c>
      <c r="E17" s="5">
        <v>11752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f>VLOOKUP(D:D,[3]Sheet11!$D$1:$E$65536,2,0)</f>
        <v>9</v>
      </c>
      <c r="R17" s="4">
        <v>0</v>
      </c>
      <c r="S17" s="4">
        <v>0</v>
      </c>
      <c r="T17" s="4">
        <f>VLOOKUP(D:D,[3]Sheet15!$E$1:$F$65536,2,0)</f>
        <v>2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f>VLOOKUP(E:E,'[5]2月门店花名册'!$E:$AB,24,0)</f>
        <v>0</v>
      </c>
      <c r="AC17" s="4">
        <f t="shared" si="0"/>
        <v>11</v>
      </c>
    </row>
    <row r="18" spans="1:29">
      <c r="A18" s="5">
        <v>17</v>
      </c>
      <c r="B18" s="5" t="s">
        <v>25</v>
      </c>
      <c r="C18" s="5" t="s">
        <v>41</v>
      </c>
      <c r="D18" s="5" t="s">
        <v>43</v>
      </c>
      <c r="E18" s="5">
        <v>9822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>VLOOKUP(D:D,[3]Sheet8!$G$1:$H$65536,2,0)</f>
        <v>15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f>VLOOKUP(D:D,[3]Sheet15!$E$1:$F$65536,2,0)</f>
        <v>2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f>VLOOKUP(E:E,'[5]2月门店花名册'!$E:$AB,24,0)</f>
        <v>0</v>
      </c>
      <c r="AC18" s="4">
        <f t="shared" si="0"/>
        <v>17</v>
      </c>
    </row>
    <row r="19" spans="1:29">
      <c r="A19" s="5">
        <v>18</v>
      </c>
      <c r="B19" s="5" t="s">
        <v>25</v>
      </c>
      <c r="C19" s="5" t="s">
        <v>44</v>
      </c>
      <c r="D19" s="7" t="s">
        <v>45</v>
      </c>
      <c r="E19" s="8">
        <v>12469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f>VLOOKUP(D:D,[3]Sheet11!$D$1:$E$65536,2,0)</f>
        <v>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f>VLOOKUP(E:E,'[5]2月门店花名册'!$E:$AB,24,0)</f>
        <v>0</v>
      </c>
      <c r="AC19" s="4">
        <f t="shared" si="0"/>
        <v>6</v>
      </c>
    </row>
    <row r="20" spans="1:29">
      <c r="A20" s="5">
        <v>19</v>
      </c>
      <c r="B20" s="5" t="s">
        <v>25</v>
      </c>
      <c r="C20" s="5" t="s">
        <v>44</v>
      </c>
      <c r="D20" s="5" t="s">
        <v>46</v>
      </c>
      <c r="E20" s="5">
        <v>9190</v>
      </c>
      <c r="F20" s="4">
        <v>0</v>
      </c>
      <c r="G20" s="4">
        <v>0</v>
      </c>
      <c r="H20" s="4">
        <v>0</v>
      </c>
      <c r="I20" s="4">
        <v>0</v>
      </c>
      <c r="J20" s="4">
        <f>VLOOKUP(D:D,[3]Sheet4!$F$1:$G$65536,2,0)</f>
        <v>2</v>
      </c>
      <c r="K20" s="4">
        <v>0</v>
      </c>
      <c r="L20" s="4">
        <f>VLOOKUP(D:D,[3]葵花!$I$1:$J$65536,2,0)</f>
        <v>1.5</v>
      </c>
      <c r="M20" s="4">
        <v>0</v>
      </c>
      <c r="N20" s="4">
        <f>VLOOKUP(D:D,[3]Sheet8!$G$1:$H$65536,2,0)</f>
        <v>3</v>
      </c>
      <c r="O20" s="4">
        <v>0</v>
      </c>
      <c r="P20" s="4">
        <v>0</v>
      </c>
      <c r="Q20" s="4">
        <f>VLOOKUP(D:D,[3]Sheet11!$D$1:$E$65536,2,0)</f>
        <v>59</v>
      </c>
      <c r="R20" s="4">
        <v>0</v>
      </c>
      <c r="S20" s="4">
        <f>VLOOKUP(D:D,[3]Sheet13!$F$1:$G$65536,2,0)</f>
        <v>19</v>
      </c>
      <c r="T20" s="4">
        <f>VLOOKUP(D:D,[3]Sheet15!$E$1:$F$65536,2,0)</f>
        <v>8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f>VLOOKUP(D:D,[3]Sheet20!$F$1:$G$65536,2,0)</f>
        <v>4</v>
      </c>
      <c r="AA20" s="4">
        <v>0</v>
      </c>
      <c r="AB20" s="4">
        <f>VLOOKUP(E:E,'[5]2月门店花名册'!$E:$AB,24,0)</f>
        <v>0</v>
      </c>
      <c r="AC20" s="4">
        <f t="shared" si="0"/>
        <v>96.5</v>
      </c>
    </row>
    <row r="21" spans="1:29">
      <c r="A21" s="5">
        <v>20</v>
      </c>
      <c r="B21" s="5" t="s">
        <v>25</v>
      </c>
      <c r="C21" s="5" t="s">
        <v>47</v>
      </c>
      <c r="D21" s="5" t="s">
        <v>48</v>
      </c>
      <c r="E21" s="5">
        <v>13325</v>
      </c>
      <c r="F21" s="4">
        <v>0</v>
      </c>
      <c r="G21" s="4">
        <v>0</v>
      </c>
      <c r="H21" s="4">
        <v>0</v>
      </c>
      <c r="I21" s="4">
        <v>0</v>
      </c>
      <c r="J21" s="4">
        <f>VLOOKUP(D:D,[3]Sheet4!$F$1:$G$65536,2,0)</f>
        <v>36</v>
      </c>
      <c r="K21" s="4">
        <v>0</v>
      </c>
      <c r="L21" s="4">
        <f>VLOOKUP(D:D,[3]葵花!$I$1:$J$65536,2,0)</f>
        <v>6</v>
      </c>
      <c r="M21" s="4">
        <v>0</v>
      </c>
      <c r="N21" s="4">
        <f>VLOOKUP(D:D,[3]Sheet8!$G$1:$H$65536,2,0)</f>
        <v>9</v>
      </c>
      <c r="O21" s="4">
        <v>0</v>
      </c>
      <c r="P21" s="4">
        <f>VLOOKUP(D:D,[3]养生堂、康麦斯!$L$1:$M$65536,2,0)</f>
        <v>5</v>
      </c>
      <c r="Q21" s="4">
        <f>VLOOKUP(D:D,[3]Sheet11!$D$1:$E$65536,2,0)</f>
        <v>103</v>
      </c>
      <c r="R21" s="4">
        <v>0</v>
      </c>
      <c r="S21" s="4">
        <f>VLOOKUP(D:D,[3]Sheet13!$F$1:$G$65536,2,0)</f>
        <v>29</v>
      </c>
      <c r="T21" s="4">
        <f>VLOOKUP(D:D,[3]Sheet15!$E$1:$F$65536,2,0)</f>
        <v>10</v>
      </c>
      <c r="U21" s="4">
        <f>VLOOKUP(E:E,[3]联邦阿莫西林胶囊!$A$1:$E$65536,5,0)</f>
        <v>10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f>VLOOKUP(E:E,'[5]2月门店花名册'!$E:$AB,24,0)</f>
        <v>0</v>
      </c>
      <c r="AC21" s="4">
        <f t="shared" si="0"/>
        <v>208</v>
      </c>
    </row>
    <row r="22" spans="1:29">
      <c r="A22" s="5">
        <v>21</v>
      </c>
      <c r="B22" s="5" t="s">
        <v>25</v>
      </c>
      <c r="C22" s="5" t="s">
        <v>47</v>
      </c>
      <c r="D22" s="5" t="s">
        <v>49</v>
      </c>
      <c r="E22" s="5">
        <v>10902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f>VLOOKUP(D:D,[3]Sheet11!$D$1:$E$65536,2,0)</f>
        <v>38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f>VLOOKUP(E:E,'[5]2月门店花名册'!$E:$AB,24,0)</f>
        <v>0</v>
      </c>
      <c r="AC22" s="4">
        <f t="shared" si="0"/>
        <v>38</v>
      </c>
    </row>
    <row r="23" spans="1:29">
      <c r="A23" s="5">
        <v>22</v>
      </c>
      <c r="B23" s="5" t="s">
        <v>25</v>
      </c>
      <c r="C23" s="5" t="s">
        <v>155</v>
      </c>
      <c r="D23" s="8" t="s">
        <v>156</v>
      </c>
      <c r="E23" s="8">
        <v>12225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f>VLOOKUP(D:D,[3]葵花!$I$1:$J$65536,2,0)</f>
        <v>6</v>
      </c>
      <c r="M23" s="4">
        <v>0</v>
      </c>
      <c r="N23" s="4">
        <f>VLOOKUP(D:D,[3]Sheet8!$G$1:$H$65536,2,0)</f>
        <v>3</v>
      </c>
      <c r="O23" s="4">
        <f>VLOOKUP(D:D,[3]Sheet9!$F$1:$G$65536,2,0)</f>
        <v>3</v>
      </c>
      <c r="P23" s="4">
        <f>VLOOKUP(D:D,[3]养生堂、康麦斯!$L$1:$M$65536,2,0)</f>
        <v>5</v>
      </c>
      <c r="Q23" s="4">
        <f>VLOOKUP(D:D,[3]Sheet11!$D$1:$E$65536,2,0)</f>
        <v>38</v>
      </c>
      <c r="R23" s="4">
        <v>0</v>
      </c>
      <c r="S23" s="4">
        <f>VLOOKUP(D:D,[3]Sheet13!$F$1:$G$65536,2,0)</f>
        <v>20</v>
      </c>
      <c r="T23" s="4">
        <f>VLOOKUP(D:D,[3]Sheet15!$E$1:$F$65536,2,0)</f>
        <v>4</v>
      </c>
      <c r="U23" s="4">
        <f>VLOOKUP(E:E,[3]联邦阿莫西林胶囊!$A$1:$E$65536,5,0)</f>
        <v>12</v>
      </c>
      <c r="V23" s="4">
        <v>0</v>
      </c>
      <c r="W23" s="4">
        <v>0</v>
      </c>
      <c r="X23" s="4">
        <v>0</v>
      </c>
      <c r="Y23" s="4">
        <f>VLOOKUP(E:E,[3]Sheet19!$E$1:$F$65536,2,0)</f>
        <v>30</v>
      </c>
      <c r="Z23" s="4">
        <f>VLOOKUP(D:D,[3]Sheet20!$F$1:$G$65536,2,0)</f>
        <v>3</v>
      </c>
      <c r="AA23" s="4">
        <f>VLOOKUP(D:D,[4]Sheet20!$F$1:$G$65536,2,0)</f>
        <v>16</v>
      </c>
      <c r="AB23" s="4">
        <f>VLOOKUP(E:E,'[5]2月门店花名册'!$E:$AB,24,0)</f>
        <v>0</v>
      </c>
      <c r="AC23" s="4">
        <f t="shared" si="0"/>
        <v>140</v>
      </c>
    </row>
    <row r="24" spans="1:29">
      <c r="A24" s="5">
        <v>23</v>
      </c>
      <c r="B24" s="5" t="s">
        <v>25</v>
      </c>
      <c r="C24" s="5" t="s">
        <v>155</v>
      </c>
      <c r="D24" s="8" t="s">
        <v>157</v>
      </c>
      <c r="E24" s="8">
        <v>14315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f>VLOOKUP(D:D,[3]Sheet8!$G$1:$H$65536,2,0)</f>
        <v>3</v>
      </c>
      <c r="O24" s="4">
        <v>0</v>
      </c>
      <c r="P24" s="4">
        <v>0</v>
      </c>
      <c r="Q24" s="4">
        <f>VLOOKUP(D:D,[3]Sheet11!$D$1:$E$65536,2,0)</f>
        <v>21</v>
      </c>
      <c r="R24" s="4">
        <v>0</v>
      </c>
      <c r="S24" s="4">
        <f>VLOOKUP(D:D,[3]Sheet13!$F$1:$G$65536,2,0)</f>
        <v>5</v>
      </c>
      <c r="T24" s="4">
        <f>VLOOKUP(D:D,[3]Sheet15!$E$1:$F$65536,2,0)</f>
        <v>6</v>
      </c>
      <c r="U24" s="4">
        <f>VLOOKUP(E:E,[3]联邦阿莫西林胶囊!$A$1:$E$65536,5,0)</f>
        <v>30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f>VLOOKUP(E:E,'[5]2月门店花名册'!$E:$AB,24,0)</f>
        <v>0</v>
      </c>
      <c r="AC24" s="4">
        <f t="shared" si="0"/>
        <v>65</v>
      </c>
    </row>
    <row r="25" spans="1:29">
      <c r="A25" s="5">
        <v>24</v>
      </c>
      <c r="B25" s="5" t="s">
        <v>25</v>
      </c>
      <c r="C25" s="5" t="s">
        <v>50</v>
      </c>
      <c r="D25" s="5" t="s">
        <v>51</v>
      </c>
      <c r="E25" s="5">
        <v>4033</v>
      </c>
      <c r="F25" s="4">
        <f>VLOOKUP(D:D,[3]Sheet1!$D$1:$E$65536,2,0)</f>
        <v>8</v>
      </c>
      <c r="G25" s="4">
        <f>VLOOKUP(E:E,[3]Sheet2!$D$1:$E$65536,2,0)</f>
        <v>15</v>
      </c>
      <c r="H25" s="4">
        <v>0</v>
      </c>
      <c r="I25" s="4">
        <v>0</v>
      </c>
      <c r="J25" s="4">
        <f>VLOOKUP(D:D,[3]Sheet4!$F$1:$G$65536,2,0)</f>
        <v>148</v>
      </c>
      <c r="K25" s="4">
        <f>VLOOKUP(D:D,[3]Sheet5!$E$1:$F$65536,2,0)</f>
        <v>6</v>
      </c>
      <c r="L25" s="4">
        <f>VLOOKUP(D:D,[3]葵花!$I$1:$J$65536,2,0)</f>
        <v>32</v>
      </c>
      <c r="M25" s="4">
        <f>VLOOKUP(D:D,[3]Sheet7!$G$1:$H$65536,2,0)</f>
        <v>8</v>
      </c>
      <c r="N25" s="4">
        <v>0</v>
      </c>
      <c r="O25" s="4">
        <f>VLOOKUP(D:D,[3]Sheet9!$F$1:$G$65536,2,0)</f>
        <v>24</v>
      </c>
      <c r="P25" s="4">
        <f>VLOOKUP(D:D,[3]养生堂、康麦斯!$L$1:$M$65536,2,0)</f>
        <v>166</v>
      </c>
      <c r="Q25" s="4">
        <f>VLOOKUP(D:D,[3]Sheet11!$D$1:$E$65536,2,0)</f>
        <v>131</v>
      </c>
      <c r="R25" s="4">
        <f>VLOOKUP(D:D,[3]Sheet12!$G$1:$H$65536,2,0)</f>
        <v>120</v>
      </c>
      <c r="S25" s="4">
        <v>0</v>
      </c>
      <c r="T25" s="4">
        <v>0</v>
      </c>
      <c r="U25" s="4">
        <f>VLOOKUP(E:E,[3]联邦阿莫西林胶囊!$A$1:$E$65536,5,0)</f>
        <v>42</v>
      </c>
      <c r="V25" s="4">
        <f>VLOOKUP(D:D,[3]Sheet16!$E$1:$F$65536,2,0)</f>
        <v>20</v>
      </c>
      <c r="W25" s="4">
        <v>0</v>
      </c>
      <c r="X25" s="4">
        <f>VLOOKUP(D:D,[3]Sheet18!$F$1:$G$65536,2,0)</f>
        <v>15</v>
      </c>
      <c r="Y25" s="4">
        <f>VLOOKUP(E:E,[3]Sheet19!$E$1:$F$65536,2,0)</f>
        <v>62</v>
      </c>
      <c r="Z25" s="4">
        <f>VLOOKUP(D:D,[3]Sheet20!$F$1:$G$65536,2,0)</f>
        <v>27</v>
      </c>
      <c r="AA25" s="4">
        <f>VLOOKUP(D:D,[4]Sheet20!$F$1:$G$65536,2,0)</f>
        <v>48</v>
      </c>
      <c r="AB25" s="4">
        <f>VLOOKUP(E:E,'[5]2月门店花名册'!$E:$AB,24,0)</f>
        <v>0</v>
      </c>
      <c r="AC25" s="4">
        <f t="shared" si="0"/>
        <v>872</v>
      </c>
    </row>
    <row r="26" spans="1:29">
      <c r="A26" s="5">
        <v>25</v>
      </c>
      <c r="B26" s="5" t="s">
        <v>25</v>
      </c>
      <c r="C26" s="5" t="s">
        <v>50</v>
      </c>
      <c r="D26" s="10" t="s">
        <v>52</v>
      </c>
      <c r="E26" s="5">
        <v>12254</v>
      </c>
      <c r="F26" s="4">
        <v>0</v>
      </c>
      <c r="G26" s="4">
        <f>VLOOKUP(E:E,[3]Sheet2!$D$1:$E$65536,2,0)</f>
        <v>5</v>
      </c>
      <c r="H26" s="4">
        <f>VLOOKUP(D:D,[3]Sheet3!$E$1:$F$65536,2,0)</f>
        <v>5</v>
      </c>
      <c r="I26" s="4">
        <v>0</v>
      </c>
      <c r="J26" s="4">
        <f>VLOOKUP(D:D,[3]Sheet4!$F$1:$G$65536,2,0)</f>
        <v>96</v>
      </c>
      <c r="K26" s="4">
        <v>0</v>
      </c>
      <c r="L26" s="4">
        <f>VLOOKUP(D:D,[3]葵花!$I$1:$J$65536,2,0)</f>
        <v>10.5</v>
      </c>
      <c r="M26" s="4">
        <v>0</v>
      </c>
      <c r="N26" s="4">
        <v>0</v>
      </c>
      <c r="O26" s="4">
        <v>0</v>
      </c>
      <c r="P26" s="4">
        <f>VLOOKUP(D:D,[3]养生堂、康麦斯!$L$1:$M$65536,2,0)</f>
        <v>16</v>
      </c>
      <c r="Q26" s="4">
        <f>VLOOKUP(D:D,[3]Sheet11!$D$1:$E$65536,2,0)</f>
        <v>81</v>
      </c>
      <c r="R26" s="4">
        <v>0</v>
      </c>
      <c r="S26" s="4">
        <f>VLOOKUP(D:D,[3]Sheet13!$F$1:$G$65536,2,0)</f>
        <v>36</v>
      </c>
      <c r="T26" s="4">
        <f>VLOOKUP(D:D,[3]Sheet15!$E$1:$F$65536,2,0)</f>
        <v>22</v>
      </c>
      <c r="U26" s="4">
        <f>VLOOKUP(E:E,[3]联邦阿莫西林胶囊!$A$1:$E$65536,5,0)</f>
        <v>30</v>
      </c>
      <c r="V26" s="4">
        <v>0</v>
      </c>
      <c r="W26" s="4">
        <v>0</v>
      </c>
      <c r="X26" s="4">
        <v>0</v>
      </c>
      <c r="Y26" s="4">
        <f>VLOOKUP(E:E,[3]Sheet19!$E$1:$F$65536,2,0)</f>
        <v>55</v>
      </c>
      <c r="Z26" s="4">
        <f>VLOOKUP(D:D,[3]Sheet20!$F$1:$G$65536,2,0)</f>
        <v>10</v>
      </c>
      <c r="AA26" s="4">
        <f>VLOOKUP(D:D,[4]Sheet20!$F$1:$G$65536,2,0)</f>
        <v>16</v>
      </c>
      <c r="AB26" s="4">
        <f>VLOOKUP(E:E,'[5]2月门店花名册'!$E:$AB,24,0)</f>
        <v>60</v>
      </c>
      <c r="AC26" s="4">
        <f t="shared" si="0"/>
        <v>442.5</v>
      </c>
    </row>
    <row r="27" spans="1:29">
      <c r="A27" s="5">
        <v>26</v>
      </c>
      <c r="B27" s="5" t="s">
        <v>25</v>
      </c>
      <c r="C27" s="5" t="s">
        <v>50</v>
      </c>
      <c r="D27" s="10" t="s">
        <v>53</v>
      </c>
      <c r="E27" s="5">
        <v>12977</v>
      </c>
      <c r="F27" s="4">
        <v>0</v>
      </c>
      <c r="G27" s="4">
        <v>0</v>
      </c>
      <c r="H27" s="4">
        <v>0</v>
      </c>
      <c r="I27" s="4">
        <v>0</v>
      </c>
      <c r="J27" s="4">
        <f>VLOOKUP(D:D,[3]Sheet4!$F$1:$G$65536,2,0)</f>
        <v>78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f>VLOOKUP(D:D,[3]养生堂、康麦斯!$L$1:$M$65536,2,0)</f>
        <v>48</v>
      </c>
      <c r="Q27" s="4">
        <f>VLOOKUP(D:D,[3]Sheet11!$D$1:$E$65536,2,0)</f>
        <v>121</v>
      </c>
      <c r="R27" s="4">
        <f>VLOOKUP(D:D,[3]Sheet12!$G$1:$H$65536,2,0)</f>
        <v>420</v>
      </c>
      <c r="S27" s="4">
        <f>VLOOKUP(D:D,[3]Sheet13!$F$1:$G$65536,2,0)</f>
        <v>21</v>
      </c>
      <c r="T27" s="4">
        <f>VLOOKUP(D:D,[3]Sheet15!$E$1:$F$65536,2,0)</f>
        <v>4</v>
      </c>
      <c r="U27" s="4">
        <f>VLOOKUP(E:E,[3]联邦阿莫西林胶囊!$A$1:$E$65536,5,0)</f>
        <v>20</v>
      </c>
      <c r="V27" s="4">
        <v>0</v>
      </c>
      <c r="W27" s="4">
        <v>0</v>
      </c>
      <c r="X27" s="4">
        <v>0</v>
      </c>
      <c r="Y27" s="4">
        <f>VLOOKUP(E:E,[3]Sheet19!$E$1:$F$65536,2,0)</f>
        <v>270</v>
      </c>
      <c r="Z27" s="4">
        <f>VLOOKUP(D:D,[3]Sheet20!$F$1:$G$65536,2,0)</f>
        <v>4</v>
      </c>
      <c r="AA27" s="4">
        <f>VLOOKUP(D:D,[4]Sheet20!$F$1:$G$65536,2,0)</f>
        <v>20</v>
      </c>
      <c r="AB27" s="4">
        <f>VLOOKUP(E:E,'[5]2月门店花名册'!$E:$AB,24,0)</f>
        <v>0</v>
      </c>
      <c r="AC27" s="4">
        <f t="shared" si="0"/>
        <v>1006</v>
      </c>
    </row>
    <row r="28" spans="1:29">
      <c r="A28" s="5">
        <v>27</v>
      </c>
      <c r="B28" s="5" t="s">
        <v>25</v>
      </c>
      <c r="C28" s="5" t="s">
        <v>50</v>
      </c>
      <c r="D28" s="9" t="s">
        <v>54</v>
      </c>
      <c r="E28" s="11">
        <v>13122</v>
      </c>
      <c r="F28" s="4">
        <f>VLOOKUP(D:D,[3]Sheet1!$D$1:$E$65536,2,0)</f>
        <v>8</v>
      </c>
      <c r="G28" s="4">
        <f>VLOOKUP(E:E,[3]Sheet2!$D$1:$E$65536,2,0)</f>
        <v>10</v>
      </c>
      <c r="H28" s="4">
        <v>0</v>
      </c>
      <c r="I28" s="4">
        <v>0</v>
      </c>
      <c r="J28" s="4">
        <f>VLOOKUP(D:D,[3]Sheet4!$F$1:$G$65536,2,0)</f>
        <v>41</v>
      </c>
      <c r="K28" s="4">
        <v>0</v>
      </c>
      <c r="L28" s="4">
        <f>VLOOKUP(D:D,[3]葵花!$I$1:$J$65536,2,0)</f>
        <v>26</v>
      </c>
      <c r="M28" s="4">
        <v>0</v>
      </c>
      <c r="N28" s="4">
        <v>0</v>
      </c>
      <c r="O28" s="4">
        <f>VLOOKUP(D:D,[3]Sheet9!$F$1:$G$65536,2,0)</f>
        <v>6</v>
      </c>
      <c r="P28" s="4">
        <f>VLOOKUP(D:D,[3]养生堂、康麦斯!$L$1:$M$65536,2,0)</f>
        <v>32</v>
      </c>
      <c r="Q28" s="4">
        <f>VLOOKUP(D:D,[3]Sheet11!$D$1:$E$65536,2,0)</f>
        <v>33</v>
      </c>
      <c r="R28" s="4">
        <v>0</v>
      </c>
      <c r="S28" s="4">
        <f>VLOOKUP(D:D,[3]Sheet13!$F$1:$G$65536,2,0)</f>
        <v>84</v>
      </c>
      <c r="T28" s="4">
        <v>0</v>
      </c>
      <c r="U28" s="4">
        <f>VLOOKUP(E:E,[3]联邦阿莫西林胶囊!$A$1:$E$65536,5,0)</f>
        <v>50</v>
      </c>
      <c r="V28" s="4">
        <v>0</v>
      </c>
      <c r="W28" s="4">
        <v>0</v>
      </c>
      <c r="X28" s="4">
        <v>0</v>
      </c>
      <c r="Y28" s="4">
        <f>VLOOKUP(E:E,[3]Sheet19!$E$1:$F$65536,2,0)</f>
        <v>126</v>
      </c>
      <c r="Z28" s="4">
        <f>VLOOKUP(D:D,[3]Sheet20!$F$1:$G$65536,2,0)</f>
        <v>9</v>
      </c>
      <c r="AA28" s="4">
        <f>VLOOKUP(D:D,[4]Sheet20!$F$1:$G$65536,2,0)</f>
        <v>4</v>
      </c>
      <c r="AB28" s="4">
        <f>VLOOKUP(E:E,'[5]2月门店花名册'!$E:$AB,24,0)</f>
        <v>0</v>
      </c>
      <c r="AC28" s="4">
        <f t="shared" si="0"/>
        <v>429</v>
      </c>
    </row>
    <row r="29" spans="1:29">
      <c r="A29" s="5">
        <v>28</v>
      </c>
      <c r="B29" s="5" t="s">
        <v>25</v>
      </c>
      <c r="C29" s="5" t="s">
        <v>50</v>
      </c>
      <c r="D29" s="5" t="s">
        <v>55</v>
      </c>
      <c r="E29" s="5">
        <v>14423</v>
      </c>
      <c r="F29" s="4">
        <v>0</v>
      </c>
      <c r="G29" s="4">
        <v>0</v>
      </c>
      <c r="H29" s="4">
        <v>0</v>
      </c>
      <c r="I29" s="4">
        <v>0</v>
      </c>
      <c r="J29" s="4">
        <f>VLOOKUP(D:D,[3]Sheet4!$F$1:$G$65536,2,0)</f>
        <v>7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f>VLOOKUP(D:D,[3]养生堂、康麦斯!$L$1:$M$65536,2,0)</f>
        <v>10</v>
      </c>
      <c r="Q29" s="4">
        <f>VLOOKUP(D:D,[3]Sheet11!$D$1:$E$65536,2,0)</f>
        <v>3</v>
      </c>
      <c r="R29" s="4">
        <v>0</v>
      </c>
      <c r="S29" s="4">
        <f>VLOOKUP(D:D,[3]Sheet13!$F$1:$G$65536,2,0)</f>
        <v>6</v>
      </c>
      <c r="T29" s="4">
        <f>VLOOKUP(D:D,[3]Sheet15!$E$1:$F$65536,2,0)</f>
        <v>4</v>
      </c>
      <c r="U29" s="4">
        <f>VLOOKUP(E:E,[3]联邦阿莫西林胶囊!$A$1:$E$65536,5,0)</f>
        <v>4</v>
      </c>
      <c r="V29" s="4">
        <v>0</v>
      </c>
      <c r="W29" s="4">
        <v>0</v>
      </c>
      <c r="X29" s="4">
        <v>0</v>
      </c>
      <c r="Y29" s="4">
        <v>0</v>
      </c>
      <c r="Z29" s="4">
        <f>VLOOKUP(D:D,[3]Sheet20!$F$1:$G$65536,2,0)</f>
        <v>4</v>
      </c>
      <c r="AA29" s="4">
        <v>0</v>
      </c>
      <c r="AB29" s="4">
        <f>VLOOKUP(E:E,'[5]2月门店花名册'!$E:$AB,24,0)</f>
        <v>0</v>
      </c>
      <c r="AC29" s="4">
        <f t="shared" si="0"/>
        <v>38</v>
      </c>
    </row>
    <row r="30" spans="1:29">
      <c r="A30" s="5">
        <v>29</v>
      </c>
      <c r="B30" s="5" t="s">
        <v>25</v>
      </c>
      <c r="C30" s="5" t="s">
        <v>50</v>
      </c>
      <c r="D30" s="5" t="s">
        <v>56</v>
      </c>
      <c r="E30" s="5">
        <v>14484</v>
      </c>
      <c r="F30" s="4">
        <v>0</v>
      </c>
      <c r="G30" s="4">
        <v>0</v>
      </c>
      <c r="H30" s="4">
        <v>0</v>
      </c>
      <c r="I30" s="4">
        <v>0</v>
      </c>
      <c r="J30" s="4">
        <f>VLOOKUP(D:D,[3]Sheet4!$F$1:$G$65536,2,0)</f>
        <v>29</v>
      </c>
      <c r="K30" s="4">
        <v>0</v>
      </c>
      <c r="L30" s="4">
        <f>VLOOKUP(D:D,[3]葵花!$I$1:$J$65536,2,0)</f>
        <v>5.5</v>
      </c>
      <c r="M30" s="4">
        <v>0</v>
      </c>
      <c r="N30" s="4">
        <v>0</v>
      </c>
      <c r="O30" s="4">
        <f>VLOOKUP(D:D,[3]Sheet9!$F$1:$G$65536,2,0)</f>
        <v>6</v>
      </c>
      <c r="P30" s="4">
        <f>VLOOKUP(D:D,[3]养生堂、康麦斯!$L$1:$M$65536,2,0)</f>
        <v>20</v>
      </c>
      <c r="Q30" s="4">
        <f>VLOOKUP(D:D,[3]Sheet11!$D$1:$E$65536,2,0)</f>
        <v>65</v>
      </c>
      <c r="R30" s="4">
        <v>0</v>
      </c>
      <c r="S30" s="4">
        <f>VLOOKUP(D:D,[3]Sheet13!$F$1:$G$65536,2,0)</f>
        <v>15</v>
      </c>
      <c r="T30" s="4">
        <f>VLOOKUP(D:D,[3]Sheet15!$E$1:$F$65536,2,0)</f>
        <v>10</v>
      </c>
      <c r="U30" s="4">
        <f>VLOOKUP(E:E,[3]联邦阿莫西林胶囊!$A$1:$E$65536,5,0)</f>
        <v>10</v>
      </c>
      <c r="V30" s="4">
        <v>0</v>
      </c>
      <c r="W30" s="4">
        <v>0</v>
      </c>
      <c r="X30" s="4">
        <f>VLOOKUP(D:D,[3]Sheet18!$F$1:$G$65536,2,0)</f>
        <v>6</v>
      </c>
      <c r="Y30" s="4">
        <f>VLOOKUP(E:E,[3]Sheet19!$E$1:$F$65536,2,0)</f>
        <v>8</v>
      </c>
      <c r="Z30" s="4">
        <v>0</v>
      </c>
      <c r="AA30" s="4">
        <v>0</v>
      </c>
      <c r="AB30" s="4">
        <f>VLOOKUP(E:E,'[5]2月门店花名册'!$E:$AB,24,0)</f>
        <v>0</v>
      </c>
      <c r="AC30" s="4">
        <f t="shared" si="0"/>
        <v>174.5</v>
      </c>
    </row>
    <row r="31" spans="1:29">
      <c r="A31" s="5">
        <v>30</v>
      </c>
      <c r="B31" s="5" t="s">
        <v>25</v>
      </c>
      <c r="C31" s="5" t="s">
        <v>50</v>
      </c>
      <c r="D31" s="5" t="s">
        <v>57</v>
      </c>
      <c r="E31" s="5">
        <v>14413</v>
      </c>
      <c r="F31" s="4">
        <v>0</v>
      </c>
      <c r="G31" s="4">
        <v>0</v>
      </c>
      <c r="H31" s="4">
        <v>0</v>
      </c>
      <c r="I31" s="4">
        <v>0</v>
      </c>
      <c r="J31" s="4">
        <f>VLOOKUP(D:D,[3]Sheet4!$F$1:$G$65536,2,0)</f>
        <v>4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f>VLOOKUP(D:D,[3]养生堂、康麦斯!$L$1:$M$65536,2,0)</f>
        <v>10</v>
      </c>
      <c r="Q31" s="4">
        <f>VLOOKUP(D:D,[3]Sheet11!$D$1:$E$65536,2,0)</f>
        <v>3</v>
      </c>
      <c r="R31" s="4">
        <v>0</v>
      </c>
      <c r="S31" s="4">
        <v>0</v>
      </c>
      <c r="T31" s="4">
        <v>0</v>
      </c>
      <c r="U31" s="4">
        <f>VLOOKUP(E:E,[3]联邦阿莫西林胶囊!$A$1:$E$65536,5,0)</f>
        <v>2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f>VLOOKUP(E:E,'[5]2月门店花名册'!$E:$AB,24,0)</f>
        <v>0</v>
      </c>
      <c r="AC31" s="4">
        <f t="shared" si="0"/>
        <v>19</v>
      </c>
    </row>
    <row r="32" spans="1:29">
      <c r="A32" s="5">
        <v>31</v>
      </c>
      <c r="B32" s="5" t="s">
        <v>58</v>
      </c>
      <c r="C32" s="6" t="s">
        <v>59</v>
      </c>
      <c r="D32" s="7" t="s">
        <v>60</v>
      </c>
      <c r="E32" s="8">
        <v>12515</v>
      </c>
      <c r="F32" s="4">
        <v>0</v>
      </c>
      <c r="G32" s="4">
        <v>0</v>
      </c>
      <c r="H32" s="4">
        <v>0</v>
      </c>
      <c r="I32" s="4">
        <v>0</v>
      </c>
      <c r="J32" s="4">
        <f>VLOOKUP(D:D,[3]Sheet4!$F$1:$G$65536,2,0)</f>
        <v>19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f>VLOOKUP(D:D,[3]Sheet11!$D$1:$E$65536,2,0)</f>
        <v>62</v>
      </c>
      <c r="R32" s="4">
        <v>0</v>
      </c>
      <c r="S32" s="4">
        <v>0</v>
      </c>
      <c r="T32" s="4">
        <f>VLOOKUP(D:D,[3]Sheet15!$E$1:$F$65536,2,0)</f>
        <v>6</v>
      </c>
      <c r="U32" s="4">
        <f>VLOOKUP(E:E,[3]联邦阿莫西林胶囊!$A$1:$E$65536,5,0)</f>
        <v>12</v>
      </c>
      <c r="V32" s="4">
        <v>0</v>
      </c>
      <c r="W32" s="4">
        <v>0</v>
      </c>
      <c r="X32" s="4">
        <f>VLOOKUP(D:D,[3]Sheet18!$F$1:$G$65536,2,0)</f>
        <v>3</v>
      </c>
      <c r="Y32" s="4">
        <f>VLOOKUP(E:E,[3]Sheet19!$E$1:$F$65536,2,0)</f>
        <v>30</v>
      </c>
      <c r="Z32" s="4">
        <v>0</v>
      </c>
      <c r="AA32" s="4">
        <v>0</v>
      </c>
      <c r="AB32" s="4">
        <f>VLOOKUP(E:E,'[5]2月门店花名册'!$E:$AB,24,0)</f>
        <v>0</v>
      </c>
      <c r="AC32" s="4">
        <f t="shared" si="0"/>
        <v>132</v>
      </c>
    </row>
    <row r="33" spans="1:29">
      <c r="A33" s="5">
        <v>32</v>
      </c>
      <c r="B33" s="5" t="s">
        <v>58</v>
      </c>
      <c r="C33" s="6" t="s">
        <v>59</v>
      </c>
      <c r="D33" s="9" t="s">
        <v>61</v>
      </c>
      <c r="E33" s="11">
        <v>12937</v>
      </c>
      <c r="F33" s="4">
        <v>0</v>
      </c>
      <c r="G33" s="4">
        <v>0</v>
      </c>
      <c r="H33" s="4">
        <v>0</v>
      </c>
      <c r="I33" s="4">
        <v>0</v>
      </c>
      <c r="J33" s="4">
        <f>VLOOKUP(D:D,[3]Sheet4!$F$1:$G$65536,2,0)</f>
        <v>28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f>VLOOKUP(D:D,[3]Sheet11!$D$1:$E$65536,2,0)</f>
        <v>62</v>
      </c>
      <c r="R33" s="4">
        <v>0</v>
      </c>
      <c r="S33" s="4">
        <v>0</v>
      </c>
      <c r="T33" s="4">
        <f>VLOOKUP(D:D,[3]Sheet15!$E$1:$F$65536,2,0)</f>
        <v>4</v>
      </c>
      <c r="U33" s="4">
        <f>VLOOKUP(E:E,[3]联邦阿莫西林胶囊!$A$1:$E$65536,5,0)</f>
        <v>2</v>
      </c>
      <c r="V33" s="4">
        <v>0</v>
      </c>
      <c r="W33" s="4">
        <v>0</v>
      </c>
      <c r="X33" s="4">
        <v>0</v>
      </c>
      <c r="Y33" s="4">
        <f>VLOOKUP(E:E,[3]Sheet19!$E$1:$F$65536,2,0)</f>
        <v>16</v>
      </c>
      <c r="Z33" s="4">
        <v>0</v>
      </c>
      <c r="AA33" s="4">
        <v>0</v>
      </c>
      <c r="AB33" s="4">
        <f>VLOOKUP(E:E,'[5]2月门店花名册'!$E:$AB,24,0)</f>
        <v>0</v>
      </c>
      <c r="AC33" s="4">
        <f t="shared" si="0"/>
        <v>112</v>
      </c>
    </row>
    <row r="34" spans="1:29">
      <c r="A34" s="5">
        <v>33</v>
      </c>
      <c r="B34" s="5" t="s">
        <v>58</v>
      </c>
      <c r="C34" s="6" t="s">
        <v>59</v>
      </c>
      <c r="D34" s="5" t="s">
        <v>62</v>
      </c>
      <c r="E34" s="5">
        <v>14453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f>VLOOKUP(D:D,[3]Sheet11!$D$1:$E$65536,2,0)</f>
        <v>9</v>
      </c>
      <c r="R34" s="4">
        <v>0</v>
      </c>
      <c r="S34" s="4">
        <v>0</v>
      </c>
      <c r="T34" s="4">
        <v>0</v>
      </c>
      <c r="U34" s="4">
        <f>VLOOKUP(E:E,[3]联邦阿莫西林胶囊!$A$1:$E$65536,5,0)</f>
        <v>12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f>VLOOKUP(E:E,'[5]2月门店花名册'!$E:$AB,24,0)</f>
        <v>0</v>
      </c>
      <c r="AC34" s="4">
        <f t="shared" si="0"/>
        <v>21</v>
      </c>
    </row>
    <row r="35" spans="1:29">
      <c r="A35" s="5">
        <v>34</v>
      </c>
      <c r="B35" s="5" t="s">
        <v>58</v>
      </c>
      <c r="C35" s="6" t="s">
        <v>59</v>
      </c>
      <c r="D35" s="5" t="s">
        <v>63</v>
      </c>
      <c r="E35" s="5">
        <v>14404</v>
      </c>
      <c r="F35" s="4">
        <v>0</v>
      </c>
      <c r="G35" s="4">
        <v>0</v>
      </c>
      <c r="H35" s="4">
        <v>0</v>
      </c>
      <c r="I35" s="4">
        <v>0</v>
      </c>
      <c r="J35" s="4">
        <f>VLOOKUP(D:D,[3]Sheet4!$F$1:$G$65536,2,0)</f>
        <v>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f>VLOOKUP(D:D,[3]Sheet11!$D$1:$E$65536,2,0)</f>
        <v>53</v>
      </c>
      <c r="R35" s="4">
        <v>0</v>
      </c>
      <c r="S35" s="4">
        <v>0</v>
      </c>
      <c r="T35" s="4">
        <f>VLOOKUP(D:D,[3]Sheet15!$E$1:$F$65536,2,0)</f>
        <v>2</v>
      </c>
      <c r="U35" s="4">
        <f>VLOOKUP(E:E,[3]联邦阿莫西林胶囊!$A$1:$E$65536,5,0)</f>
        <v>14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f>VLOOKUP(E:E,'[5]2月门店花名册'!$E:$AB,24,0)</f>
        <v>0</v>
      </c>
      <c r="AC35" s="4">
        <f t="shared" si="0"/>
        <v>74</v>
      </c>
    </row>
    <row r="36" spans="1:29">
      <c r="A36" s="5">
        <v>35</v>
      </c>
      <c r="B36" s="5" t="s">
        <v>58</v>
      </c>
      <c r="C36" s="5" t="s">
        <v>64</v>
      </c>
      <c r="D36" s="5" t="s">
        <v>65</v>
      </c>
      <c r="E36" s="5">
        <v>7050</v>
      </c>
      <c r="F36" s="4">
        <v>0</v>
      </c>
      <c r="G36" s="4">
        <v>0</v>
      </c>
      <c r="H36" s="4">
        <v>0</v>
      </c>
      <c r="I36" s="4">
        <v>0</v>
      </c>
      <c r="J36" s="4">
        <f>VLOOKUP(D:D,[3]Sheet4!$F$1:$G$65536,2,0)</f>
        <v>35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f>VLOOKUP(D:D,[3]Sheet11!$D$1:$E$65536,2,0)</f>
        <v>201</v>
      </c>
      <c r="R36" s="4">
        <v>0</v>
      </c>
      <c r="S36" s="4">
        <f>VLOOKUP(D:D,[3]Sheet13!$F$1:$G$65536,2,0)</f>
        <v>20</v>
      </c>
      <c r="T36" s="4">
        <f>VLOOKUP(D:D,[3]Sheet15!$E$1:$F$65536,2,0)</f>
        <v>22</v>
      </c>
      <c r="U36" s="4">
        <f>VLOOKUP(E:E,[3]联邦阿莫西林胶囊!$A$1:$E$65536,5,0)</f>
        <v>24</v>
      </c>
      <c r="V36" s="4">
        <v>0</v>
      </c>
      <c r="W36" s="4">
        <v>0</v>
      </c>
      <c r="X36" s="4">
        <v>0</v>
      </c>
      <c r="Y36" s="4">
        <f>VLOOKUP(E:E,[3]Sheet19!$E$1:$F$65536,2,0)</f>
        <v>98</v>
      </c>
      <c r="Z36" s="4">
        <v>0</v>
      </c>
      <c r="AA36" s="4">
        <v>0</v>
      </c>
      <c r="AB36" s="4">
        <f>VLOOKUP(E:E,'[5]2月门店花名册'!$E:$AB,24,0)</f>
        <v>10</v>
      </c>
      <c r="AC36" s="4">
        <f t="shared" si="0"/>
        <v>410</v>
      </c>
    </row>
    <row r="37" spans="1:29">
      <c r="A37" s="5">
        <v>36</v>
      </c>
      <c r="B37" s="5" t="s">
        <v>58</v>
      </c>
      <c r="C37" s="5" t="s">
        <v>64</v>
      </c>
      <c r="D37" s="5" t="s">
        <v>66</v>
      </c>
      <c r="E37" s="5">
        <v>6965</v>
      </c>
      <c r="F37" s="4">
        <v>0</v>
      </c>
      <c r="G37" s="4">
        <f>VLOOKUP(E:E,[3]Sheet2!$D$1:$E$65536,2,0)</f>
        <v>25</v>
      </c>
      <c r="H37" s="4">
        <v>0</v>
      </c>
      <c r="I37" s="4">
        <v>0</v>
      </c>
      <c r="J37" s="4">
        <f>VLOOKUP(D:D,[3]Sheet4!$F$1:$G$65536,2,0)</f>
        <v>87</v>
      </c>
      <c r="K37" s="4">
        <f>VLOOKUP(D:D,[3]Sheet5!$E$1:$F$65536,2,0)</f>
        <v>2</v>
      </c>
      <c r="L37" s="4">
        <f>VLOOKUP(D:D,[3]葵花!$I$1:$J$65536,2,0)</f>
        <v>3</v>
      </c>
      <c r="M37" s="4">
        <v>0</v>
      </c>
      <c r="N37" s="4">
        <f>VLOOKUP(D:D,[3]Sheet8!$G$1:$H$65536,2,0)</f>
        <v>12</v>
      </c>
      <c r="O37" s="4">
        <v>0</v>
      </c>
      <c r="P37" s="4">
        <v>0</v>
      </c>
      <c r="Q37" s="4">
        <f>VLOOKUP(D:D,[3]Sheet11!$D$1:$E$65536,2,0)</f>
        <v>244</v>
      </c>
      <c r="R37" s="4">
        <f>VLOOKUP(D:D,[3]Sheet12!$G$1:$H$65536,2,0)</f>
        <v>180</v>
      </c>
      <c r="S37" s="4">
        <f>VLOOKUP(D:D,[3]Sheet13!$F$1:$G$65536,2,0)</f>
        <v>54</v>
      </c>
      <c r="T37" s="4">
        <f>VLOOKUP(D:D,[3]Sheet15!$E$1:$F$65536,2,0)</f>
        <v>94</v>
      </c>
      <c r="U37" s="4">
        <f>VLOOKUP(E:E,[3]联邦阿莫西林胶囊!$A$1:$E$65536,5,0)</f>
        <v>34</v>
      </c>
      <c r="V37" s="4">
        <f>VLOOKUP(D:D,[3]Sheet16!$E$1:$F$65536,2,0)</f>
        <v>50</v>
      </c>
      <c r="W37" s="4">
        <v>0</v>
      </c>
      <c r="X37" s="4">
        <f>VLOOKUP(D:D,[3]Sheet18!$F$1:$G$65536,2,0)</f>
        <v>18</v>
      </c>
      <c r="Y37" s="4">
        <f>VLOOKUP(E:E,[3]Sheet19!$E$1:$F$65536,2,0)</f>
        <v>46</v>
      </c>
      <c r="Z37" s="4">
        <v>0</v>
      </c>
      <c r="AA37" s="4">
        <f>VLOOKUP(D:D,[4]Sheet20!$F$1:$G$65536,2,0)</f>
        <v>16</v>
      </c>
      <c r="AB37" s="4">
        <f>VLOOKUP(E:E,'[5]2月门店花名册'!$E:$AB,24,0)</f>
        <v>0</v>
      </c>
      <c r="AC37" s="4">
        <f t="shared" si="0"/>
        <v>865</v>
      </c>
    </row>
    <row r="38" spans="1:29">
      <c r="A38" s="5">
        <v>37</v>
      </c>
      <c r="B38" s="5" t="s">
        <v>58</v>
      </c>
      <c r="C38" s="5" t="s">
        <v>64</v>
      </c>
      <c r="D38" s="5" t="s">
        <v>67</v>
      </c>
      <c r="E38" s="5">
        <v>11883</v>
      </c>
      <c r="F38" s="4">
        <v>0</v>
      </c>
      <c r="G38" s="4">
        <v>0</v>
      </c>
      <c r="H38" s="4">
        <v>0</v>
      </c>
      <c r="I38" s="4">
        <f>VLOOKUP(D:D,[3]加劲赖氨酸!$I$1:$J$65536,2,0)</f>
        <v>48</v>
      </c>
      <c r="J38" s="4">
        <f>VLOOKUP(D:D,[3]Sheet4!$F$1:$G$65536,2,0)</f>
        <v>34</v>
      </c>
      <c r="K38" s="4">
        <v>0</v>
      </c>
      <c r="L38" s="4">
        <f>VLOOKUP(D:D,[3]葵花!$I$1:$J$65536,2,0)</f>
        <v>1.5</v>
      </c>
      <c r="M38" s="4">
        <v>0</v>
      </c>
      <c r="N38" s="4">
        <v>0</v>
      </c>
      <c r="O38" s="4">
        <v>0</v>
      </c>
      <c r="P38" s="4">
        <f>VLOOKUP(D:D,[3]养生堂、康麦斯!$L$1:$M$65536,2,0)</f>
        <v>42</v>
      </c>
      <c r="Q38" s="4">
        <f>VLOOKUP(D:D,[3]Sheet11!$D$1:$E$65536,2,0)</f>
        <v>67</v>
      </c>
      <c r="R38" s="4">
        <v>0</v>
      </c>
      <c r="S38" s="4">
        <f>VLOOKUP(D:D,[3]Sheet13!$F$1:$G$65536,2,0)</f>
        <v>201</v>
      </c>
      <c r="T38" s="4">
        <f>VLOOKUP(D:D,[3]Sheet15!$E$1:$F$65536,2,0)</f>
        <v>28</v>
      </c>
      <c r="U38" s="4">
        <f>VLOOKUP(E:E,[3]联邦阿莫西林胶囊!$A$1:$E$65536,5,0)</f>
        <v>24</v>
      </c>
      <c r="V38" s="4">
        <v>0</v>
      </c>
      <c r="W38" s="4">
        <v>0</v>
      </c>
      <c r="X38" s="4">
        <f>VLOOKUP(D:D,[3]Sheet18!$F$1:$G$65536,2,0)</f>
        <v>21</v>
      </c>
      <c r="Y38" s="4">
        <f>VLOOKUP(E:E,[3]Sheet19!$E$1:$F$65536,2,0)</f>
        <v>30</v>
      </c>
      <c r="Z38" s="4">
        <v>0</v>
      </c>
      <c r="AA38" s="4">
        <v>0</v>
      </c>
      <c r="AB38" s="4">
        <f>VLOOKUP(E:E,'[5]2月门店花名册'!$E:$AB,24,0)</f>
        <v>0</v>
      </c>
      <c r="AC38" s="4">
        <f t="shared" si="0"/>
        <v>496.5</v>
      </c>
    </row>
    <row r="39" spans="1:29">
      <c r="A39" s="5">
        <v>38</v>
      </c>
      <c r="B39" s="5" t="s">
        <v>58</v>
      </c>
      <c r="C39" s="5" t="s">
        <v>64</v>
      </c>
      <c r="D39" s="12" t="s">
        <v>68</v>
      </c>
      <c r="E39" s="12">
        <v>14751</v>
      </c>
      <c r="F39" s="4">
        <v>0</v>
      </c>
      <c r="G39" s="4">
        <v>0</v>
      </c>
      <c r="H39" s="4">
        <v>0</v>
      </c>
      <c r="I39" s="4">
        <v>0</v>
      </c>
      <c r="J39" s="4">
        <f>VLOOKUP(D:D,[3]Sheet4!$F$1:$G$65536,2,0)</f>
        <v>23</v>
      </c>
      <c r="K39" s="4">
        <v>0</v>
      </c>
      <c r="L39" s="4">
        <f>VLOOKUP(D:D,[3]葵花!$I$1:$J$65536,2,0)</f>
        <v>4.5</v>
      </c>
      <c r="M39" s="4">
        <v>0</v>
      </c>
      <c r="N39" s="4">
        <v>0</v>
      </c>
      <c r="O39" s="4">
        <v>0</v>
      </c>
      <c r="P39" s="4">
        <f>VLOOKUP(D:D,[3]养生堂、康麦斯!$L$1:$M$65536,2,0)</f>
        <v>20</v>
      </c>
      <c r="Q39" s="4">
        <v>0</v>
      </c>
      <c r="R39" s="4">
        <v>0</v>
      </c>
      <c r="S39" s="4">
        <f>VLOOKUP(D:D,[3]Sheet13!$F$1:$G$65536,2,0)</f>
        <v>6</v>
      </c>
      <c r="T39" s="4">
        <f>VLOOKUP(D:D,[3]Sheet15!$E$1:$F$65536,2,0)</f>
        <v>14</v>
      </c>
      <c r="U39" s="4">
        <f>VLOOKUP(E:E,[3]联邦阿莫西林胶囊!$A$1:$E$65536,5,0)</f>
        <v>16</v>
      </c>
      <c r="V39" s="4">
        <v>0</v>
      </c>
      <c r="W39" s="4">
        <v>0</v>
      </c>
      <c r="X39" s="4">
        <v>0</v>
      </c>
      <c r="Y39" s="4">
        <f>VLOOKUP(E:E,[3]Sheet19!$E$1:$F$65536,2,0)</f>
        <v>38</v>
      </c>
      <c r="Z39" s="4">
        <f>VLOOKUP(D:D,[3]Sheet20!$F$1:$G$65536,2,0)</f>
        <v>6</v>
      </c>
      <c r="AA39" s="4">
        <v>0</v>
      </c>
      <c r="AB39" s="4">
        <f>VLOOKUP(E:E,'[5]2月门店花名册'!$E:$AB,24,0)</f>
        <v>0</v>
      </c>
      <c r="AC39" s="4">
        <f t="shared" si="0"/>
        <v>127.5</v>
      </c>
    </row>
    <row r="40" spans="1:29">
      <c r="A40" s="5">
        <v>39</v>
      </c>
      <c r="B40" s="5" t="s">
        <v>58</v>
      </c>
      <c r="C40" s="5" t="s">
        <v>64</v>
      </c>
      <c r="D40" s="5" t="s">
        <v>69</v>
      </c>
      <c r="E40" s="5">
        <v>14483</v>
      </c>
      <c r="F40" s="4">
        <v>0</v>
      </c>
      <c r="G40" s="4">
        <v>0</v>
      </c>
      <c r="H40" s="4">
        <v>0</v>
      </c>
      <c r="I40" s="4">
        <v>0</v>
      </c>
      <c r="J40" s="4">
        <f>VLOOKUP(D:D,[3]Sheet4!$F$1:$G$65536,2,0)</f>
        <v>13</v>
      </c>
      <c r="K40" s="4">
        <v>0</v>
      </c>
      <c r="L40" s="4">
        <f>VLOOKUP(D:D,[3]葵花!$I$1:$J$65536,2,0)</f>
        <v>6</v>
      </c>
      <c r="M40" s="4">
        <v>0</v>
      </c>
      <c r="N40" s="4">
        <v>0</v>
      </c>
      <c r="O40" s="4">
        <v>0</v>
      </c>
      <c r="P40" s="4">
        <v>0</v>
      </c>
      <c r="Q40" s="4">
        <f>VLOOKUP(D:D,[3]Sheet11!$D$1:$E$65536,2,0)</f>
        <v>35</v>
      </c>
      <c r="R40" s="4">
        <v>0</v>
      </c>
      <c r="S40" s="4">
        <f>VLOOKUP(D:D,[3]Sheet13!$F$1:$G$65536,2,0)</f>
        <v>24</v>
      </c>
      <c r="T40" s="4">
        <v>0</v>
      </c>
      <c r="U40" s="4">
        <f>VLOOKUP(E:E,[3]联邦阿莫西林胶囊!$A$1:$E$65536,5,0)</f>
        <v>12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f>VLOOKUP(D:D,[4]Sheet20!$F$1:$G$65536,2,0)</f>
        <v>8</v>
      </c>
      <c r="AB40" s="4">
        <f>VLOOKUP(E:E,'[5]2月门店花名册'!$E:$AB,24,0)</f>
        <v>0</v>
      </c>
      <c r="AC40" s="4">
        <f t="shared" si="0"/>
        <v>98</v>
      </c>
    </row>
    <row r="41" spans="1:29">
      <c r="A41" s="5">
        <v>40</v>
      </c>
      <c r="B41" s="5" t="s">
        <v>58</v>
      </c>
      <c r="C41" s="5" t="s">
        <v>64</v>
      </c>
      <c r="D41" s="5" t="s">
        <v>70</v>
      </c>
      <c r="E41" s="5">
        <v>14429</v>
      </c>
      <c r="F41" s="4">
        <v>0</v>
      </c>
      <c r="G41" s="4">
        <f>VLOOKUP(E:E,[3]Sheet2!$D$1:$E$65536,2,0)</f>
        <v>25</v>
      </c>
      <c r="H41" s="4">
        <v>0</v>
      </c>
      <c r="I41" s="4">
        <f>VLOOKUP(D:D,[3]加劲赖氨酸!$I$1:$J$65536,2,0)</f>
        <v>18</v>
      </c>
      <c r="J41" s="4">
        <f>VLOOKUP(D:D,[3]Sheet4!$F$1:$G$65536,2,0)</f>
        <v>23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f>VLOOKUP(D:D,[3]养生堂、康麦斯!$L$1:$M$65536,2,0)</f>
        <v>16</v>
      </c>
      <c r="Q41" s="4">
        <f>VLOOKUP(D:D,[3]Sheet11!$D$1:$E$65536,2,0)</f>
        <v>15</v>
      </c>
      <c r="R41" s="4">
        <v>0</v>
      </c>
      <c r="S41" s="4">
        <f>VLOOKUP(D:D,[3]Sheet13!$F$1:$G$65536,2,0)</f>
        <v>19</v>
      </c>
      <c r="T41" s="4">
        <f>VLOOKUP(D:D,[3]Sheet15!$E$1:$F$65536,2,0)</f>
        <v>12</v>
      </c>
      <c r="U41" s="4">
        <f>VLOOKUP(E:E,[3]联邦阿莫西林胶囊!$A$1:$E$65536,5,0)</f>
        <v>14</v>
      </c>
      <c r="V41" s="4">
        <f>VLOOKUP(D:D,[3]Sheet16!$E$1:$F$65536,2,0)</f>
        <v>20</v>
      </c>
      <c r="W41" s="4">
        <v>0</v>
      </c>
      <c r="X41" s="4">
        <f>VLOOKUP(D:D,[3]Sheet18!$F$1:$G$65536,2,0)</f>
        <v>3</v>
      </c>
      <c r="Y41" s="4">
        <v>0</v>
      </c>
      <c r="Z41" s="4">
        <v>0</v>
      </c>
      <c r="AA41" s="4">
        <v>0</v>
      </c>
      <c r="AB41" s="4">
        <f>VLOOKUP(E:E,'[5]2月门店花名册'!$E:$AB,24,0)</f>
        <v>0</v>
      </c>
      <c r="AC41" s="4">
        <f t="shared" si="0"/>
        <v>165</v>
      </c>
    </row>
    <row r="42" spans="1:29">
      <c r="A42" s="5">
        <v>41</v>
      </c>
      <c r="B42" s="5" t="s">
        <v>58</v>
      </c>
      <c r="C42" s="5" t="s">
        <v>64</v>
      </c>
      <c r="D42" s="5" t="s">
        <v>71</v>
      </c>
      <c r="E42" s="5">
        <v>14379</v>
      </c>
      <c r="F42" s="4">
        <v>0</v>
      </c>
      <c r="G42" s="4">
        <v>0</v>
      </c>
      <c r="H42" s="4">
        <v>0</v>
      </c>
      <c r="I42" s="4">
        <v>0</v>
      </c>
      <c r="J42" s="4">
        <f>VLOOKUP(D:D,[3]Sheet4!$F$1:$G$65536,2,0)</f>
        <v>24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f>VLOOKUP(D:D,[3]Sheet11!$D$1:$E$65536,2,0)</f>
        <v>35</v>
      </c>
      <c r="R42" s="4">
        <v>0</v>
      </c>
      <c r="S42" s="4">
        <f>VLOOKUP(D:D,[3]Sheet13!$F$1:$G$65536,2,0)</f>
        <v>9</v>
      </c>
      <c r="T42" s="4">
        <f>VLOOKUP(D:D,[3]Sheet15!$E$1:$F$65536,2,0)</f>
        <v>46</v>
      </c>
      <c r="U42" s="4">
        <f>VLOOKUP(E:E,[3]联邦阿莫西林胶囊!$A$1:$E$65536,5,0)</f>
        <v>16</v>
      </c>
      <c r="V42" s="4">
        <v>0</v>
      </c>
      <c r="W42" s="4">
        <v>0</v>
      </c>
      <c r="X42" s="4">
        <v>0</v>
      </c>
      <c r="Y42" s="4">
        <f>VLOOKUP(E:E,[3]Sheet19!$E$1:$F$65536,2,0)</f>
        <v>30</v>
      </c>
      <c r="Z42" s="4">
        <v>0</v>
      </c>
      <c r="AA42" s="4">
        <v>0</v>
      </c>
      <c r="AB42" s="4">
        <f>VLOOKUP(E:E,'[5]2月门店花名册'!$E:$AB,24,0)</f>
        <v>0</v>
      </c>
      <c r="AC42" s="4">
        <f t="shared" si="0"/>
        <v>160</v>
      </c>
    </row>
    <row r="43" spans="1:29">
      <c r="A43" s="5">
        <v>42</v>
      </c>
      <c r="B43" s="5" t="s">
        <v>58</v>
      </c>
      <c r="C43" s="5" t="s">
        <v>64</v>
      </c>
      <c r="D43" s="5" t="s">
        <v>154</v>
      </c>
      <c r="E43" s="5">
        <v>14419</v>
      </c>
      <c r="F43" s="4">
        <v>0</v>
      </c>
      <c r="G43" s="4">
        <v>0</v>
      </c>
      <c r="H43" s="4">
        <v>0</v>
      </c>
      <c r="I43" s="4">
        <v>0</v>
      </c>
      <c r="J43" s="4">
        <f>VLOOKUP(D:D,[3]Sheet4!$F$1:$G$65536,2,0)</f>
        <v>47</v>
      </c>
      <c r="K43" s="4">
        <v>0</v>
      </c>
      <c r="L43" s="4">
        <f>VLOOKUP(D:D,[3]葵花!$I$1:$J$65536,2,0)</f>
        <v>3</v>
      </c>
      <c r="M43" s="4">
        <v>0</v>
      </c>
      <c r="N43" s="4">
        <f>VLOOKUP(D:D,[3]Sheet8!$G$1:$H$65536,2,0)</f>
        <v>3</v>
      </c>
      <c r="O43" s="4">
        <v>0</v>
      </c>
      <c r="P43" s="4">
        <v>0</v>
      </c>
      <c r="Q43" s="4">
        <v>0</v>
      </c>
      <c r="R43" s="4">
        <v>0</v>
      </c>
      <c r="S43" s="4">
        <f>VLOOKUP(D:D,[3]Sheet13!$F$1:$G$65536,2,0)</f>
        <v>8</v>
      </c>
      <c r="T43" s="4">
        <f>VLOOKUP(D:D,[3]Sheet15!$E$1:$F$65536,2,0)</f>
        <v>4</v>
      </c>
      <c r="U43" s="4">
        <f>VLOOKUP(E:E,[3]联邦阿莫西林胶囊!$A$1:$E$65536,5,0)</f>
        <v>22</v>
      </c>
      <c r="V43" s="4">
        <v>0</v>
      </c>
      <c r="W43" s="4">
        <v>0</v>
      </c>
      <c r="X43" s="4">
        <v>0</v>
      </c>
      <c r="Y43" s="4">
        <f>VLOOKUP(E:E,[3]Sheet19!$E$1:$F$65536,2,0)</f>
        <v>75</v>
      </c>
      <c r="Z43" s="4">
        <f>VLOOKUP(D:D,[3]Sheet20!$F$1:$G$65536,2,0)</f>
        <v>2</v>
      </c>
      <c r="AA43" s="4">
        <v>0</v>
      </c>
      <c r="AB43" s="4">
        <f>VLOOKUP(E:E,'[5]2月门店花名册'!$E:$AB,24,0)</f>
        <v>0</v>
      </c>
      <c r="AC43" s="4">
        <f t="shared" si="0"/>
        <v>164</v>
      </c>
    </row>
    <row r="44" spans="1:29">
      <c r="A44" s="5">
        <v>43</v>
      </c>
      <c r="B44" s="5" t="s">
        <v>58</v>
      </c>
      <c r="C44" s="5" t="s">
        <v>158</v>
      </c>
      <c r="D44" s="11" t="s">
        <v>160</v>
      </c>
      <c r="E44" s="11">
        <v>13127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f>VLOOKUP(D:D,[3]Sheet11!$D$1:$E$65536,2,0)</f>
        <v>18</v>
      </c>
      <c r="R44" s="4">
        <v>0</v>
      </c>
      <c r="S44" s="4">
        <v>0</v>
      </c>
      <c r="T44" s="4">
        <f>VLOOKUP(D:D,[3]Sheet15!$E$1:$F$65536,2,0)</f>
        <v>34</v>
      </c>
      <c r="U44" s="4">
        <f>VLOOKUP(E:E,[3]联邦阿莫西林胶囊!$A$1:$E$65536,5,0)</f>
        <v>46</v>
      </c>
      <c r="V44" s="4">
        <v>0</v>
      </c>
      <c r="W44" s="4">
        <v>0</v>
      </c>
      <c r="X44" s="4">
        <v>0</v>
      </c>
      <c r="Y44" s="4">
        <f>VLOOKUP(E:E,[3]Sheet19!$E$1:$F$65536,2,0)</f>
        <v>38</v>
      </c>
      <c r="Z44" s="4">
        <v>0</v>
      </c>
      <c r="AA44" s="4">
        <v>0</v>
      </c>
      <c r="AB44" s="4">
        <f>VLOOKUP(E:E,'[5]2月门店花名册'!$E:$AB,24,0)</f>
        <v>0</v>
      </c>
      <c r="AC44" s="4">
        <f t="shared" si="0"/>
        <v>136</v>
      </c>
    </row>
    <row r="45" spans="1:29">
      <c r="A45" s="5">
        <v>44</v>
      </c>
      <c r="B45" s="5" t="s">
        <v>58</v>
      </c>
      <c r="C45" s="6" t="s">
        <v>73</v>
      </c>
      <c r="D45" s="5" t="s">
        <v>74</v>
      </c>
      <c r="E45" s="5">
        <v>8386</v>
      </c>
      <c r="F45" s="4">
        <v>0</v>
      </c>
      <c r="G45" s="4">
        <v>0</v>
      </c>
      <c r="H45" s="4">
        <v>0</v>
      </c>
      <c r="I45" s="4">
        <v>0</v>
      </c>
      <c r="J45" s="4">
        <f>VLOOKUP(D:D,[3]Sheet4!$F$1:$G$65536,2,0)</f>
        <v>20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f>VLOOKUP(D:D,[3]养生堂、康麦斯!$L$1:$M$65536,2,0)</f>
        <v>21</v>
      </c>
      <c r="Q45" s="4">
        <v>0</v>
      </c>
      <c r="R45" s="4">
        <v>0</v>
      </c>
      <c r="S45" s="4">
        <v>0</v>
      </c>
      <c r="T45" s="4">
        <f>VLOOKUP(D:D,[3]Sheet15!$E$1:$F$65536,2,0)</f>
        <v>2</v>
      </c>
      <c r="U45" s="4">
        <f>VLOOKUP(E:E,[3]联邦阿莫西林胶囊!$A$1:$E$65536,5,0)</f>
        <v>14</v>
      </c>
      <c r="V45" s="4">
        <v>0</v>
      </c>
      <c r="W45" s="4">
        <v>0</v>
      </c>
      <c r="X45" s="4">
        <v>0</v>
      </c>
      <c r="Y45" s="4">
        <f>VLOOKUP(E:E,[3]Sheet19!$E$1:$F$65536,2,0)</f>
        <v>20</v>
      </c>
      <c r="Z45" s="4">
        <v>0</v>
      </c>
      <c r="AA45" s="4">
        <f>VLOOKUP(D:D,[4]Sheet20!$F$1:$G$65536,2,0)</f>
        <v>4</v>
      </c>
      <c r="AB45" s="4">
        <f>VLOOKUP(E:E,'[5]2月门店花名册'!$E:$AB,24,0)</f>
        <v>0</v>
      </c>
      <c r="AC45" s="4">
        <f t="shared" si="0"/>
        <v>81</v>
      </c>
    </row>
    <row r="46" spans="1:29">
      <c r="A46" s="5">
        <v>45</v>
      </c>
      <c r="B46" s="5" t="s">
        <v>58</v>
      </c>
      <c r="C46" s="5" t="s">
        <v>73</v>
      </c>
      <c r="D46" s="5" t="s">
        <v>75</v>
      </c>
      <c r="E46" s="5">
        <v>5844</v>
      </c>
      <c r="F46" s="4">
        <v>0</v>
      </c>
      <c r="G46" s="4">
        <v>0</v>
      </c>
      <c r="H46" s="4">
        <v>0</v>
      </c>
      <c r="I46" s="4">
        <v>0</v>
      </c>
      <c r="J46" s="4">
        <f>VLOOKUP(D:D,[3]Sheet4!$F$1:$G$65536,2,0)</f>
        <v>62</v>
      </c>
      <c r="K46" s="4">
        <f>VLOOKUP(D:D,[3]Sheet5!$E$1:$F$65536,2,0)</f>
        <v>2</v>
      </c>
      <c r="L46" s="4">
        <f>VLOOKUP(D:D,[3]葵花!$I$1:$J$65536,2,0)</f>
        <v>3</v>
      </c>
      <c r="M46" s="4">
        <v>0</v>
      </c>
      <c r="N46" s="4">
        <f>VLOOKUP(D:D,[3]Sheet8!$G$1:$H$65536,2,0)</f>
        <v>3</v>
      </c>
      <c r="O46" s="4">
        <f>VLOOKUP(D:D,[3]Sheet9!$F$1:$G$65536,2,0)</f>
        <v>27</v>
      </c>
      <c r="P46" s="4">
        <f>VLOOKUP(D:D,[3]养生堂、康麦斯!$L$1:$M$65536,2,0)</f>
        <v>21</v>
      </c>
      <c r="Q46" s="4">
        <f>VLOOKUP(D:D,[3]Sheet11!$D$1:$E$65536,2,0)</f>
        <v>9</v>
      </c>
      <c r="R46" s="4">
        <v>0</v>
      </c>
      <c r="S46" s="4">
        <v>0</v>
      </c>
      <c r="T46" s="4">
        <f>VLOOKUP(D:D,[3]Sheet15!$E$1:$F$65536,2,0)</f>
        <v>2</v>
      </c>
      <c r="U46" s="4">
        <f>VLOOKUP(E:E,[3]联邦阿莫西林胶囊!$A$1:$E$65536,5,0)</f>
        <v>10</v>
      </c>
      <c r="V46" s="4">
        <v>0</v>
      </c>
      <c r="W46" s="4">
        <v>0</v>
      </c>
      <c r="X46" s="4">
        <v>0</v>
      </c>
      <c r="Y46" s="4">
        <f>VLOOKUP(E:E,[3]Sheet19!$E$1:$F$65536,2,0)</f>
        <v>46</v>
      </c>
      <c r="Z46" s="4">
        <v>0</v>
      </c>
      <c r="AA46" s="4">
        <v>0</v>
      </c>
      <c r="AB46" s="4">
        <f>VLOOKUP(E:E,'[5]2月门店花名册'!$E:$AB,24,0)</f>
        <v>0</v>
      </c>
      <c r="AC46" s="4">
        <f t="shared" si="0"/>
        <v>185</v>
      </c>
    </row>
    <row r="47" spans="1:29">
      <c r="A47" s="5">
        <v>46</v>
      </c>
      <c r="B47" s="5" t="s">
        <v>58</v>
      </c>
      <c r="C47" s="5" t="s">
        <v>73</v>
      </c>
      <c r="D47" s="5" t="s">
        <v>76</v>
      </c>
      <c r="E47" s="5">
        <v>14389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VLOOKUP(E:E,[3]联邦阿莫西林胶囊!$A$1:$E$65536,5,0)</f>
        <v>2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f>VLOOKUP(E:E,'[5]2月门店花名册'!$E:$AB,24,0)</f>
        <v>0</v>
      </c>
      <c r="AC47" s="4">
        <f t="shared" si="0"/>
        <v>2</v>
      </c>
    </row>
    <row r="48" spans="1:29">
      <c r="A48" s="5">
        <v>47</v>
      </c>
      <c r="B48" s="5" t="s">
        <v>58</v>
      </c>
      <c r="C48" s="5" t="s">
        <v>73</v>
      </c>
      <c r="D48" s="5" t="s">
        <v>170</v>
      </c>
      <c r="E48" s="5">
        <v>14451</v>
      </c>
      <c r="F48" s="4">
        <v>0</v>
      </c>
      <c r="G48" s="4">
        <v>0</v>
      </c>
      <c r="H48" s="4">
        <v>0</v>
      </c>
      <c r="I48" s="4">
        <v>0</v>
      </c>
      <c r="J48" s="4">
        <f>VLOOKUP(D:D,[3]Sheet4!$F$1:$G$65536,2,0)</f>
        <v>2</v>
      </c>
      <c r="K48" s="4">
        <v>0</v>
      </c>
      <c r="L48" s="4">
        <v>0</v>
      </c>
      <c r="M48" s="4">
        <f>VLOOKUP(D:D,[3]Sheet7!$G$1:$H$65536,2,0)</f>
        <v>2</v>
      </c>
      <c r="N48" s="4">
        <v>0</v>
      </c>
      <c r="O48" s="4">
        <v>0</v>
      </c>
      <c r="P48" s="4">
        <v>0</v>
      </c>
      <c r="Q48" s="4">
        <f>VLOOKUP(D:D,[3]Sheet11!$D$1:$E$65536,2,0)</f>
        <v>12</v>
      </c>
      <c r="R48" s="4">
        <v>0</v>
      </c>
      <c r="S48" s="4">
        <v>0</v>
      </c>
      <c r="T48" s="4">
        <f>VLOOKUP(D:D,[3]Sheet15!$E$1:$F$65536,2,0)</f>
        <v>2</v>
      </c>
      <c r="U48" s="4">
        <f>VLOOKUP(E:E,[3]联邦阿莫西林胶囊!$A$1:$E$65536,5,0)</f>
        <v>12</v>
      </c>
      <c r="V48" s="4">
        <v>0</v>
      </c>
      <c r="W48" s="4">
        <v>0</v>
      </c>
      <c r="X48" s="4">
        <v>0</v>
      </c>
      <c r="Y48" s="4">
        <f>VLOOKUP(E:E,[3]Sheet19!$E$1:$F$65536,2,0)</f>
        <v>0</v>
      </c>
      <c r="Z48" s="4">
        <v>0</v>
      </c>
      <c r="AA48" s="4">
        <v>0</v>
      </c>
      <c r="AB48" s="4">
        <f>VLOOKUP(E:E,'[5]2月门店花名册'!$E:$AB,24,0)</f>
        <v>0</v>
      </c>
      <c r="AC48" s="4">
        <f t="shared" si="0"/>
        <v>30</v>
      </c>
    </row>
    <row r="49" spans="1:29">
      <c r="A49" s="5">
        <v>48</v>
      </c>
      <c r="B49" s="5" t="s">
        <v>58</v>
      </c>
      <c r="C49" s="5" t="s">
        <v>77</v>
      </c>
      <c r="D49" s="5" t="s">
        <v>78</v>
      </c>
      <c r="E49" s="5">
        <v>11602</v>
      </c>
      <c r="F49" s="4">
        <v>0</v>
      </c>
      <c r="G49" s="4">
        <v>0</v>
      </c>
      <c r="H49" s="4">
        <v>0</v>
      </c>
      <c r="I49" s="4">
        <v>0</v>
      </c>
      <c r="J49" s="4">
        <f>VLOOKUP(D:D,[3]Sheet4!$F$1:$G$65536,2,0)</f>
        <v>24</v>
      </c>
      <c r="K49" s="4">
        <f>VLOOKUP(D:D,[3]Sheet5!$E$1:$F$65536,2,0)</f>
        <v>4</v>
      </c>
      <c r="L49" s="4">
        <f>VLOOKUP(D:D,[3]葵花!$I$1:$J$65536,2,0)</f>
        <v>5.5</v>
      </c>
      <c r="M49" s="4">
        <v>0</v>
      </c>
      <c r="N49" s="4">
        <v>0</v>
      </c>
      <c r="O49" s="4">
        <v>0</v>
      </c>
      <c r="P49" s="4">
        <f>VLOOKUP(D:D,[3]养生堂、康麦斯!$L$1:$M$65536,2,0)</f>
        <v>10</v>
      </c>
      <c r="Q49" s="4">
        <f>VLOOKUP(D:D,[3]Sheet11!$D$1:$E$65536,2,0)</f>
        <v>9</v>
      </c>
      <c r="R49" s="4">
        <v>0</v>
      </c>
      <c r="S49" s="4">
        <f>VLOOKUP(D:D,[3]Sheet13!$F$1:$G$65536,2,0)</f>
        <v>5</v>
      </c>
      <c r="T49" s="4">
        <f>VLOOKUP(D:D,[3]Sheet15!$E$1:$F$65536,2,0)</f>
        <v>4</v>
      </c>
      <c r="U49" s="4">
        <f>VLOOKUP(E:E,[3]联邦阿莫西林胶囊!$A$1:$E$65536,5,0)</f>
        <v>20</v>
      </c>
      <c r="V49" s="4">
        <v>0</v>
      </c>
      <c r="W49" s="4">
        <v>0</v>
      </c>
      <c r="X49" s="4">
        <v>0</v>
      </c>
      <c r="Y49" s="4">
        <f>VLOOKUP(E:E,[3]Sheet19!$E$1:$F$65536,2,0)</f>
        <v>106</v>
      </c>
      <c r="Z49" s="4">
        <v>0</v>
      </c>
      <c r="AA49" s="4">
        <v>0</v>
      </c>
      <c r="AB49" s="4">
        <f>VLOOKUP(E:E,'[5]2月门店花名册'!$E:$AB,24,0)</f>
        <v>0</v>
      </c>
      <c r="AC49" s="4">
        <f t="shared" si="0"/>
        <v>187.5</v>
      </c>
    </row>
    <row r="50" spans="1:29">
      <c r="A50" s="5">
        <v>49</v>
      </c>
      <c r="B50" s="5" t="s">
        <v>58</v>
      </c>
      <c r="C50" s="5" t="s">
        <v>77</v>
      </c>
      <c r="D50" s="8" t="s">
        <v>79</v>
      </c>
      <c r="E50" s="8">
        <v>12203</v>
      </c>
      <c r="F50" s="4">
        <f>VLOOKUP(D:D,[3]Sheet1!$D$1:$E$65536,2,0)</f>
        <v>8</v>
      </c>
      <c r="G50" s="4">
        <v>0</v>
      </c>
      <c r="H50" s="4">
        <v>0</v>
      </c>
      <c r="I50" s="4">
        <f>VLOOKUP(D:D,[3]加劲赖氨酸!$I$1:$J$65536,2,0)</f>
        <v>36</v>
      </c>
      <c r="J50" s="4">
        <f>VLOOKUP(D:D,[3]Sheet4!$F$1:$G$65536,2,0)</f>
        <v>22</v>
      </c>
      <c r="K50" s="4">
        <f>VLOOKUP(D:D,[3]Sheet5!$E$1:$F$65536,2,0)</f>
        <v>2</v>
      </c>
      <c r="L50" s="4">
        <v>0</v>
      </c>
      <c r="M50" s="4">
        <v>0</v>
      </c>
      <c r="N50" s="4">
        <v>0</v>
      </c>
      <c r="O50" s="4">
        <f>VLOOKUP(D:D,[3]Sheet9!$F$1:$G$65536,2,0)</f>
        <v>6</v>
      </c>
      <c r="P50" s="4">
        <f>VLOOKUP(D:D,[3]养生堂、康麦斯!$L$1:$M$65536,2,0)</f>
        <v>8</v>
      </c>
      <c r="Q50" s="4">
        <f>VLOOKUP(D:D,[3]Sheet11!$D$1:$E$65536,2,0)</f>
        <v>9</v>
      </c>
      <c r="R50" s="4">
        <v>0</v>
      </c>
      <c r="S50" s="4">
        <f>VLOOKUP(D:D,[3]Sheet13!$F$1:$G$65536,2,0)</f>
        <v>20</v>
      </c>
      <c r="T50" s="4">
        <f>VLOOKUP(D:D,[3]Sheet15!$E$1:$F$65536,2,0)</f>
        <v>14</v>
      </c>
      <c r="U50" s="4">
        <f>VLOOKUP(E:E,[3]联邦阿莫西林胶囊!$A$1:$E$65536,5,0)</f>
        <v>10</v>
      </c>
      <c r="V50" s="4">
        <v>0</v>
      </c>
      <c r="W50" s="4">
        <v>0</v>
      </c>
      <c r="X50" s="4">
        <v>0</v>
      </c>
      <c r="Y50" s="4">
        <f>VLOOKUP(E:E,[3]Sheet19!$E$1:$F$65536,2,0)</f>
        <v>30</v>
      </c>
      <c r="Z50" s="4">
        <v>0</v>
      </c>
      <c r="AA50" s="4">
        <v>0</v>
      </c>
      <c r="AB50" s="4">
        <f>VLOOKUP(E:E,'[5]2月门店花名册'!$E:$AB,24,0)</f>
        <v>0</v>
      </c>
      <c r="AC50" s="4">
        <f t="shared" si="0"/>
        <v>165</v>
      </c>
    </row>
    <row r="51" spans="1:29">
      <c r="A51" s="5">
        <v>50</v>
      </c>
      <c r="B51" s="5" t="s">
        <v>58</v>
      </c>
      <c r="C51" s="5" t="s">
        <v>77</v>
      </c>
      <c r="D51" s="5" t="s">
        <v>80</v>
      </c>
      <c r="E51" s="5">
        <v>14460</v>
      </c>
      <c r="F51" s="4">
        <v>0</v>
      </c>
      <c r="G51" s="4">
        <v>0</v>
      </c>
      <c r="H51" s="4">
        <v>0</v>
      </c>
      <c r="I51" s="4">
        <f>VLOOKUP(D:D,[3]加劲赖氨酸!$I$1:$J$65536,2,0)</f>
        <v>18</v>
      </c>
      <c r="J51" s="4">
        <f>VLOOKUP(D:D,[3]Sheet4!$F$1:$G$65536,2,0)</f>
        <v>12</v>
      </c>
      <c r="K51" s="4">
        <v>0</v>
      </c>
      <c r="L51" s="4">
        <f>VLOOKUP(D:D,[3]葵花!$I$1:$J$65536,2,0)</f>
        <v>4</v>
      </c>
      <c r="M51" s="4">
        <v>0</v>
      </c>
      <c r="N51" s="4">
        <v>0</v>
      </c>
      <c r="O51" s="4">
        <v>0</v>
      </c>
      <c r="P51" s="4">
        <v>0</v>
      </c>
      <c r="Q51" s="4">
        <f>VLOOKUP(D:D,[3]Sheet11!$D$1:$E$65536,2,0)</f>
        <v>15</v>
      </c>
      <c r="R51" s="4">
        <v>0</v>
      </c>
      <c r="S51" s="4">
        <f>VLOOKUP(D:D,[3]Sheet13!$F$1:$G$65536,2,0)</f>
        <v>10</v>
      </c>
      <c r="T51" s="4">
        <f>VLOOKUP(D:D,[3]Sheet15!$E$1:$F$65536,2,0)</f>
        <v>10</v>
      </c>
      <c r="U51" s="4">
        <f>VLOOKUP(E:E,[3]联邦阿莫西林胶囊!$A$1:$E$65536,5,0)</f>
        <v>20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f>VLOOKUP(E:E,'[5]2月门店花名册'!$E:$AB,24,0)</f>
        <v>0</v>
      </c>
      <c r="AC51" s="4">
        <f t="shared" si="0"/>
        <v>89</v>
      </c>
    </row>
    <row r="52" spans="1:29">
      <c r="A52" s="5">
        <v>51</v>
      </c>
      <c r="B52" s="5" t="s">
        <v>58</v>
      </c>
      <c r="C52" s="5" t="s">
        <v>77</v>
      </c>
      <c r="D52" s="5" t="s">
        <v>81</v>
      </c>
      <c r="E52" s="5">
        <v>14372</v>
      </c>
      <c r="F52" s="4">
        <v>0</v>
      </c>
      <c r="G52" s="4">
        <v>0</v>
      </c>
      <c r="H52" s="4">
        <v>0</v>
      </c>
      <c r="I52" s="4">
        <v>0</v>
      </c>
      <c r="J52" s="4">
        <f>VLOOKUP(D:D,[3]Sheet4!$F$1:$G$65536,2,0)</f>
        <v>30</v>
      </c>
      <c r="K52" s="4">
        <v>0</v>
      </c>
      <c r="L52" s="4">
        <f>VLOOKUP(D:D,[3]葵花!$I$1:$J$65536,2,0)</f>
        <v>2</v>
      </c>
      <c r="M52" s="4">
        <f>VLOOKUP(D:D,[3]Sheet7!$G$1:$H$65536,2,0)</f>
        <v>2</v>
      </c>
      <c r="N52" s="4">
        <v>0</v>
      </c>
      <c r="O52" s="4">
        <v>0</v>
      </c>
      <c r="P52" s="4">
        <v>0</v>
      </c>
      <c r="Q52" s="4">
        <f>VLOOKUP(D:D,[3]Sheet11!$D$1:$E$65536,2,0)</f>
        <v>9</v>
      </c>
      <c r="R52" s="4">
        <v>0</v>
      </c>
      <c r="S52" s="4">
        <f>VLOOKUP(D:D,[3]Sheet13!$F$1:$G$65536,2,0)</f>
        <v>24</v>
      </c>
      <c r="T52" s="4">
        <f>VLOOKUP(D:D,[3]Sheet15!$E$1:$F$65536,2,0)</f>
        <v>20</v>
      </c>
      <c r="U52" s="4">
        <f>VLOOKUP(E:E,[3]联邦阿莫西林胶囊!$A$1:$E$65536,5,0)</f>
        <v>6</v>
      </c>
      <c r="V52" s="4">
        <v>0</v>
      </c>
      <c r="W52" s="4">
        <v>0</v>
      </c>
      <c r="X52" s="4">
        <f>VLOOKUP(D:D,[3]Sheet18!$F$1:$G$65536,2,0)</f>
        <v>3</v>
      </c>
      <c r="Y52" s="4">
        <f>VLOOKUP(E:E,[3]Sheet19!$E$1:$F$65536,2,0)</f>
        <v>8</v>
      </c>
      <c r="Z52" s="4">
        <v>0</v>
      </c>
      <c r="AA52" s="4">
        <v>0</v>
      </c>
      <c r="AB52" s="4">
        <f>VLOOKUP(E:E,'[5]2月门店花名册'!$E:$AB,24,0)</f>
        <v>0</v>
      </c>
      <c r="AC52" s="4">
        <f t="shared" si="0"/>
        <v>104</v>
      </c>
    </row>
    <row r="53" spans="1:29">
      <c r="A53" s="5">
        <v>52</v>
      </c>
      <c r="B53" s="5" t="s">
        <v>58</v>
      </c>
      <c r="C53" s="5" t="s">
        <v>77</v>
      </c>
      <c r="D53" s="5" t="s">
        <v>83</v>
      </c>
      <c r="E53" s="5">
        <v>11120</v>
      </c>
      <c r="F53" s="4">
        <v>0</v>
      </c>
      <c r="G53" s="4">
        <v>0</v>
      </c>
      <c r="H53" s="4">
        <v>0</v>
      </c>
      <c r="I53" s="4">
        <v>0</v>
      </c>
      <c r="J53" s="4">
        <f>VLOOKUP(D:D,[3]Sheet4!$F$1:$G$65536,2,0)</f>
        <v>25</v>
      </c>
      <c r="K53" s="4">
        <v>0</v>
      </c>
      <c r="L53" s="4">
        <f>VLOOKUP(D:D,[3]葵花!$I$1:$J$65536,2,0)</f>
        <v>6</v>
      </c>
      <c r="M53" s="4">
        <v>0</v>
      </c>
      <c r="N53" s="4">
        <f>VLOOKUP(D:D,[3]Sheet8!$G$1:$H$65536,2,0)</f>
        <v>6</v>
      </c>
      <c r="O53" s="4">
        <v>0</v>
      </c>
      <c r="P53" s="4">
        <f>VLOOKUP(D:D,[3]养生堂、康麦斯!$L$1:$M$65536,2,0)</f>
        <v>10</v>
      </c>
      <c r="Q53" s="4">
        <f>VLOOKUP(D:D,[3]Sheet11!$D$1:$E$65536,2,0)</f>
        <v>41</v>
      </c>
      <c r="R53" s="4">
        <v>0</v>
      </c>
      <c r="S53" s="4">
        <f>VLOOKUP(D:D,[3]Sheet13!$F$1:$G$65536,2,0)</f>
        <v>30</v>
      </c>
      <c r="T53" s="4">
        <f>VLOOKUP(D:D,[3]Sheet15!$E$1:$F$65536,2,0)</f>
        <v>12</v>
      </c>
      <c r="U53" s="4">
        <f>VLOOKUP(E:E,[3]联邦阿莫西林胶囊!$A$1:$E$65536,5,0)</f>
        <v>24</v>
      </c>
      <c r="V53" s="4">
        <f>VLOOKUP(D:D,[3]Sheet16!$E$1:$F$65536,2,0)</f>
        <v>10</v>
      </c>
      <c r="W53" s="4">
        <v>0</v>
      </c>
      <c r="X53" s="4">
        <v>0</v>
      </c>
      <c r="Y53" s="4">
        <f>VLOOKUP(E:E,[3]Sheet19!$E$1:$F$65536,2,0)</f>
        <v>30</v>
      </c>
      <c r="Z53" s="4">
        <v>0</v>
      </c>
      <c r="AA53" s="4">
        <f>VLOOKUP(D:D,[4]Sheet20!$F$1:$G$65536,2,0)</f>
        <v>24</v>
      </c>
      <c r="AB53" s="4">
        <f>VLOOKUP(E:E,'[5]2月门店花名册'!$E:$AB,24,0)</f>
        <v>0</v>
      </c>
      <c r="AC53" s="4">
        <f t="shared" si="0"/>
        <v>218</v>
      </c>
    </row>
    <row r="54" spans="1:29">
      <c r="A54" s="5">
        <v>53</v>
      </c>
      <c r="B54" s="5" t="s">
        <v>58</v>
      </c>
      <c r="C54" s="5" t="s">
        <v>84</v>
      </c>
      <c r="D54" s="5" t="s">
        <v>85</v>
      </c>
      <c r="E54" s="5">
        <v>9308</v>
      </c>
      <c r="F54" s="4">
        <v>0</v>
      </c>
      <c r="G54" s="4">
        <v>0</v>
      </c>
      <c r="H54" s="4">
        <v>0</v>
      </c>
      <c r="I54" s="4">
        <v>0</v>
      </c>
      <c r="J54" s="4">
        <f>VLOOKUP(D:D,[3]Sheet4!$F$1:$G$65536,2,0)</f>
        <v>33</v>
      </c>
      <c r="K54" s="4">
        <v>0</v>
      </c>
      <c r="L54" s="4">
        <f>VLOOKUP(D:D,[3]葵花!$I$1:$J$65536,2,0)</f>
        <v>2</v>
      </c>
      <c r="M54" s="4">
        <v>0</v>
      </c>
      <c r="N54" s="4">
        <f>VLOOKUP(D:D,[3]Sheet8!$G$1:$H$65536,2,0)</f>
        <v>3</v>
      </c>
      <c r="O54" s="4">
        <v>0</v>
      </c>
      <c r="P54" s="4">
        <v>0</v>
      </c>
      <c r="Q54" s="4">
        <f>VLOOKUP(D:D,[3]Sheet11!$D$1:$E$65536,2,0)</f>
        <v>117</v>
      </c>
      <c r="R54" s="4">
        <v>0</v>
      </c>
      <c r="S54" s="4">
        <f>VLOOKUP(D:D,[3]Sheet13!$F$1:$G$65536,2,0)</f>
        <v>63</v>
      </c>
      <c r="T54" s="4">
        <f>VLOOKUP(D:D,[3]Sheet15!$E$1:$F$65536,2,0)</f>
        <v>4</v>
      </c>
      <c r="U54" s="4">
        <f>VLOOKUP(E:E,[3]联邦阿莫西林胶囊!$A$1:$E$65536,5,0)</f>
        <v>40</v>
      </c>
      <c r="V54" s="4">
        <f>VLOOKUP(D:D,[3]Sheet16!$E$1:$F$65536,2,0)</f>
        <v>10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f>VLOOKUP(E:E,'[5]2月门店花名册'!$E:$AB,24,0)</f>
        <v>0</v>
      </c>
      <c r="AC54" s="4">
        <f t="shared" si="0"/>
        <v>272</v>
      </c>
    </row>
    <row r="55" spans="1:29">
      <c r="A55" s="5">
        <v>54</v>
      </c>
      <c r="B55" s="5" t="s">
        <v>58</v>
      </c>
      <c r="C55" s="5" t="s">
        <v>84</v>
      </c>
      <c r="D55" s="7" t="s">
        <v>86</v>
      </c>
      <c r="E55" s="8">
        <v>12462</v>
      </c>
      <c r="F55" s="4">
        <v>0</v>
      </c>
      <c r="G55" s="4">
        <v>0</v>
      </c>
      <c r="H55" s="4">
        <v>0</v>
      </c>
      <c r="I55" s="4">
        <v>0</v>
      </c>
      <c r="J55" s="4">
        <f>VLOOKUP(D:D,[3]Sheet4!$F$1:$G$65536,2,0)</f>
        <v>55</v>
      </c>
      <c r="K55" s="4">
        <f>VLOOKUP(D:D,[3]Sheet5!$E$1:$F$65536,2,0)</f>
        <v>4</v>
      </c>
      <c r="L55" s="4">
        <f>VLOOKUP(D:D,[3]葵花!$I$1:$J$65536,2,0)</f>
        <v>1.5</v>
      </c>
      <c r="M55" s="4">
        <v>0</v>
      </c>
      <c r="N55" s="4">
        <f>VLOOKUP(D:D,[3]Sheet8!$G$1:$H$65536,2,0)</f>
        <v>15</v>
      </c>
      <c r="O55" s="4">
        <v>0</v>
      </c>
      <c r="P55" s="4">
        <v>0</v>
      </c>
      <c r="Q55" s="4">
        <f>VLOOKUP(D:D,[3]Sheet11!$D$1:$E$65536,2,0)</f>
        <v>76</v>
      </c>
      <c r="R55" s="4">
        <v>0</v>
      </c>
      <c r="S55" s="4">
        <f>VLOOKUP(D:D,[3]Sheet13!$F$1:$G$65536,2,0)</f>
        <v>45</v>
      </c>
      <c r="T55" s="4">
        <f>VLOOKUP(D:D,[3]Sheet15!$E$1:$F$65536,2,0)</f>
        <v>8</v>
      </c>
      <c r="U55" s="4">
        <f>VLOOKUP(E:E,[3]联邦阿莫西林胶囊!$A$1:$E$65536,5,0)</f>
        <v>34</v>
      </c>
      <c r="V55" s="4">
        <v>0</v>
      </c>
      <c r="W55" s="4">
        <v>0</v>
      </c>
      <c r="X55" s="4">
        <v>0</v>
      </c>
      <c r="Y55" s="4">
        <f>VLOOKUP(E:E,[3]Sheet19!$E$1:$F$65536,2,0)</f>
        <v>8</v>
      </c>
      <c r="Z55" s="4">
        <v>0</v>
      </c>
      <c r="AA55" s="4">
        <v>0</v>
      </c>
      <c r="AB55" s="4">
        <f>VLOOKUP(E:E,'[5]2月门店花名册'!$E:$AB,24,0)</f>
        <v>40</v>
      </c>
      <c r="AC55" s="4">
        <f t="shared" si="0"/>
        <v>286.5</v>
      </c>
    </row>
    <row r="56" spans="1:29">
      <c r="A56" s="5">
        <v>55</v>
      </c>
      <c r="B56" s="5" t="s">
        <v>58</v>
      </c>
      <c r="C56" s="5" t="s">
        <v>84</v>
      </c>
      <c r="D56" s="5" t="s">
        <v>87</v>
      </c>
      <c r="E56" s="5">
        <v>14431</v>
      </c>
      <c r="F56" s="4">
        <v>0</v>
      </c>
      <c r="G56" s="4">
        <v>0</v>
      </c>
      <c r="H56" s="4">
        <v>0</v>
      </c>
      <c r="I56" s="4">
        <v>0</v>
      </c>
      <c r="J56" s="4">
        <f>VLOOKUP(D:D,[3]Sheet4!$F$1:$G$65536,2,0)</f>
        <v>26</v>
      </c>
      <c r="K56" s="4">
        <v>0</v>
      </c>
      <c r="L56" s="4">
        <f>VLOOKUP(D:D,[3]葵花!$I$1:$J$65536,2,0)</f>
        <v>1.5</v>
      </c>
      <c r="M56" s="4">
        <v>0</v>
      </c>
      <c r="N56" s="4">
        <v>0</v>
      </c>
      <c r="O56" s="4">
        <f>VLOOKUP(D:D,[3]Sheet9!$F$1:$G$65536,2,0)</f>
        <v>3</v>
      </c>
      <c r="P56" s="4">
        <v>0</v>
      </c>
      <c r="Q56" s="4">
        <v>0</v>
      </c>
      <c r="R56" s="4">
        <v>0</v>
      </c>
      <c r="S56" s="4">
        <f>VLOOKUP(D:D,[3]Sheet13!$F$1:$G$65536,2,0)</f>
        <v>48</v>
      </c>
      <c r="T56" s="4">
        <f>VLOOKUP(D:D,[3]Sheet15!$E$1:$F$65536,2,0)</f>
        <v>14</v>
      </c>
      <c r="U56" s="4">
        <f>VLOOKUP(E:E,[3]联邦阿莫西林胶囊!$A$1:$E$65536,5,0)</f>
        <v>22</v>
      </c>
      <c r="V56" s="4">
        <v>0</v>
      </c>
      <c r="W56" s="4">
        <v>0</v>
      </c>
      <c r="X56" s="4">
        <f>VLOOKUP(D:D,[3]Sheet18!$F$1:$G$65536,2,0)</f>
        <v>6</v>
      </c>
      <c r="Y56" s="4">
        <v>0</v>
      </c>
      <c r="Z56" s="4">
        <v>0</v>
      </c>
      <c r="AA56" s="4">
        <v>0</v>
      </c>
      <c r="AB56" s="4">
        <f>VLOOKUP(E:E,'[5]2月门店花名册'!$E:$AB,24,0)</f>
        <v>0</v>
      </c>
      <c r="AC56" s="4">
        <f t="shared" si="0"/>
        <v>120.5</v>
      </c>
    </row>
    <row r="57" spans="1:29">
      <c r="A57" s="5">
        <v>56</v>
      </c>
      <c r="B57" s="5" t="s">
        <v>58</v>
      </c>
      <c r="C57" s="5" t="s">
        <v>84</v>
      </c>
      <c r="D57" s="5" t="s">
        <v>88</v>
      </c>
      <c r="E57" s="5">
        <v>14391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f>VLOOKUP(D:D,[3]Sheet11!$D$1:$E$65536,2,0)</f>
        <v>3</v>
      </c>
      <c r="R57" s="4">
        <v>0</v>
      </c>
      <c r="S57" s="4">
        <f>VLOOKUP(D:D,[3]Sheet13!$F$1:$G$65536,2,0)</f>
        <v>18</v>
      </c>
      <c r="T57" s="4">
        <f>VLOOKUP(D:D,[3]Sheet15!$E$1:$F$65536,2,0)</f>
        <v>2</v>
      </c>
      <c r="U57" s="4">
        <f>VLOOKUP(E:E,[3]联邦阿莫西林胶囊!$A$1:$E$65536,5,0)</f>
        <v>2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f>VLOOKUP(E:E,'[5]2月门店花名册'!$E:$AB,24,0)</f>
        <v>0</v>
      </c>
      <c r="AC57" s="4">
        <f t="shared" si="0"/>
        <v>25</v>
      </c>
    </row>
    <row r="58" spans="1:29">
      <c r="A58" s="5">
        <v>57</v>
      </c>
      <c r="B58" s="5" t="s">
        <v>58</v>
      </c>
      <c r="C58" s="5" t="s">
        <v>89</v>
      </c>
      <c r="D58" s="5" t="s">
        <v>90</v>
      </c>
      <c r="E58" s="5">
        <v>5665</v>
      </c>
      <c r="F58" s="4">
        <v>0</v>
      </c>
      <c r="G58" s="4">
        <v>0</v>
      </c>
      <c r="H58" s="4">
        <v>0</v>
      </c>
      <c r="I58" s="4">
        <f>VLOOKUP(D:D,[3]加劲赖氨酸!$I$1:$J$65536,2,0)</f>
        <v>18</v>
      </c>
      <c r="J58" s="4">
        <f>VLOOKUP(D:D,[3]Sheet4!$F$1:$G$65536,2,0)</f>
        <v>66</v>
      </c>
      <c r="K58" s="4">
        <v>0</v>
      </c>
      <c r="L58" s="4">
        <f>VLOOKUP(D:D,[3]葵花!$I$1:$J$65536,2,0)</f>
        <v>2</v>
      </c>
      <c r="M58" s="4">
        <v>0</v>
      </c>
      <c r="N58" s="4">
        <v>0</v>
      </c>
      <c r="O58" s="4">
        <v>0</v>
      </c>
      <c r="P58" s="4">
        <v>0</v>
      </c>
      <c r="Q58" s="4">
        <f>VLOOKUP(D:D,[3]Sheet11!$D$1:$E$65536,2,0)</f>
        <v>15</v>
      </c>
      <c r="R58" s="4">
        <f>VLOOKUP(D:D,[3]Sheet12!$G$1:$H$65536,2,0)</f>
        <v>180</v>
      </c>
      <c r="S58" s="4">
        <f>VLOOKUP(D:D,[3]Sheet13!$F$1:$G$65536,2,0)</f>
        <v>12</v>
      </c>
      <c r="T58" s="4">
        <f>VLOOKUP(D:D,[3]Sheet15!$E$1:$F$65536,2,0)</f>
        <v>4</v>
      </c>
      <c r="U58" s="4">
        <f>VLOOKUP(E:E,[3]联邦阿莫西林胶囊!$A$1:$E$65536,5,0)</f>
        <v>28</v>
      </c>
      <c r="V58" s="4">
        <v>0</v>
      </c>
      <c r="W58" s="4">
        <f>VLOOKUP(D:D,[3]Sheet17!$E$1:$F$65536,2,0)</f>
        <v>7</v>
      </c>
      <c r="X58" s="4">
        <v>0</v>
      </c>
      <c r="Y58" s="4">
        <v>0</v>
      </c>
      <c r="Z58" s="4">
        <v>0</v>
      </c>
      <c r="AA58" s="4">
        <v>0</v>
      </c>
      <c r="AB58" s="4">
        <f>VLOOKUP(E:E,'[5]2月门店花名册'!$E:$AB,24,0)</f>
        <v>0</v>
      </c>
      <c r="AC58" s="4">
        <f t="shared" si="0"/>
        <v>332</v>
      </c>
    </row>
    <row r="59" spans="1:29">
      <c r="A59" s="5">
        <v>58</v>
      </c>
      <c r="B59" s="5" t="s">
        <v>58</v>
      </c>
      <c r="C59" s="5" t="s">
        <v>89</v>
      </c>
      <c r="D59" s="10" t="s">
        <v>91</v>
      </c>
      <c r="E59" s="5">
        <v>13000</v>
      </c>
      <c r="F59" s="4">
        <v>0</v>
      </c>
      <c r="G59" s="4">
        <v>0</v>
      </c>
      <c r="H59" s="4">
        <v>0</v>
      </c>
      <c r="I59" s="4">
        <v>0</v>
      </c>
      <c r="J59" s="4">
        <f>VLOOKUP(D:D,[3]Sheet4!$F$1:$G$65536,2,0)</f>
        <v>25</v>
      </c>
      <c r="K59" s="4">
        <v>0</v>
      </c>
      <c r="L59" s="4">
        <f>VLOOKUP(D:D,[3]葵花!$I$1:$J$65536,2,0)</f>
        <v>7.5</v>
      </c>
      <c r="M59" s="4">
        <v>0</v>
      </c>
      <c r="N59" s="4">
        <v>0</v>
      </c>
      <c r="O59" s="4">
        <f>VLOOKUP(D:D,[3]Sheet9!$F$1:$G$65536,2,0)</f>
        <v>3</v>
      </c>
      <c r="P59" s="4">
        <f>VLOOKUP(D:D,[3]养生堂、康麦斯!$L$1:$M$65536,2,0)</f>
        <v>20</v>
      </c>
      <c r="Q59" s="4">
        <f>VLOOKUP(D:D,[3]Sheet11!$D$1:$E$65536,2,0)</f>
        <v>93</v>
      </c>
      <c r="R59" s="4">
        <v>0</v>
      </c>
      <c r="S59" s="4">
        <f>VLOOKUP(D:D,[3]Sheet13!$F$1:$G$65536,2,0)</f>
        <v>39</v>
      </c>
      <c r="T59" s="4">
        <f>VLOOKUP(D:D,[3]Sheet15!$E$1:$F$65536,2,0)</f>
        <v>34</v>
      </c>
      <c r="U59" s="4">
        <f>VLOOKUP(E:E,[3]联邦阿莫西林胶囊!$A$1:$E$65536,5,0)</f>
        <v>26</v>
      </c>
      <c r="V59" s="4">
        <v>0</v>
      </c>
      <c r="W59" s="4">
        <v>0</v>
      </c>
      <c r="X59" s="4">
        <f>VLOOKUP(D:D,[3]Sheet18!$F$1:$G$65536,2,0)</f>
        <v>12</v>
      </c>
      <c r="Y59" s="4">
        <v>0</v>
      </c>
      <c r="Z59" s="4">
        <v>0</v>
      </c>
      <c r="AA59" s="4">
        <v>0</v>
      </c>
      <c r="AB59" s="4">
        <f>VLOOKUP(E:E,'[5]2月门店花名册'!$E:$AB,24,0)</f>
        <v>0</v>
      </c>
      <c r="AC59" s="4">
        <f t="shared" si="0"/>
        <v>259.5</v>
      </c>
    </row>
    <row r="60" spans="1:29">
      <c r="A60" s="5">
        <v>59</v>
      </c>
      <c r="B60" s="5" t="s">
        <v>58</v>
      </c>
      <c r="C60" s="5" t="s">
        <v>89</v>
      </c>
      <c r="D60" s="5" t="s">
        <v>92</v>
      </c>
      <c r="E60" s="5">
        <v>14374</v>
      </c>
      <c r="F60" s="4">
        <v>0</v>
      </c>
      <c r="G60" s="4">
        <v>0</v>
      </c>
      <c r="H60" s="4">
        <v>0</v>
      </c>
      <c r="I60" s="4">
        <v>0</v>
      </c>
      <c r="J60" s="4">
        <f>VLOOKUP(D:D,[3]Sheet4!$F$1:$G$65536,2,0)</f>
        <v>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f>VLOOKUP(D:D,[3]Sheet13!$F$1:$G$65536,2,0)</f>
        <v>11</v>
      </c>
      <c r="T60" s="4">
        <f>VLOOKUP(D:D,[3]Sheet15!$E$1:$F$65536,2,0)</f>
        <v>4</v>
      </c>
      <c r="U60" s="4">
        <f>VLOOKUP(E:E,[3]联邦阿莫西林胶囊!$A$1:$E$65536,5,0)</f>
        <v>4</v>
      </c>
      <c r="V60" s="4">
        <v>0</v>
      </c>
      <c r="W60" s="4">
        <v>0</v>
      </c>
      <c r="X60" s="4">
        <v>0</v>
      </c>
      <c r="Y60" s="4">
        <f>VLOOKUP(E:E,[3]Sheet19!$E$1:$F$65536,2,0)</f>
        <v>30</v>
      </c>
      <c r="Z60" s="4">
        <v>0</v>
      </c>
      <c r="AA60" s="4">
        <v>0</v>
      </c>
      <c r="AB60" s="4">
        <f>VLOOKUP(E:E,'[5]2月门店花名册'!$E:$AB,24,0)</f>
        <v>0</v>
      </c>
      <c r="AC60" s="4">
        <f t="shared" si="0"/>
        <v>58</v>
      </c>
    </row>
    <row r="61" spans="1:29">
      <c r="A61" s="5">
        <v>60</v>
      </c>
      <c r="B61" s="5" t="s">
        <v>58</v>
      </c>
      <c r="C61" s="5" t="s">
        <v>93</v>
      </c>
      <c r="D61" s="5" t="s">
        <v>94</v>
      </c>
      <c r="E61" s="5">
        <v>4024</v>
      </c>
      <c r="F61" s="4">
        <v>0</v>
      </c>
      <c r="G61" s="4">
        <v>0</v>
      </c>
      <c r="H61" s="4">
        <v>0</v>
      </c>
      <c r="I61" s="4">
        <v>0</v>
      </c>
      <c r="J61" s="4">
        <f>VLOOKUP(D:D,[3]Sheet4!$F$1:$G$65536,2,0)</f>
        <v>38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f>VLOOKUP(D:D,[3]Sheet11!$D$1:$E$65536,2,0)</f>
        <v>11</v>
      </c>
      <c r="R61" s="4">
        <v>0</v>
      </c>
      <c r="S61" s="4">
        <v>0</v>
      </c>
      <c r="T61" s="4">
        <v>0</v>
      </c>
      <c r="U61" s="4">
        <f>VLOOKUP(E:E,[3]联邦阿莫西林胶囊!$A$1:$E$65536,5,0)</f>
        <v>8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f>VLOOKUP(E:E,'[5]2月门店花名册'!$E:$AB,24,0)</f>
        <v>0</v>
      </c>
      <c r="AC61" s="4">
        <f t="shared" si="0"/>
        <v>57</v>
      </c>
    </row>
    <row r="62" spans="1:29">
      <c r="A62" s="5">
        <v>61</v>
      </c>
      <c r="B62" s="5" t="s">
        <v>58</v>
      </c>
      <c r="C62" s="5" t="s">
        <v>93</v>
      </c>
      <c r="D62" s="13" t="s">
        <v>95</v>
      </c>
      <c r="E62" s="5">
        <v>11335</v>
      </c>
      <c r="F62" s="4">
        <f>VLOOKUP(D:D,[3]Sheet1!$D$1:$E$65536,2,0)</f>
        <v>4</v>
      </c>
      <c r="G62" s="4">
        <v>0</v>
      </c>
      <c r="H62" s="4">
        <v>0</v>
      </c>
      <c r="I62" s="4">
        <v>0</v>
      </c>
      <c r="J62" s="4">
        <f>VLOOKUP(D:D,[3]Sheet4!$F$1:$G$65536,2,0)</f>
        <v>35</v>
      </c>
      <c r="K62" s="4">
        <v>0</v>
      </c>
      <c r="L62" s="4">
        <f>VLOOKUP(D:D,[3]葵花!$I$1:$J$65536,2,0)</f>
        <v>4.5</v>
      </c>
      <c r="M62" s="4">
        <v>0</v>
      </c>
      <c r="N62" s="4">
        <v>0</v>
      </c>
      <c r="O62" s="4">
        <v>0</v>
      </c>
      <c r="P62" s="4">
        <v>0</v>
      </c>
      <c r="Q62" s="4">
        <f>VLOOKUP(D:D,[3]Sheet11!$D$1:$E$65536,2,0)</f>
        <v>30</v>
      </c>
      <c r="R62" s="4">
        <v>0</v>
      </c>
      <c r="S62" s="4">
        <f>VLOOKUP(D:D,[3]Sheet13!$F$1:$G$65536,2,0)</f>
        <v>6</v>
      </c>
      <c r="T62" s="4">
        <f>VLOOKUP(D:D,[3]Sheet15!$E$1:$F$65536,2,0)</f>
        <v>12</v>
      </c>
      <c r="U62" s="4">
        <f>VLOOKUP(E:E,[3]联邦阿莫西林胶囊!$A$1:$E$65536,5,0)</f>
        <v>14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f>VLOOKUP(E:E,'[5]2月门店花名册'!$E:$AB,24,0)</f>
        <v>0</v>
      </c>
      <c r="AC62" s="4">
        <f t="shared" si="0"/>
        <v>105.5</v>
      </c>
    </row>
    <row r="63" spans="1:29">
      <c r="A63" s="5">
        <v>62</v>
      </c>
      <c r="B63" s="5" t="s">
        <v>58</v>
      </c>
      <c r="C63" s="5" t="s">
        <v>93</v>
      </c>
      <c r="D63" s="9" t="s">
        <v>96</v>
      </c>
      <c r="E63" s="11">
        <v>13198</v>
      </c>
      <c r="F63" s="4">
        <v>0</v>
      </c>
      <c r="G63" s="4">
        <v>0</v>
      </c>
      <c r="H63" s="4">
        <v>0</v>
      </c>
      <c r="I63" s="4">
        <v>0</v>
      </c>
      <c r="J63" s="4">
        <f>VLOOKUP(D:D,[3]Sheet4!$F$1:$G$65536,2,0)</f>
        <v>29</v>
      </c>
      <c r="K63" s="4">
        <v>0</v>
      </c>
      <c r="L63" s="4">
        <f>VLOOKUP(D:D,[3]葵花!$I$1:$J$65536,2,0)</f>
        <v>3</v>
      </c>
      <c r="M63" s="4">
        <v>0</v>
      </c>
      <c r="N63" s="4">
        <v>0</v>
      </c>
      <c r="O63" s="4">
        <v>0</v>
      </c>
      <c r="P63" s="4">
        <v>0</v>
      </c>
      <c r="Q63" s="4">
        <f>VLOOKUP(D:D,[3]Sheet11!$D$1:$E$65536,2,0)</f>
        <v>9</v>
      </c>
      <c r="R63" s="4">
        <v>0</v>
      </c>
      <c r="S63" s="4">
        <f>VLOOKUP(D:D,[3]Sheet13!$F$1:$G$65536,2,0)</f>
        <v>3</v>
      </c>
      <c r="T63" s="4">
        <v>0</v>
      </c>
      <c r="U63" s="4">
        <f>VLOOKUP(E:E,[3]联邦阿莫西林胶囊!$A$1:$E$65536,5,0)</f>
        <v>14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f>VLOOKUP(E:E,'[5]2月门店花名册'!$E:$AB,24,0)</f>
        <v>0</v>
      </c>
      <c r="AC63" s="4">
        <f t="shared" si="0"/>
        <v>58</v>
      </c>
    </row>
    <row r="64" spans="1:29">
      <c r="A64" s="5">
        <v>63</v>
      </c>
      <c r="B64" s="5" t="s">
        <v>58</v>
      </c>
      <c r="C64" s="5" t="s">
        <v>93</v>
      </c>
      <c r="D64" s="5" t="s">
        <v>97</v>
      </c>
      <c r="E64" s="5">
        <v>14435</v>
      </c>
      <c r="F64" s="4">
        <v>0</v>
      </c>
      <c r="G64" s="4">
        <v>0</v>
      </c>
      <c r="H64" s="4">
        <f>VLOOKUP(D:D,[3]Sheet3!$E$1:$F$65536,2,0)</f>
        <v>20</v>
      </c>
      <c r="I64" s="4">
        <v>0</v>
      </c>
      <c r="J64" s="4">
        <f>VLOOKUP(D:D,[3]Sheet4!$F$1:$G$65536,2,0)</f>
        <v>32</v>
      </c>
      <c r="K64" s="4">
        <v>0</v>
      </c>
      <c r="L64" s="4">
        <f>VLOOKUP(D:D,[3]葵花!$I$1:$J$65536,2,0)</f>
        <v>1.5</v>
      </c>
      <c r="M64" s="4">
        <v>0</v>
      </c>
      <c r="N64" s="4">
        <f>VLOOKUP(D:D,[3]Sheet8!$G$1:$H$65536,2,0)</f>
        <v>6</v>
      </c>
      <c r="O64" s="4">
        <v>0</v>
      </c>
      <c r="P64" s="4">
        <v>0</v>
      </c>
      <c r="Q64" s="4">
        <f>VLOOKUP(D:D,[3]Sheet11!$D$1:$E$65536,2,0)</f>
        <v>18</v>
      </c>
      <c r="R64" s="4">
        <v>0</v>
      </c>
      <c r="S64" s="4">
        <f>VLOOKUP(D:D,[3]Sheet13!$F$1:$G$65536,2,0)</f>
        <v>16</v>
      </c>
      <c r="T64" s="4">
        <f>VLOOKUP(D:D,[3]Sheet15!$E$1:$F$65536,2,0)</f>
        <v>8</v>
      </c>
      <c r="U64" s="4">
        <f>VLOOKUP(E:E,[3]联邦阿莫西林胶囊!$A$1:$E$65536,5,0)</f>
        <v>14</v>
      </c>
      <c r="V64" s="4">
        <v>0</v>
      </c>
      <c r="W64" s="4">
        <v>0</v>
      </c>
      <c r="X64" s="4">
        <f>VLOOKUP(D:D,[3]Sheet18!$F$1:$G$65536,2,0)</f>
        <v>3</v>
      </c>
      <c r="Y64" s="4">
        <v>0</v>
      </c>
      <c r="Z64" s="4">
        <v>0</v>
      </c>
      <c r="AA64" s="4">
        <f>VLOOKUP(D:D,[4]Sheet20!$F$1:$G$65536,2,0)</f>
        <v>28</v>
      </c>
      <c r="AB64" s="4">
        <f>VLOOKUP(E:E,'[5]2月门店花名册'!$E:$AB,24,0)</f>
        <v>0</v>
      </c>
      <c r="AC64" s="4">
        <f t="shared" si="0"/>
        <v>146.5</v>
      </c>
    </row>
    <row r="65" spans="1:29">
      <c r="A65" s="5">
        <v>64</v>
      </c>
      <c r="B65" s="5" t="s">
        <v>58</v>
      </c>
      <c r="C65" s="5" t="s">
        <v>93</v>
      </c>
      <c r="D65" s="5" t="s">
        <v>98</v>
      </c>
      <c r="E65" s="5">
        <v>14426</v>
      </c>
      <c r="F65" s="4">
        <v>0</v>
      </c>
      <c r="G65" s="4">
        <v>0</v>
      </c>
      <c r="H65" s="4">
        <v>0</v>
      </c>
      <c r="I65" s="4">
        <v>0</v>
      </c>
      <c r="J65" s="4">
        <f>VLOOKUP(D:D,[3]Sheet4!$F$1:$G$65536,2,0)</f>
        <v>14</v>
      </c>
      <c r="K65" s="4">
        <v>0</v>
      </c>
      <c r="L65" s="4">
        <f>VLOOKUP(D:D,[3]葵花!$I$1:$J$65536,2,0)</f>
        <v>3</v>
      </c>
      <c r="M65" s="4">
        <v>0</v>
      </c>
      <c r="N65" s="4">
        <v>0</v>
      </c>
      <c r="O65" s="4">
        <v>0</v>
      </c>
      <c r="P65" s="4">
        <v>0</v>
      </c>
      <c r="Q65" s="4">
        <f>VLOOKUP(D:D,[3]Sheet11!$D$1:$E$65536,2,0)</f>
        <v>3</v>
      </c>
      <c r="R65" s="4">
        <v>0</v>
      </c>
      <c r="S65" s="4">
        <f>VLOOKUP(D:D,[3]Sheet13!$F$1:$G$65536,2,0)</f>
        <v>11</v>
      </c>
      <c r="T65" s="4">
        <v>0</v>
      </c>
      <c r="U65" s="4">
        <f>VLOOKUP(E:E,[3]联邦阿莫西林胶囊!$A$1:$E$65536,5,0)</f>
        <v>18</v>
      </c>
      <c r="V65" s="4">
        <v>0</v>
      </c>
      <c r="W65" s="4">
        <v>0</v>
      </c>
      <c r="X65" s="4">
        <v>0</v>
      </c>
      <c r="Y65" s="4">
        <v>0</v>
      </c>
      <c r="Z65" s="4">
        <f>VLOOKUP(D:D,[3]Sheet20!$F$1:$G$65536,2,0)</f>
        <v>8</v>
      </c>
      <c r="AA65" s="4">
        <v>0</v>
      </c>
      <c r="AB65" s="4">
        <f>VLOOKUP(E:E,'[5]2月门店花名册'!$E:$AB,24,0)</f>
        <v>0</v>
      </c>
      <c r="AC65" s="4">
        <f t="shared" si="0"/>
        <v>57</v>
      </c>
    </row>
    <row r="66" spans="1:29">
      <c r="A66" s="5">
        <v>65</v>
      </c>
      <c r="B66" s="5" t="s">
        <v>58</v>
      </c>
      <c r="C66" s="5" t="s">
        <v>93</v>
      </c>
      <c r="D66" s="5" t="s">
        <v>99</v>
      </c>
      <c r="E66" s="5">
        <v>14356</v>
      </c>
      <c r="F66" s="4">
        <v>0</v>
      </c>
      <c r="G66" s="4">
        <v>0</v>
      </c>
      <c r="H66" s="4">
        <v>0</v>
      </c>
      <c r="I66" s="4">
        <v>0</v>
      </c>
      <c r="J66" s="4">
        <f>VLOOKUP(D:D,[3]Sheet4!$F$1:$G$65536,2,0)</f>
        <v>32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f>VLOOKUP(D:D,[3]Sheet11!$D$1:$E$65536,2,0)</f>
        <v>109</v>
      </c>
      <c r="R66" s="4">
        <v>0</v>
      </c>
      <c r="S66" s="4">
        <f>VLOOKUP(D:D,[3]Sheet13!$F$1:$G$65536,2,0)</f>
        <v>17</v>
      </c>
      <c r="T66" s="4">
        <v>0</v>
      </c>
      <c r="U66" s="4">
        <f>VLOOKUP(E:E,[3]联邦阿莫西林胶囊!$A$1:$E$65536,5,0)</f>
        <v>18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f>VLOOKUP(D:D,[4]Sheet20!$F$1:$G$65536,2,0)</f>
        <v>16</v>
      </c>
      <c r="AB66" s="4">
        <f>VLOOKUP(E:E,'[5]2月门店花名册'!$E:$AB,24,0)</f>
        <v>0</v>
      </c>
      <c r="AC66" s="4">
        <f t="shared" si="0"/>
        <v>192</v>
      </c>
    </row>
    <row r="67" spans="1:29">
      <c r="A67" s="5">
        <v>66</v>
      </c>
      <c r="B67" s="5" t="s">
        <v>58</v>
      </c>
      <c r="C67" s="5" t="s">
        <v>100</v>
      </c>
      <c r="D67" s="14" t="s">
        <v>101</v>
      </c>
      <c r="E67" s="5">
        <v>5457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f>VLOOKUP(D:D,[3]Sheet11!$D$1:$E$65536,2,0)</f>
        <v>15</v>
      </c>
      <c r="R67" s="4">
        <v>0</v>
      </c>
      <c r="S67" s="4">
        <v>0</v>
      </c>
      <c r="T67" s="4">
        <f>VLOOKUP(D:D,[3]Sheet15!$E$1:$F$65536,2,0)</f>
        <v>18</v>
      </c>
      <c r="U67" s="4">
        <f>VLOOKUP(E:E,[3]联邦阿莫西林胶囊!$A$1:$E$65536,5,0)</f>
        <v>2</v>
      </c>
      <c r="V67" s="4">
        <v>0</v>
      </c>
      <c r="W67" s="4">
        <v>0</v>
      </c>
      <c r="X67" s="4">
        <v>0</v>
      </c>
      <c r="Y67" s="4">
        <f>VLOOKUP(E:E,[3]Sheet19!$E$1:$F$65536,2,0)</f>
        <v>76</v>
      </c>
      <c r="Z67" s="4">
        <v>0</v>
      </c>
      <c r="AA67" s="4">
        <v>0</v>
      </c>
      <c r="AB67" s="4">
        <f>VLOOKUP(E:E,'[5]2月门店花名册'!$E:$AB,24,0)</f>
        <v>0</v>
      </c>
      <c r="AC67" s="4">
        <f t="shared" ref="AC67:AC130" si="1">AB67+AA67+Z67+Y67+X67+W67+V67+U67+T67+S67+R67+Q67+P67+O67+N67+M67+L67+K67+J67+I67+H67+G67+F67</f>
        <v>111</v>
      </c>
    </row>
    <row r="68" spans="1:29">
      <c r="A68" s="5">
        <v>67</v>
      </c>
      <c r="B68" s="5" t="s">
        <v>58</v>
      </c>
      <c r="C68" s="5" t="s">
        <v>100</v>
      </c>
      <c r="D68" s="5" t="s">
        <v>102</v>
      </c>
      <c r="E68" s="5">
        <v>10186</v>
      </c>
      <c r="F68" s="4">
        <f>VLOOKUP(D:D,[3]Sheet1!$D$1:$E$65536,2,0)</f>
        <v>12</v>
      </c>
      <c r="G68" s="4">
        <f>VLOOKUP(E:E,[3]Sheet2!$D$1:$E$65536,2,0)</f>
        <v>50</v>
      </c>
      <c r="H68" s="4">
        <v>0</v>
      </c>
      <c r="I68" s="4">
        <v>0</v>
      </c>
      <c r="J68" s="4">
        <f>VLOOKUP(D:D,[3]Sheet4!$F$1:$G$65536,2,0)</f>
        <v>73</v>
      </c>
      <c r="K68" s="4">
        <f>VLOOKUP(D:D,[3]Sheet5!$E$1:$F$65536,2,0)</f>
        <v>4</v>
      </c>
      <c r="L68" s="4">
        <f>VLOOKUP(D:D,[3]葵花!$I$1:$J$65536,2,0)</f>
        <v>14</v>
      </c>
      <c r="M68" s="4">
        <f>VLOOKUP(D:D,[3]Sheet7!$G$1:$H$65536,2,0)</f>
        <v>4</v>
      </c>
      <c r="N68" s="4">
        <f>VLOOKUP(D:D,[3]Sheet8!$G$1:$H$65536,2,0)</f>
        <v>6</v>
      </c>
      <c r="O68" s="4">
        <v>0</v>
      </c>
      <c r="P68" s="4">
        <f>VLOOKUP(D:D,[3]养生堂、康麦斯!$L$1:$M$65536,2,0)</f>
        <v>10</v>
      </c>
      <c r="Q68" s="4">
        <f>VLOOKUP(D:D,[3]Sheet11!$D$1:$E$65536,2,0)</f>
        <v>43</v>
      </c>
      <c r="R68" s="4">
        <v>0</v>
      </c>
      <c r="S68" s="4">
        <v>0</v>
      </c>
      <c r="T68" s="4">
        <f>VLOOKUP(D:D,[3]Sheet15!$E$1:$F$65536,2,0)</f>
        <v>6</v>
      </c>
      <c r="U68" s="4">
        <f>VLOOKUP(E:E,[3]联邦阿莫西林胶囊!$A$1:$E$65536,5,0)</f>
        <v>12</v>
      </c>
      <c r="V68" s="4">
        <v>0</v>
      </c>
      <c r="W68" s="4">
        <f>VLOOKUP(D:D,[3]Sheet17!$E$1:$F$65536,2,0)</f>
        <v>7</v>
      </c>
      <c r="X68" s="4">
        <f>VLOOKUP(D:D,[3]Sheet18!$F$1:$G$65536,2,0)</f>
        <v>30</v>
      </c>
      <c r="Y68" s="4">
        <f>VLOOKUP(E:E,[3]Sheet19!$E$1:$F$65536,2,0)</f>
        <v>450</v>
      </c>
      <c r="Z68" s="4">
        <v>0</v>
      </c>
      <c r="AA68" s="4">
        <f>VLOOKUP(D:D,[4]Sheet20!$F$1:$G$65536,2,0)</f>
        <v>16</v>
      </c>
      <c r="AB68" s="4">
        <f>VLOOKUP(E:E,'[5]2月门店花名册'!$E:$AB,24,0)</f>
        <v>0</v>
      </c>
      <c r="AC68" s="4">
        <f t="shared" si="1"/>
        <v>737</v>
      </c>
    </row>
    <row r="69" spans="1:29">
      <c r="A69" s="5">
        <v>68</v>
      </c>
      <c r="B69" s="5" t="s">
        <v>58</v>
      </c>
      <c r="C69" s="5" t="s">
        <v>103</v>
      </c>
      <c r="D69" s="5" t="s">
        <v>104</v>
      </c>
      <c r="E69" s="5">
        <v>9331</v>
      </c>
      <c r="F69" s="4">
        <v>0</v>
      </c>
      <c r="G69" s="4">
        <v>0</v>
      </c>
      <c r="H69" s="4">
        <v>0</v>
      </c>
      <c r="I69" s="4">
        <v>0</v>
      </c>
      <c r="J69" s="4">
        <f>VLOOKUP(D:D,[3]Sheet4!$F$1:$G$65536,2,0)</f>
        <v>22</v>
      </c>
      <c r="K69" s="4">
        <v>0</v>
      </c>
      <c r="L69" s="4">
        <f>VLOOKUP(D:D,[3]葵花!$I$1:$J$65536,2,0)</f>
        <v>11.5</v>
      </c>
      <c r="M69" s="4">
        <v>0</v>
      </c>
      <c r="N69" s="4">
        <v>0</v>
      </c>
      <c r="O69" s="4">
        <v>0</v>
      </c>
      <c r="P69" s="4">
        <f>VLOOKUP(D:D,[3]养生堂、康麦斯!$L$1:$M$65536,2,0)</f>
        <v>16</v>
      </c>
      <c r="Q69" s="4">
        <f>VLOOKUP(D:D,[3]Sheet11!$D$1:$E$65536,2,0)</f>
        <v>12</v>
      </c>
      <c r="R69" s="4">
        <v>0</v>
      </c>
      <c r="S69" s="4">
        <f>VLOOKUP(D:D,[3]Sheet13!$F$1:$G$65536,2,0)</f>
        <v>28</v>
      </c>
      <c r="T69" s="4">
        <f>VLOOKUP(D:D,[3]Sheet15!$E$1:$F$65536,2,0)</f>
        <v>18</v>
      </c>
      <c r="U69" s="4">
        <f>VLOOKUP(E:E,[3]联邦阿莫西林胶囊!$A$1:$E$65536,5,0)</f>
        <v>6</v>
      </c>
      <c r="V69" s="4">
        <v>0</v>
      </c>
      <c r="W69" s="4">
        <v>0</v>
      </c>
      <c r="X69" s="4">
        <v>0</v>
      </c>
      <c r="Y69" s="4">
        <f>VLOOKUP(E:E,[3]Sheet19!$E$1:$F$65536,2,0)</f>
        <v>30</v>
      </c>
      <c r="Z69" s="4">
        <f>VLOOKUP(D:D,[3]Sheet20!$F$1:$G$65536,2,0)</f>
        <v>7</v>
      </c>
      <c r="AA69" s="4">
        <v>0</v>
      </c>
      <c r="AB69" s="4">
        <f>VLOOKUP(E:E,'[5]2月门店花名册'!$E:$AB,24,0)</f>
        <v>0</v>
      </c>
      <c r="AC69" s="4">
        <f t="shared" si="1"/>
        <v>150.5</v>
      </c>
    </row>
    <row r="70" s="1" customFormat="1" spans="1:29">
      <c r="A70" s="15">
        <v>69</v>
      </c>
      <c r="B70" s="16" t="s">
        <v>58</v>
      </c>
      <c r="C70" s="16" t="s">
        <v>103</v>
      </c>
      <c r="D70" s="16" t="s">
        <v>105</v>
      </c>
      <c r="E70" s="16">
        <v>9140</v>
      </c>
      <c r="F70" s="17">
        <v>0</v>
      </c>
      <c r="G70" s="17">
        <v>0</v>
      </c>
      <c r="H70" s="17">
        <v>0</v>
      </c>
      <c r="I70" s="17">
        <f>VLOOKUP(D:D,[3]加劲赖氨酸!$I$1:$J$65536,2,0)</f>
        <v>42</v>
      </c>
      <c r="J70" s="17">
        <f>VLOOKUP(D:D,[3]Sheet4!$F$1:$G$65536,2,0)</f>
        <v>55</v>
      </c>
      <c r="K70" s="17">
        <v>0</v>
      </c>
      <c r="L70" s="17">
        <f>VLOOKUP(D:D,[3]葵花!$I$1:$J$65536,2,0)</f>
        <v>22.5</v>
      </c>
      <c r="M70" s="17">
        <f>VLOOKUP(D:D,[3]Sheet7!$G$1:$H$65536,2,0)</f>
        <v>8</v>
      </c>
      <c r="N70" s="17">
        <f>VLOOKUP(D:D,[3]Sheet8!$G$1:$H$65536,2,0)</f>
        <v>15</v>
      </c>
      <c r="O70" s="17">
        <v>0</v>
      </c>
      <c r="P70" s="17">
        <v>0</v>
      </c>
      <c r="Q70" s="17">
        <f>VLOOKUP(D:D,[3]Sheet11!$D$1:$E$65536,2,0)</f>
        <v>42</v>
      </c>
      <c r="R70" s="17">
        <v>0</v>
      </c>
      <c r="S70" s="17">
        <f>VLOOKUP(D:D,[3]Sheet13!$F$1:$G$65536,2,0)</f>
        <v>67</v>
      </c>
      <c r="T70" s="17">
        <f>VLOOKUP(D:D,[3]Sheet15!$E$1:$F$65536,2,0)</f>
        <v>38</v>
      </c>
      <c r="U70" s="17">
        <f>VLOOKUP(E:E,[3]联邦阿莫西林胶囊!$A$1:$E$65536,5,0)</f>
        <v>24</v>
      </c>
      <c r="V70" s="17">
        <f>VLOOKUP(D:D,[3]Sheet16!$E$1:$F$65536,2,0)</f>
        <v>20</v>
      </c>
      <c r="W70" s="17">
        <v>0</v>
      </c>
      <c r="X70" s="17">
        <f>VLOOKUP(D:D,[3]Sheet18!$F$1:$G$65536,2,0)</f>
        <v>6</v>
      </c>
      <c r="Y70" s="17">
        <f>VLOOKUP(E:E,[3]Sheet19!$E$1:$F$65536,2,0)</f>
        <v>80</v>
      </c>
      <c r="Z70" s="17">
        <f>VLOOKUP(D:D,[3]Sheet20!$F$1:$G$65536,2,0)</f>
        <v>15</v>
      </c>
      <c r="AA70" s="17">
        <f>VLOOKUP(D:D,[4]Sheet20!$F$1:$G$65536,2,0)</f>
        <v>28</v>
      </c>
      <c r="AB70" s="20">
        <f>VLOOKUP(E:E,'[5]2月门店花名册'!$E:$AB,24,0)</f>
        <v>0</v>
      </c>
      <c r="AC70" s="20">
        <f t="shared" si="1"/>
        <v>462.5</v>
      </c>
    </row>
    <row r="71" spans="1:29">
      <c r="A71" s="5">
        <v>70</v>
      </c>
      <c r="B71" s="5" t="s">
        <v>58</v>
      </c>
      <c r="C71" s="5" t="s">
        <v>103</v>
      </c>
      <c r="D71" s="10" t="s">
        <v>106</v>
      </c>
      <c r="E71" s="5">
        <v>13064</v>
      </c>
      <c r="F71" s="4">
        <v>0</v>
      </c>
      <c r="G71" s="4">
        <v>0</v>
      </c>
      <c r="H71" s="4">
        <v>0</v>
      </c>
      <c r="I71" s="4">
        <v>0</v>
      </c>
      <c r="J71" s="4">
        <f>VLOOKUP(D:D,[3]Sheet4!$F$1:$G$65536,2,0)</f>
        <v>29</v>
      </c>
      <c r="K71" s="4">
        <v>0</v>
      </c>
      <c r="L71" s="4">
        <f>VLOOKUP(D:D,[3]葵花!$I$1:$J$65536,2,0)</f>
        <v>12</v>
      </c>
      <c r="M71" s="4">
        <v>0</v>
      </c>
      <c r="N71" s="4">
        <v>0</v>
      </c>
      <c r="O71" s="4">
        <v>0</v>
      </c>
      <c r="P71" s="4">
        <f>VLOOKUP(D:D,[3]养生堂、康麦斯!$L$1:$M$65536,2,0)</f>
        <v>32</v>
      </c>
      <c r="Q71" s="4">
        <f>VLOOKUP(D:D,[3]Sheet11!$D$1:$E$65536,2,0)</f>
        <v>12</v>
      </c>
      <c r="R71" s="4">
        <v>0</v>
      </c>
      <c r="S71" s="4">
        <f>VLOOKUP(D:D,[3]Sheet13!$F$1:$G$65536,2,0)</f>
        <v>21</v>
      </c>
      <c r="T71" s="4">
        <f>VLOOKUP(D:D,[3]Sheet15!$E$1:$F$65536,2,0)</f>
        <v>16</v>
      </c>
      <c r="U71" s="4">
        <f>VLOOKUP(E:E,[3]联邦阿莫西林胶囊!$A$1:$E$65536,5,0)</f>
        <v>24</v>
      </c>
      <c r="V71" s="4">
        <f>VLOOKUP(D:D,[3]Sheet16!$E$1:$F$65536,2,0)</f>
        <v>40</v>
      </c>
      <c r="W71" s="4">
        <v>0</v>
      </c>
      <c r="X71" s="4">
        <f>VLOOKUP(D:D,[3]Sheet18!$F$1:$G$65536,2,0)</f>
        <v>3</v>
      </c>
      <c r="Y71" s="4">
        <f>VLOOKUP(E:E,[3]Sheet19!$E$1:$F$65536,2,0)</f>
        <v>60</v>
      </c>
      <c r="Z71" s="4">
        <v>0</v>
      </c>
      <c r="AA71" s="4">
        <f>VLOOKUP(D:D,[4]Sheet20!$F$1:$G$65536,2,0)</f>
        <v>36</v>
      </c>
      <c r="AB71" s="4">
        <f>VLOOKUP(E:E,'[5]2月门店花名册'!$E:$AB,24,0)</f>
        <v>0</v>
      </c>
      <c r="AC71" s="4">
        <f t="shared" si="1"/>
        <v>285</v>
      </c>
    </row>
    <row r="72" spans="1:29">
      <c r="A72" s="5">
        <v>71</v>
      </c>
      <c r="B72" s="5" t="s">
        <v>58</v>
      </c>
      <c r="C72" s="5" t="s">
        <v>103</v>
      </c>
      <c r="D72" s="5" t="s">
        <v>107</v>
      </c>
      <c r="E72" s="5">
        <v>14422</v>
      </c>
      <c r="F72" s="4">
        <v>0</v>
      </c>
      <c r="G72" s="4">
        <v>0</v>
      </c>
      <c r="H72" s="4">
        <v>0</v>
      </c>
      <c r="I72" s="4">
        <v>0</v>
      </c>
      <c r="J72" s="4">
        <f>VLOOKUP(D:D,[3]Sheet4!$F$1:$G$65536,2,0)</f>
        <v>5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f>VLOOKUP(D:D,[3]Sheet11!$D$1:$E$65536,2,0)</f>
        <v>6</v>
      </c>
      <c r="R72" s="4">
        <v>0</v>
      </c>
      <c r="S72" s="4">
        <v>0</v>
      </c>
      <c r="T72" s="4">
        <v>0</v>
      </c>
      <c r="U72" s="4">
        <f>VLOOKUP(E:E,[3]联邦阿莫西林胶囊!$A$1:$E$65536,5,0)</f>
        <v>4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f>VLOOKUP(E:E,'[5]2月门店花名册'!$E:$AB,24,0)</f>
        <v>0</v>
      </c>
      <c r="AC72" s="4">
        <f t="shared" si="1"/>
        <v>15</v>
      </c>
    </row>
    <row r="73" spans="1:29">
      <c r="A73" s="5">
        <v>72</v>
      </c>
      <c r="B73" s="5" t="s">
        <v>58</v>
      </c>
      <c r="C73" s="5" t="s">
        <v>103</v>
      </c>
      <c r="D73" s="5" t="s">
        <v>108</v>
      </c>
      <c r="E73" s="5">
        <v>14414</v>
      </c>
      <c r="F73" s="4">
        <v>0</v>
      </c>
      <c r="G73" s="4">
        <v>0</v>
      </c>
      <c r="H73" s="4">
        <v>0</v>
      </c>
      <c r="I73" s="4">
        <v>0</v>
      </c>
      <c r="J73" s="4">
        <f>VLOOKUP(D:D,[3]Sheet4!$F$1:$G$65536,2,0)</f>
        <v>26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f>VLOOKUP(D:D,[3]Sheet11!$D$1:$E$65536,2,0)</f>
        <v>15</v>
      </c>
      <c r="R73" s="4">
        <v>0</v>
      </c>
      <c r="S73" s="4">
        <v>0</v>
      </c>
      <c r="T73" s="4">
        <f>VLOOKUP(D:D,[3]Sheet15!$E$1:$F$65536,2,0)</f>
        <v>4</v>
      </c>
      <c r="U73" s="4">
        <f>VLOOKUP(E:E,[3]联邦阿莫西林胶囊!$A$1:$E$65536,5,0)</f>
        <v>14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f>VLOOKUP(E:E,'[5]2月门店花名册'!$E:$AB,24,0)</f>
        <v>0</v>
      </c>
      <c r="AC73" s="4">
        <f t="shared" si="1"/>
        <v>59</v>
      </c>
    </row>
    <row r="74" spans="1:29">
      <c r="A74" s="5">
        <v>73</v>
      </c>
      <c r="B74" s="5" t="s">
        <v>58</v>
      </c>
      <c r="C74" s="6" t="s">
        <v>109</v>
      </c>
      <c r="D74" s="5" t="s">
        <v>110</v>
      </c>
      <c r="E74" s="5">
        <v>11621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f>VLOOKUP(D:D,[3]Sheet11!$D$1:$E$65536,2,0)</f>
        <v>9</v>
      </c>
      <c r="R74" s="4">
        <v>0</v>
      </c>
      <c r="S74" s="4">
        <v>0</v>
      </c>
      <c r="T74" s="4">
        <f>VLOOKUP(D:D,[3]Sheet15!$E$1:$F$65536,2,0)</f>
        <v>22</v>
      </c>
      <c r="U74" s="4">
        <f>VLOOKUP(E:E,[3]联邦阿莫西林胶囊!$A$1:$E$65536,5,0)</f>
        <v>10</v>
      </c>
      <c r="V74" s="4">
        <v>0</v>
      </c>
      <c r="W74" s="4">
        <v>0</v>
      </c>
      <c r="X74" s="4">
        <v>0</v>
      </c>
      <c r="Y74" s="4">
        <f>VLOOKUP(E:E,[3]Sheet19!$E$1:$F$65536,2,0)</f>
        <v>30</v>
      </c>
      <c r="Z74" s="4">
        <v>0</v>
      </c>
      <c r="AA74" s="4">
        <v>0</v>
      </c>
      <c r="AB74" s="4">
        <f>VLOOKUP(E:E,'[5]2月门店花名册'!$E:$AB,24,0)</f>
        <v>0</v>
      </c>
      <c r="AC74" s="4">
        <f t="shared" si="1"/>
        <v>71</v>
      </c>
    </row>
    <row r="75" spans="1:29">
      <c r="A75" s="5">
        <v>74</v>
      </c>
      <c r="B75" s="5" t="s">
        <v>58</v>
      </c>
      <c r="C75" s="6" t="s">
        <v>109</v>
      </c>
      <c r="D75" s="10" t="s">
        <v>111</v>
      </c>
      <c r="E75" s="8">
        <v>13052</v>
      </c>
      <c r="F75" s="4">
        <v>0</v>
      </c>
      <c r="G75" s="4">
        <f>VLOOKUP(E:E,[3]Sheet2!$D$1:$E$65536,2,0)</f>
        <v>5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f>VLOOKUP(D:D,[3]Sheet11!$D$1:$E$65536,2,0)</f>
        <v>21</v>
      </c>
      <c r="R75" s="4">
        <v>0</v>
      </c>
      <c r="S75" s="4">
        <v>0</v>
      </c>
      <c r="T75" s="4">
        <f>VLOOKUP(D:D,[3]Sheet15!$E$1:$F$65536,2,0)</f>
        <v>20</v>
      </c>
      <c r="U75" s="4">
        <f>VLOOKUP(E:E,[3]联邦阿莫西林胶囊!$A$1:$E$65536,5,0)</f>
        <v>14</v>
      </c>
      <c r="V75" s="4">
        <v>0</v>
      </c>
      <c r="W75" s="4">
        <v>0</v>
      </c>
      <c r="X75" s="4">
        <v>0</v>
      </c>
      <c r="Y75" s="4">
        <f>VLOOKUP(E:E,[3]Sheet19!$E$1:$F$65536,2,0)</f>
        <v>16</v>
      </c>
      <c r="Z75" s="4">
        <v>0</v>
      </c>
      <c r="AA75" s="4">
        <v>0</v>
      </c>
      <c r="AB75" s="4">
        <f>VLOOKUP(E:E,'[5]2月门店花名册'!$E:$AB,24,0)</f>
        <v>0</v>
      </c>
      <c r="AC75" s="4">
        <f t="shared" si="1"/>
        <v>76</v>
      </c>
    </row>
    <row r="76" spans="1:29">
      <c r="A76" s="5">
        <v>75</v>
      </c>
      <c r="B76" s="5" t="s">
        <v>58</v>
      </c>
      <c r="C76" s="6" t="s">
        <v>109</v>
      </c>
      <c r="D76" s="5" t="s">
        <v>112</v>
      </c>
      <c r="E76" s="5">
        <v>13581</v>
      </c>
      <c r="F76" s="4">
        <f>VLOOKUP(D:D,[3]Sheet1!$D$1:$E$65536,2,0)</f>
        <v>32</v>
      </c>
      <c r="G76" s="4">
        <v>0</v>
      </c>
      <c r="H76" s="4">
        <v>0</v>
      </c>
      <c r="I76" s="4">
        <v>0</v>
      </c>
      <c r="J76" s="4">
        <f>VLOOKUP(D:D,[3]Sheet4!$F$1:$G$65536,2,0)</f>
        <v>66</v>
      </c>
      <c r="K76" s="4">
        <v>0</v>
      </c>
      <c r="L76" s="4">
        <f>VLOOKUP(D:D,[3]葵花!$I$1:$J$65536,2,0)</f>
        <v>22.5</v>
      </c>
      <c r="M76" s="4">
        <f>VLOOKUP(D:D,[3]Sheet7!$G$1:$H$65536,2,0)</f>
        <v>4</v>
      </c>
      <c r="N76" s="4">
        <f>VLOOKUP(D:D,[3]Sheet8!$G$1:$H$65536,2,0)</f>
        <v>15</v>
      </c>
      <c r="O76" s="4">
        <v>0</v>
      </c>
      <c r="P76" s="4">
        <f>VLOOKUP(D:D,[3]养生堂、康麦斯!$L$1:$M$65536,2,0)</f>
        <v>78</v>
      </c>
      <c r="Q76" s="4">
        <f>VLOOKUP(D:D,[3]Sheet11!$D$1:$E$65536,2,0)</f>
        <v>33</v>
      </c>
      <c r="R76" s="4">
        <f>VLOOKUP(D:D,[3]Sheet12!$G$1:$H$65536,2,0)</f>
        <v>120</v>
      </c>
      <c r="S76" s="4">
        <f>VLOOKUP(D:D,[3]Sheet13!$F$1:$G$65536,2,0)</f>
        <v>21</v>
      </c>
      <c r="T76" s="4">
        <f>VLOOKUP(D:D,[3]Sheet15!$E$1:$F$65536,2,0)</f>
        <v>16</v>
      </c>
      <c r="U76" s="4">
        <f>VLOOKUP(E:E,[3]联邦阿莫西林胶囊!$A$1:$E$65536,5,0)</f>
        <v>30</v>
      </c>
      <c r="V76" s="4">
        <f>VLOOKUP(D:D,[3]Sheet16!$E$1:$F$65536,2,0)</f>
        <v>10</v>
      </c>
      <c r="W76" s="4">
        <v>0</v>
      </c>
      <c r="X76" s="4">
        <f>VLOOKUP(D:D,[3]Sheet18!$F$1:$G$65536,2,0)</f>
        <v>6</v>
      </c>
      <c r="Y76" s="4">
        <f>VLOOKUP(E:E,[3]Sheet19!$E$1:$F$65536,2,0)</f>
        <v>57</v>
      </c>
      <c r="Z76" s="4">
        <f>VLOOKUP(D:D,[3]Sheet20!$F$1:$G$65536,2,0)</f>
        <v>22</v>
      </c>
      <c r="AA76" s="4">
        <f>VLOOKUP(D:D,[4]Sheet20!$F$1:$G$65536,2,0)</f>
        <v>24</v>
      </c>
      <c r="AB76" s="4">
        <f>VLOOKUP(E:E,'[5]2月门店花名册'!$E:$AB,24,0)</f>
        <v>0</v>
      </c>
      <c r="AC76" s="4">
        <f t="shared" si="1"/>
        <v>556.5</v>
      </c>
    </row>
    <row r="77" spans="1:29">
      <c r="A77" s="5">
        <v>76</v>
      </c>
      <c r="B77" s="5" t="s">
        <v>58</v>
      </c>
      <c r="C77" s="5" t="s">
        <v>114</v>
      </c>
      <c r="D77" s="5" t="s">
        <v>115</v>
      </c>
      <c r="E77" s="5">
        <v>6303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f>VLOOKUP(D:D,[3]Sheet11!$D$1:$E$65536,2,0)</f>
        <v>33</v>
      </c>
      <c r="R77" s="4">
        <v>0</v>
      </c>
      <c r="S77" s="4">
        <v>0</v>
      </c>
      <c r="T77" s="4">
        <f>VLOOKUP(D:D,[3]Sheet15!$E$1:$F$65536,2,0)</f>
        <v>12</v>
      </c>
      <c r="U77" s="4">
        <f>VLOOKUP(E:E,[3]联邦阿莫西林胶囊!$A$1:$E$65536,5,0)</f>
        <v>28</v>
      </c>
      <c r="V77" s="4">
        <v>0</v>
      </c>
      <c r="W77" s="4">
        <v>0</v>
      </c>
      <c r="X77" s="4">
        <v>0</v>
      </c>
      <c r="Y77" s="4">
        <f>VLOOKUP(E:E,[3]Sheet19!$E$1:$F$65536,2,0)</f>
        <v>157.5</v>
      </c>
      <c r="Z77" s="4">
        <v>0</v>
      </c>
      <c r="AA77" s="4">
        <v>0</v>
      </c>
      <c r="AB77" s="4">
        <f>VLOOKUP(E:E,'[5]2月门店花名册'!$E:$AB,24,0)</f>
        <v>0</v>
      </c>
      <c r="AC77" s="4">
        <f t="shared" si="1"/>
        <v>230.5</v>
      </c>
    </row>
    <row r="78" spans="1:29">
      <c r="A78" s="5">
        <v>77</v>
      </c>
      <c r="B78" s="5" t="s">
        <v>58</v>
      </c>
      <c r="C78" s="5" t="s">
        <v>114</v>
      </c>
      <c r="D78" s="5" t="s">
        <v>116</v>
      </c>
      <c r="E78" s="5">
        <v>7046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f>VLOOKUP(D:D,[3]Sheet11!$D$1:$E$65536,2,0)</f>
        <v>3</v>
      </c>
      <c r="R78" s="4">
        <v>0</v>
      </c>
      <c r="S78" s="4">
        <v>0</v>
      </c>
      <c r="T78" s="4">
        <f>VLOOKUP(D:D,[3]Sheet15!$E$1:$F$65536,2,0)</f>
        <v>12</v>
      </c>
      <c r="U78" s="4">
        <f>VLOOKUP(E:E,[3]联邦阿莫西林胶囊!$A$1:$E$65536,5,0)</f>
        <v>14</v>
      </c>
      <c r="V78" s="4">
        <v>0</v>
      </c>
      <c r="W78" s="4">
        <v>0</v>
      </c>
      <c r="X78" s="4">
        <v>0</v>
      </c>
      <c r="Y78" s="4">
        <f>VLOOKUP(E:E,[3]Sheet19!$E$1:$F$65536,2,0)</f>
        <v>45</v>
      </c>
      <c r="Z78" s="4">
        <v>0</v>
      </c>
      <c r="AA78" s="4">
        <v>0</v>
      </c>
      <c r="AB78" s="4">
        <f>VLOOKUP(E:E,'[5]2月门店花名册'!$E:$AB,24,0)</f>
        <v>0</v>
      </c>
      <c r="AC78" s="4">
        <f t="shared" si="1"/>
        <v>74</v>
      </c>
    </row>
    <row r="79" spans="1:29">
      <c r="A79" s="5">
        <v>78</v>
      </c>
      <c r="B79" s="5" t="s">
        <v>58</v>
      </c>
      <c r="C79" s="5" t="s">
        <v>114</v>
      </c>
      <c r="D79" s="5" t="s">
        <v>117</v>
      </c>
      <c r="E79" s="5">
        <v>14139</v>
      </c>
      <c r="F79" s="4">
        <f>VLOOKUP(D:D,[3]Sheet1!$D$1:$E$65536,2,0)</f>
        <v>12</v>
      </c>
      <c r="G79" s="4">
        <v>0</v>
      </c>
      <c r="H79" s="4">
        <v>0</v>
      </c>
      <c r="I79" s="4">
        <f>VLOOKUP(D:D,[3]加劲赖氨酸!$I$1:$J$65536,2,0)</f>
        <v>36</v>
      </c>
      <c r="J79" s="4">
        <f>VLOOKUP(D:D,[3]Sheet4!$F$1:$G$65536,2,0)</f>
        <v>152</v>
      </c>
      <c r="K79" s="4">
        <v>0</v>
      </c>
      <c r="L79" s="4">
        <f>VLOOKUP(D:D,[3]葵花!$I$1:$J$65536,2,0)</f>
        <v>60</v>
      </c>
      <c r="M79" s="4">
        <f>VLOOKUP(D:D,[3]Sheet7!$G$1:$H$65536,2,0)</f>
        <v>2</v>
      </c>
      <c r="N79" s="4">
        <f>VLOOKUP(D:D,[3]Sheet8!$G$1:$H$65536,2,0)</f>
        <v>6</v>
      </c>
      <c r="O79" s="4">
        <v>0</v>
      </c>
      <c r="P79" s="4">
        <f>VLOOKUP(D:D,[3]养生堂、康麦斯!$L$1:$M$65536,2,0)</f>
        <v>41</v>
      </c>
      <c r="Q79" s="4">
        <f>VLOOKUP(D:D,[3]Sheet11!$D$1:$E$65536,2,0)</f>
        <v>47</v>
      </c>
      <c r="R79" s="4">
        <f>VLOOKUP(D:D,[3]Sheet12!$G$1:$H$65536,2,0)</f>
        <v>60</v>
      </c>
      <c r="S79" s="4">
        <f>VLOOKUP(D:D,[3]Sheet13!$F$1:$G$65536,2,0)</f>
        <v>28</v>
      </c>
      <c r="T79" s="4">
        <f>VLOOKUP(D:D,[3]Sheet15!$E$1:$F$65536,2,0)</f>
        <v>42</v>
      </c>
      <c r="U79" s="4">
        <f>VLOOKUP(E:E,[3]联邦阿莫西林胶囊!$A$1:$E$65536,5,0)</f>
        <v>24</v>
      </c>
      <c r="V79" s="4">
        <v>0</v>
      </c>
      <c r="W79" s="4">
        <v>0</v>
      </c>
      <c r="X79" s="4">
        <v>0</v>
      </c>
      <c r="Y79" s="4">
        <f>VLOOKUP(E:E,[3]Sheet19!$E$1:$F$65536,2,0)</f>
        <v>67.5</v>
      </c>
      <c r="Z79" s="4">
        <f>VLOOKUP(D:D,[3]Sheet20!$F$1:$G$65536,2,0)</f>
        <v>113</v>
      </c>
      <c r="AA79" s="4">
        <f>VLOOKUP(D:D,[4]Sheet20!$F$1:$G$65536,2,0)</f>
        <v>24</v>
      </c>
      <c r="AB79" s="4">
        <f>VLOOKUP(E:E,'[5]2月门店花名册'!$E:$AB,24,0)</f>
        <v>0</v>
      </c>
      <c r="AC79" s="4">
        <f t="shared" si="1"/>
        <v>714.5</v>
      </c>
    </row>
    <row r="80" spans="1:29">
      <c r="A80" s="5">
        <v>79</v>
      </c>
      <c r="B80" s="5" t="s">
        <v>58</v>
      </c>
      <c r="C80" s="5" t="s">
        <v>114</v>
      </c>
      <c r="D80" s="5" t="s">
        <v>619</v>
      </c>
      <c r="E80" s="5">
        <v>14380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f>VLOOKUP(D:D,[3]Sheet11!$D$1:$E$65536,2,0)</f>
        <v>3</v>
      </c>
      <c r="R80" s="4">
        <v>0</v>
      </c>
      <c r="S80" s="4">
        <v>0</v>
      </c>
      <c r="T80" s="4">
        <v>0</v>
      </c>
      <c r="U80" s="4">
        <f>VLOOKUP(E:E,[3]联邦阿莫西林胶囊!$A$1:$E$65536,5,0)</f>
        <v>4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f>VLOOKUP(E:E,'[5]2月门店花名册'!$E:$AB,24,0)</f>
        <v>0</v>
      </c>
      <c r="AC80" s="4">
        <f t="shared" si="1"/>
        <v>7</v>
      </c>
    </row>
    <row r="81" spans="1:29">
      <c r="A81" s="5">
        <v>80</v>
      </c>
      <c r="B81" s="5" t="s">
        <v>58</v>
      </c>
      <c r="C81" s="5" t="s">
        <v>118</v>
      </c>
      <c r="D81" s="5" t="s">
        <v>119</v>
      </c>
      <c r="E81" s="5">
        <v>11178</v>
      </c>
      <c r="F81" s="4">
        <v>0</v>
      </c>
      <c r="G81" s="4">
        <v>0</v>
      </c>
      <c r="H81" s="4">
        <v>0</v>
      </c>
      <c r="I81" s="4">
        <v>0</v>
      </c>
      <c r="J81" s="4">
        <f>VLOOKUP(D:D,[3]Sheet4!$F$1:$G$65536,2,0)</f>
        <v>46</v>
      </c>
      <c r="K81" s="4">
        <f>VLOOKUP(D:D,[3]Sheet5!$E$1:$F$65536,2,0)</f>
        <v>4</v>
      </c>
      <c r="L81" s="4">
        <f>VLOOKUP(D:D,[3]葵花!$I$1:$J$65536,2,0)</f>
        <v>12</v>
      </c>
      <c r="M81" s="4">
        <f>VLOOKUP(D:D,[3]Sheet7!$G$1:$H$65536,2,0)</f>
        <v>2</v>
      </c>
      <c r="N81" s="4">
        <f>VLOOKUP(D:D,[3]Sheet8!$G$1:$H$65536,2,0)</f>
        <v>3</v>
      </c>
      <c r="O81" s="4">
        <v>0</v>
      </c>
      <c r="P81" s="4">
        <f>VLOOKUP(D:D,[3]养生堂、康麦斯!$L$1:$M$65536,2,0)</f>
        <v>10</v>
      </c>
      <c r="Q81" s="4">
        <f>VLOOKUP(D:D,[3]Sheet11!$D$1:$E$65536,2,0)</f>
        <v>95</v>
      </c>
      <c r="R81" s="4">
        <v>0</v>
      </c>
      <c r="S81" s="4">
        <f>VLOOKUP(D:D,[3]Sheet13!$F$1:$G$65536,2,0)</f>
        <v>81</v>
      </c>
      <c r="T81" s="4">
        <f>VLOOKUP(D:D,[3]Sheet15!$E$1:$F$65536,2,0)</f>
        <v>12</v>
      </c>
      <c r="U81" s="4">
        <f>VLOOKUP(E:E,[3]联邦阿莫西林胶囊!$A$1:$E$65536,5,0)</f>
        <v>46</v>
      </c>
      <c r="V81" s="4">
        <f>VLOOKUP(D:D,[3]Sheet16!$E$1:$F$65536,2,0)</f>
        <v>20</v>
      </c>
      <c r="W81" s="4">
        <v>0</v>
      </c>
      <c r="X81" s="4">
        <v>0</v>
      </c>
      <c r="Y81" s="4">
        <f>VLOOKUP(E:E,[3]Sheet19!$E$1:$F$65536,2,0)</f>
        <v>114</v>
      </c>
      <c r="Z81" s="4">
        <f>VLOOKUP(D:D,[3]Sheet20!$F$1:$G$65536,2,0)</f>
        <v>12</v>
      </c>
      <c r="AA81" s="4">
        <v>0</v>
      </c>
      <c r="AB81" s="4">
        <f>VLOOKUP(E:E,'[5]2月门店花名册'!$E:$AB,24,0)</f>
        <v>0</v>
      </c>
      <c r="AC81" s="4">
        <f t="shared" si="1"/>
        <v>457</v>
      </c>
    </row>
    <row r="82" spans="1:29">
      <c r="A82" s="5">
        <v>81</v>
      </c>
      <c r="B82" s="5" t="s">
        <v>58</v>
      </c>
      <c r="C82" s="5" t="s">
        <v>118</v>
      </c>
      <c r="D82" s="5" t="s">
        <v>120</v>
      </c>
      <c r="E82" s="5">
        <v>6662</v>
      </c>
      <c r="F82" s="4">
        <f>VLOOKUP(D:D,[3]Sheet1!$D$1:$E$65536,2,0)</f>
        <v>8</v>
      </c>
      <c r="G82" s="4">
        <v>0</v>
      </c>
      <c r="H82" s="4">
        <f>VLOOKUP(D:D,[3]Sheet3!$E$1:$F$65536,2,0)</f>
        <v>10</v>
      </c>
      <c r="I82" s="4">
        <v>0</v>
      </c>
      <c r="J82" s="4">
        <f>VLOOKUP(D:D,[3]Sheet4!$F$1:$G$65536,2,0)</f>
        <v>13</v>
      </c>
      <c r="K82" s="4">
        <v>0</v>
      </c>
      <c r="L82" s="4">
        <f>VLOOKUP(D:D,[3]葵花!$I$1:$J$65536,2,0)</f>
        <v>8</v>
      </c>
      <c r="M82" s="4">
        <f>VLOOKUP(D:D,[3]Sheet7!$G$1:$H$65536,2,0)</f>
        <v>4</v>
      </c>
      <c r="N82" s="4">
        <v>0</v>
      </c>
      <c r="O82" s="4">
        <v>0</v>
      </c>
      <c r="P82" s="4">
        <v>0</v>
      </c>
      <c r="Q82" s="4">
        <f>VLOOKUP(D:D,[3]Sheet11!$D$1:$E$65536,2,0)</f>
        <v>60</v>
      </c>
      <c r="R82" s="4">
        <v>0</v>
      </c>
      <c r="S82" s="4">
        <f>VLOOKUP(D:D,[3]Sheet13!$F$1:$G$65536,2,0)</f>
        <v>100</v>
      </c>
      <c r="T82" s="4">
        <f>VLOOKUP(D:D,[3]Sheet15!$E$1:$F$65536,2,0)</f>
        <v>20</v>
      </c>
      <c r="U82" s="4">
        <f>VLOOKUP(E:E,[3]联邦阿莫西林胶囊!$A$1:$E$65536,5,0)</f>
        <v>22</v>
      </c>
      <c r="V82" s="4">
        <v>0</v>
      </c>
      <c r="W82" s="4">
        <v>0</v>
      </c>
      <c r="X82" s="4">
        <v>0</v>
      </c>
      <c r="Y82" s="4">
        <v>0</v>
      </c>
      <c r="Z82" s="4">
        <f>VLOOKUP(D:D,[3]Sheet20!$F$1:$G$65536,2,0)</f>
        <v>8</v>
      </c>
      <c r="AA82" s="4">
        <v>0</v>
      </c>
      <c r="AB82" s="4">
        <f>VLOOKUP(E:E,'[5]2月门店花名册'!$E:$AB,24,0)</f>
        <v>0</v>
      </c>
      <c r="AC82" s="4">
        <f t="shared" si="1"/>
        <v>253</v>
      </c>
    </row>
    <row r="83" spans="1:29">
      <c r="A83" s="5">
        <v>82</v>
      </c>
      <c r="B83" s="5" t="s">
        <v>58</v>
      </c>
      <c r="C83" s="5" t="s">
        <v>118</v>
      </c>
      <c r="D83" s="10" t="s">
        <v>121</v>
      </c>
      <c r="E83" s="5">
        <v>12845</v>
      </c>
      <c r="F83" s="4">
        <v>0</v>
      </c>
      <c r="G83" s="4">
        <v>0</v>
      </c>
      <c r="H83" s="4">
        <v>0</v>
      </c>
      <c r="I83" s="4">
        <f>VLOOKUP(D:D,[3]加劲赖氨酸!$I$1:$J$65536,2,0)</f>
        <v>24</v>
      </c>
      <c r="J83" s="4">
        <f>VLOOKUP(D:D,[3]Sheet4!$F$1:$G$65536,2,0)</f>
        <v>13</v>
      </c>
      <c r="K83" s="4">
        <v>0</v>
      </c>
      <c r="L83" s="4">
        <f>VLOOKUP(D:D,[3]葵花!$I$1:$J$65536,2,0)</f>
        <v>11.5</v>
      </c>
      <c r="M83" s="4">
        <v>0</v>
      </c>
      <c r="N83" s="4">
        <f>VLOOKUP(D:D,[3]Sheet8!$G$1:$H$65536,2,0)</f>
        <v>3</v>
      </c>
      <c r="O83" s="4">
        <v>0</v>
      </c>
      <c r="P83" s="4">
        <v>0</v>
      </c>
      <c r="Q83" s="4">
        <f>VLOOKUP(D:D,[3]Sheet11!$D$1:$E$65536,2,0)</f>
        <v>21</v>
      </c>
      <c r="R83" s="4">
        <v>0</v>
      </c>
      <c r="S83" s="4">
        <f>VLOOKUP(D:D,[3]Sheet13!$F$1:$G$65536,2,0)</f>
        <v>37</v>
      </c>
      <c r="T83" s="4">
        <f>VLOOKUP(D:D,[3]Sheet15!$E$1:$F$65536,2,0)</f>
        <v>6</v>
      </c>
      <c r="U83" s="4">
        <f>VLOOKUP(E:E,[3]联邦阿莫西林胶囊!$A$1:$E$65536,5,0)</f>
        <v>30</v>
      </c>
      <c r="V83" s="4">
        <v>0</v>
      </c>
      <c r="W83" s="4">
        <v>0</v>
      </c>
      <c r="X83" s="4">
        <v>0</v>
      </c>
      <c r="Y83" s="4">
        <f>VLOOKUP(E:E,[3]Sheet19!$E$1:$F$65536,2,0)</f>
        <v>60</v>
      </c>
      <c r="Z83" s="4">
        <f>VLOOKUP(D:D,[3]Sheet20!$F$1:$G$65536,2,0)</f>
        <v>6</v>
      </c>
      <c r="AA83" s="4">
        <v>0</v>
      </c>
      <c r="AB83" s="4">
        <f>VLOOKUP(E:E,'[5]2月门店花名册'!$E:$AB,24,0)</f>
        <v>0</v>
      </c>
      <c r="AC83" s="4">
        <f t="shared" si="1"/>
        <v>211.5</v>
      </c>
    </row>
    <row r="84" spans="1:29">
      <c r="A84" s="5">
        <v>83</v>
      </c>
      <c r="B84" s="5" t="s">
        <v>58</v>
      </c>
      <c r="C84" s="5" t="s">
        <v>122</v>
      </c>
      <c r="D84" s="5" t="s">
        <v>123</v>
      </c>
      <c r="E84" s="5">
        <v>10930</v>
      </c>
      <c r="F84" s="4">
        <f>VLOOKUP(D:D,[3]Sheet1!$D$1:$E$65536,2,0)</f>
        <v>8</v>
      </c>
      <c r="G84" s="4">
        <v>0</v>
      </c>
      <c r="H84" s="4">
        <v>0</v>
      </c>
      <c r="I84" s="4">
        <v>0</v>
      </c>
      <c r="J84" s="4">
        <f>VLOOKUP(D:D,[3]Sheet4!$F$1:$G$65536,2,0)</f>
        <v>37</v>
      </c>
      <c r="K84" s="4">
        <v>0</v>
      </c>
      <c r="L84" s="4">
        <f>VLOOKUP(D:D,[3]葵花!$I$1:$J$65536,2,0)</f>
        <v>30</v>
      </c>
      <c r="M84" s="4">
        <f>VLOOKUP(D:D,[3]Sheet7!$G$1:$H$65536,2,0)</f>
        <v>2</v>
      </c>
      <c r="N84" s="4">
        <v>0</v>
      </c>
      <c r="O84" s="4">
        <v>0</v>
      </c>
      <c r="P84" s="4">
        <f>VLOOKUP(D:D,[3]养生堂、康麦斯!$L$1:$M$65536,2,0)</f>
        <v>10</v>
      </c>
      <c r="Q84" s="4">
        <f>VLOOKUP(D:D,[3]Sheet11!$D$1:$E$65536,2,0)</f>
        <v>168</v>
      </c>
      <c r="R84" s="4">
        <v>0</v>
      </c>
      <c r="S84" s="4">
        <f>VLOOKUP(D:D,[3]Sheet13!$F$1:$G$65536,2,0)</f>
        <v>70</v>
      </c>
      <c r="T84" s="4">
        <f>VLOOKUP(D:D,[3]Sheet15!$E$1:$F$65536,2,0)</f>
        <v>26</v>
      </c>
      <c r="U84" s="4">
        <f>VLOOKUP(E:E,[3]联邦阿莫西林胶囊!$A$1:$E$65536,5,0)</f>
        <v>70</v>
      </c>
      <c r="V84" s="4">
        <v>0</v>
      </c>
      <c r="W84" s="4">
        <v>0</v>
      </c>
      <c r="X84" s="4">
        <v>0</v>
      </c>
      <c r="Y84" s="4">
        <f>VLOOKUP(E:E,[3]Sheet19!$E$1:$F$65536,2,0)</f>
        <v>142</v>
      </c>
      <c r="Z84" s="4">
        <v>0</v>
      </c>
      <c r="AA84" s="4">
        <v>0</v>
      </c>
      <c r="AB84" s="4">
        <f>VLOOKUP(E:E,'[5]2月门店花名册'!$E:$AB,24,0)</f>
        <v>0</v>
      </c>
      <c r="AC84" s="4">
        <f t="shared" si="1"/>
        <v>563</v>
      </c>
    </row>
    <row r="85" spans="1:29">
      <c r="A85" s="5">
        <v>84</v>
      </c>
      <c r="B85" s="5" t="s">
        <v>58</v>
      </c>
      <c r="C85" s="5" t="s">
        <v>122</v>
      </c>
      <c r="D85" s="9" t="s">
        <v>124</v>
      </c>
      <c r="E85" s="11">
        <v>12936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f>VLOOKUP(E:E,[3]联邦阿莫西林胶囊!$A$1:$E$65536,5,0)</f>
        <v>40</v>
      </c>
      <c r="V85" s="4">
        <v>0</v>
      </c>
      <c r="W85" s="4">
        <v>0</v>
      </c>
      <c r="X85" s="4">
        <v>0</v>
      </c>
      <c r="Y85" s="4">
        <f>VLOOKUP(E:E,[3]Sheet19!$E$1:$F$65536,2,0)</f>
        <v>38</v>
      </c>
      <c r="Z85" s="4">
        <v>0</v>
      </c>
      <c r="AA85" s="4">
        <v>0</v>
      </c>
      <c r="AB85" s="4">
        <f>VLOOKUP(E:E,'[5]2月门店花名册'!$E:$AB,24,0)</f>
        <v>0</v>
      </c>
      <c r="AC85" s="4">
        <f t="shared" si="1"/>
        <v>78</v>
      </c>
    </row>
    <row r="86" spans="1:29">
      <c r="A86" s="5">
        <v>85</v>
      </c>
      <c r="B86" s="5" t="s">
        <v>58</v>
      </c>
      <c r="C86" s="5" t="s">
        <v>122</v>
      </c>
      <c r="D86" s="5" t="s">
        <v>125</v>
      </c>
      <c r="E86" s="5">
        <v>14444</v>
      </c>
      <c r="F86" s="4">
        <v>0</v>
      </c>
      <c r="G86" s="4">
        <v>0</v>
      </c>
      <c r="H86" s="4">
        <v>0</v>
      </c>
      <c r="I86" s="4">
        <v>0</v>
      </c>
      <c r="J86" s="4">
        <f>VLOOKUP(D:D,[3]Sheet4!$F$1:$G$65536,2,0)</f>
        <v>28</v>
      </c>
      <c r="K86" s="4">
        <f>VLOOKUP(D:D,[3]Sheet5!$E$1:$F$65536,2,0)</f>
        <v>2</v>
      </c>
      <c r="L86" s="4">
        <f>VLOOKUP(D:D,[3]葵花!$I$1:$J$65536,2,0)</f>
        <v>4</v>
      </c>
      <c r="M86" s="4">
        <f>VLOOKUP(D:D,[3]Sheet7!$G$1:$H$65536,2,0)</f>
        <v>2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f>VLOOKUP(D:D,[3]Sheet13!$F$1:$G$65536,2,0)</f>
        <v>6</v>
      </c>
      <c r="T86" s="4">
        <v>0</v>
      </c>
      <c r="U86" s="4">
        <f>VLOOKUP(E:E,[3]联邦阿莫西林胶囊!$A$1:$E$65536,5,0)</f>
        <v>6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f>VLOOKUP(E:E,'[5]2月门店花名册'!$E:$AB,24,0)</f>
        <v>0</v>
      </c>
      <c r="AC86" s="4">
        <f t="shared" si="1"/>
        <v>48</v>
      </c>
    </row>
    <row r="87" spans="1:29">
      <c r="A87" s="5">
        <v>86</v>
      </c>
      <c r="B87" s="5" t="s">
        <v>58</v>
      </c>
      <c r="C87" s="5" t="s">
        <v>122</v>
      </c>
      <c r="D87" s="5" t="s">
        <v>126</v>
      </c>
      <c r="E87" s="5">
        <v>14366</v>
      </c>
      <c r="F87" s="4">
        <v>0</v>
      </c>
      <c r="G87" s="4">
        <v>0</v>
      </c>
      <c r="H87" s="4">
        <v>0</v>
      </c>
      <c r="I87" s="4">
        <v>0</v>
      </c>
      <c r="J87" s="4">
        <f>VLOOKUP(D:D,[3]Sheet4!$F$1:$G$65536,2,0)</f>
        <v>16</v>
      </c>
      <c r="K87" s="4">
        <v>0</v>
      </c>
      <c r="L87" s="4">
        <f>VLOOKUP(D:D,[3]葵花!$I$1:$J$65536,2,0)</f>
        <v>2</v>
      </c>
      <c r="M87" s="4">
        <v>0</v>
      </c>
      <c r="N87" s="4">
        <v>0</v>
      </c>
      <c r="O87" s="4">
        <f>VLOOKUP(D:D,[3]Sheet9!$F$1:$G$65536,2,0)</f>
        <v>3</v>
      </c>
      <c r="P87" s="4">
        <v>0</v>
      </c>
      <c r="Q87" s="4">
        <v>0</v>
      </c>
      <c r="R87" s="4">
        <v>0</v>
      </c>
      <c r="S87" s="4">
        <f>VLOOKUP(D:D,[3]Sheet13!$F$1:$G$65536,2,0)</f>
        <v>3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f>VLOOKUP(E:E,'[5]2月门店花名册'!$E:$AB,24,0)</f>
        <v>0</v>
      </c>
      <c r="AC87" s="4">
        <f t="shared" si="1"/>
        <v>24</v>
      </c>
    </row>
    <row r="88" spans="1:29">
      <c r="A88" s="5">
        <v>87</v>
      </c>
      <c r="B88" s="5" t="s">
        <v>58</v>
      </c>
      <c r="C88" s="5" t="s">
        <v>127</v>
      </c>
      <c r="D88" s="5" t="s">
        <v>128</v>
      </c>
      <c r="E88" s="5">
        <v>5519</v>
      </c>
      <c r="F88" s="4">
        <v>0</v>
      </c>
      <c r="G88" s="4">
        <v>0</v>
      </c>
      <c r="H88" s="4">
        <v>0</v>
      </c>
      <c r="I88" s="4">
        <f>VLOOKUP(D:D,[3]加劲赖氨酸!$I$1:$J$65536,2,0)</f>
        <v>6</v>
      </c>
      <c r="J88" s="4">
        <f>VLOOKUP(D:D,[3]Sheet4!$F$1:$G$65536,2,0)</f>
        <v>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f>VLOOKUP(D:D,[3]养生堂、康麦斯!$L$1:$M$65536,2,0)</f>
        <v>5</v>
      </c>
      <c r="Q88" s="4">
        <f>VLOOKUP(D:D,[3]Sheet11!$D$1:$E$65536,2,0)</f>
        <v>6</v>
      </c>
      <c r="R88" s="4">
        <v>0</v>
      </c>
      <c r="S88" s="4">
        <f>VLOOKUP(D:D,[3]Sheet13!$F$1:$G$65536,2,0)</f>
        <v>10</v>
      </c>
      <c r="T88" s="4">
        <v>0</v>
      </c>
      <c r="U88" s="4">
        <f>VLOOKUP(E:E,[3]联邦阿莫西林胶囊!$A$1:$E$65536,5,0)</f>
        <v>8</v>
      </c>
      <c r="V88" s="4">
        <v>0</v>
      </c>
      <c r="W88" s="4">
        <v>0</v>
      </c>
      <c r="X88" s="4">
        <v>0</v>
      </c>
      <c r="Y88" s="4">
        <f>VLOOKUP(E:E,[3]Sheet19!$E$1:$F$65536,2,0)</f>
        <v>8</v>
      </c>
      <c r="Z88" s="4">
        <v>0</v>
      </c>
      <c r="AA88" s="4">
        <f>VLOOKUP(D:D,[4]Sheet20!$F$1:$G$65536,2,0)</f>
        <v>16</v>
      </c>
      <c r="AB88" s="4">
        <f>VLOOKUP(E:E,'[5]2月门店花名册'!$E:$AB,24,0)</f>
        <v>40</v>
      </c>
      <c r="AC88" s="4">
        <f t="shared" si="1"/>
        <v>103</v>
      </c>
    </row>
    <row r="89" spans="1:29">
      <c r="A89" s="5">
        <v>88</v>
      </c>
      <c r="B89" s="5" t="s">
        <v>58</v>
      </c>
      <c r="C89" s="5" t="s">
        <v>127</v>
      </c>
      <c r="D89" s="10" t="s">
        <v>129</v>
      </c>
      <c r="E89" s="5">
        <v>12846</v>
      </c>
      <c r="F89" s="4">
        <f>VLOOKUP(D:D,[3]Sheet1!$D$1:$E$65536,2,0)</f>
        <v>8</v>
      </c>
      <c r="G89" s="4">
        <f>VLOOKUP(E:E,[3]Sheet2!$D$1:$E$65536,2,0)</f>
        <v>15</v>
      </c>
      <c r="H89" s="4">
        <v>0</v>
      </c>
      <c r="I89" s="4">
        <v>0</v>
      </c>
      <c r="J89" s="4">
        <f>VLOOKUP(D:D,[3]Sheet4!$F$1:$G$65536,2,0)</f>
        <v>31</v>
      </c>
      <c r="K89" s="4">
        <v>0</v>
      </c>
      <c r="L89" s="4">
        <f>VLOOKUP(D:D,[3]葵花!$I$1:$J$65536,2,0)</f>
        <v>7.5</v>
      </c>
      <c r="M89" s="4">
        <f>VLOOKUP(D:D,[3]Sheet7!$G$1:$H$65536,2,0)</f>
        <v>2</v>
      </c>
      <c r="N89" s="4">
        <f>VLOOKUP(D:D,[3]Sheet8!$G$1:$H$65536,2,0)</f>
        <v>3</v>
      </c>
      <c r="O89" s="4">
        <v>0</v>
      </c>
      <c r="P89" s="4">
        <f>VLOOKUP(D:D,[3]养生堂、康麦斯!$L$1:$M$65536,2,0)</f>
        <v>20</v>
      </c>
      <c r="Q89" s="4">
        <v>0</v>
      </c>
      <c r="R89" s="4">
        <v>0</v>
      </c>
      <c r="S89" s="4">
        <f>VLOOKUP(D:D,[3]Sheet13!$F$1:$G$65536,2,0)</f>
        <v>18</v>
      </c>
      <c r="T89" s="4">
        <f>VLOOKUP(D:D,[3]Sheet15!$E$1:$F$65536,2,0)</f>
        <v>32</v>
      </c>
      <c r="U89" s="4">
        <f>VLOOKUP(E:E,[3]联邦阿莫西林胶囊!$A$1:$E$65536,5,0)</f>
        <v>10</v>
      </c>
      <c r="V89" s="4">
        <v>0</v>
      </c>
      <c r="W89" s="4">
        <v>0</v>
      </c>
      <c r="X89" s="4">
        <v>0</v>
      </c>
      <c r="Y89" s="4">
        <v>0</v>
      </c>
      <c r="Z89" s="4">
        <f>VLOOKUP(D:D,[3]Sheet20!$F$1:$G$65536,2,0)</f>
        <v>2</v>
      </c>
      <c r="AA89" s="4">
        <v>0</v>
      </c>
      <c r="AB89" s="4">
        <f>VLOOKUP(E:E,'[5]2月门店花名册'!$E:$AB,24,0)</f>
        <v>0</v>
      </c>
      <c r="AC89" s="4">
        <f t="shared" si="1"/>
        <v>148.5</v>
      </c>
    </row>
    <row r="90" spans="1:29">
      <c r="A90" s="5">
        <v>89</v>
      </c>
      <c r="B90" s="5" t="s">
        <v>58</v>
      </c>
      <c r="C90" s="5" t="s">
        <v>127</v>
      </c>
      <c r="D90" s="5" t="s">
        <v>130</v>
      </c>
      <c r="E90" s="5">
        <v>14400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f>VLOOKUP(D:D,[3]Sheet11!$D$1:$E$65536,2,0)</f>
        <v>3</v>
      </c>
      <c r="R90" s="4">
        <v>0</v>
      </c>
      <c r="S90" s="4">
        <v>0</v>
      </c>
      <c r="T90" s="4">
        <v>0</v>
      </c>
      <c r="U90" s="4">
        <f>VLOOKUP(E:E,[3]联邦阿莫西林胶囊!$A$1:$E$65536,5,0)</f>
        <v>8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f>VLOOKUP(E:E,'[5]2月门店花名册'!$E:$AB,24,0)</f>
        <v>0</v>
      </c>
      <c r="AC90" s="4">
        <f t="shared" si="1"/>
        <v>11</v>
      </c>
    </row>
    <row r="91" spans="1:29">
      <c r="A91" s="5">
        <v>90</v>
      </c>
      <c r="B91" s="5" t="s">
        <v>58</v>
      </c>
      <c r="C91" s="5" t="s">
        <v>127</v>
      </c>
      <c r="D91" s="5" t="s">
        <v>131</v>
      </c>
      <c r="E91" s="5">
        <v>14481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f>VLOOKUP(D:D,[3]葵花!$I$1:$J$65536,2,0)</f>
        <v>3</v>
      </c>
      <c r="M91" s="4">
        <v>0</v>
      </c>
      <c r="N91" s="4">
        <v>0</v>
      </c>
      <c r="O91" s="4">
        <v>0</v>
      </c>
      <c r="P91" s="4">
        <v>0</v>
      </c>
      <c r="Q91" s="4">
        <f>VLOOKUP(D:D,[3]Sheet11!$D$1:$E$65536,2,0)</f>
        <v>9</v>
      </c>
      <c r="R91" s="4">
        <v>0</v>
      </c>
      <c r="S91" s="4">
        <f>VLOOKUP(D:D,[3]Sheet13!$F$1:$G$65536,2,0)</f>
        <v>5</v>
      </c>
      <c r="T91" s="4">
        <f>VLOOKUP(D:D,[3]Sheet15!$E$1:$F$65536,2,0)</f>
        <v>10</v>
      </c>
      <c r="U91" s="4">
        <f>VLOOKUP(E:E,[3]联邦阿莫西林胶囊!$A$1:$E$65536,5,0)</f>
        <v>8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f>VLOOKUP(E:E,'[5]2月门店花名册'!$E:$AB,24,0)</f>
        <v>0</v>
      </c>
      <c r="AC91" s="4">
        <f t="shared" si="1"/>
        <v>35</v>
      </c>
    </row>
    <row r="92" spans="1:29">
      <c r="A92" s="5">
        <v>91</v>
      </c>
      <c r="B92" s="5" t="s">
        <v>58</v>
      </c>
      <c r="C92" s="5" t="s">
        <v>127</v>
      </c>
      <c r="D92" s="5" t="s">
        <v>132</v>
      </c>
      <c r="E92" s="5">
        <v>14359</v>
      </c>
      <c r="F92" s="4">
        <v>0</v>
      </c>
      <c r="G92" s="4">
        <v>0</v>
      </c>
      <c r="H92" s="4">
        <v>0</v>
      </c>
      <c r="I92" s="4">
        <v>0</v>
      </c>
      <c r="J92" s="4">
        <f>VLOOKUP(D:D,[3]Sheet4!$F$1:$G$65536,2,0)</f>
        <v>8</v>
      </c>
      <c r="K92" s="4">
        <f>VLOOKUP(D:D,[3]Sheet5!$E$1:$F$65536,2,0)</f>
        <v>2</v>
      </c>
      <c r="L92" s="4">
        <v>0</v>
      </c>
      <c r="M92" s="4">
        <v>0</v>
      </c>
      <c r="N92" s="4">
        <v>0</v>
      </c>
      <c r="O92" s="4">
        <v>0</v>
      </c>
      <c r="P92" s="4">
        <f>VLOOKUP(D:D,[3]养生堂、康麦斯!$L$1:$M$65536,2,0)</f>
        <v>5</v>
      </c>
      <c r="Q92" s="4">
        <f>VLOOKUP(D:D,[3]Sheet11!$D$1:$E$65536,2,0)</f>
        <v>6</v>
      </c>
      <c r="R92" s="4">
        <v>0</v>
      </c>
      <c r="S92" s="4">
        <f>VLOOKUP(D:D,[3]Sheet13!$F$1:$G$65536,2,0)</f>
        <v>5</v>
      </c>
      <c r="T92" s="4">
        <f>VLOOKUP(D:D,[3]Sheet15!$E$1:$F$65536,2,0)</f>
        <v>18</v>
      </c>
      <c r="U92" s="4">
        <f>VLOOKUP(E:E,[3]联邦阿莫西林胶囊!$A$1:$E$65536,5,0)</f>
        <v>14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f>VLOOKUP(E:E,'[5]2月门店花名册'!$E:$AB,24,0)</f>
        <v>0</v>
      </c>
      <c r="AC92" s="4">
        <f t="shared" si="1"/>
        <v>58</v>
      </c>
    </row>
    <row r="93" spans="1:29">
      <c r="A93" s="5">
        <v>92</v>
      </c>
      <c r="B93" s="5" t="s">
        <v>58</v>
      </c>
      <c r="C93" s="5" t="s">
        <v>127</v>
      </c>
      <c r="D93" s="5" t="s">
        <v>133</v>
      </c>
      <c r="E93" s="5">
        <v>14474</v>
      </c>
      <c r="F93" s="4">
        <v>0</v>
      </c>
      <c r="G93" s="4">
        <v>0</v>
      </c>
      <c r="H93" s="4">
        <v>0</v>
      </c>
      <c r="I93" s="4">
        <v>0</v>
      </c>
      <c r="J93" s="4">
        <f>VLOOKUP(D:D,[3]Sheet4!$F$1:$G$65536,2,0)</f>
        <v>10</v>
      </c>
      <c r="K93" s="4">
        <v>0</v>
      </c>
      <c r="L93" s="4">
        <f>VLOOKUP(D:D,[3]葵花!$I$1:$J$65536,2,0)</f>
        <v>3</v>
      </c>
      <c r="M93" s="4">
        <v>0</v>
      </c>
      <c r="N93" s="4">
        <v>0</v>
      </c>
      <c r="O93" s="4">
        <v>0</v>
      </c>
      <c r="P93" s="4">
        <v>0</v>
      </c>
      <c r="Q93" s="4">
        <f>VLOOKUP(D:D,[3]Sheet11!$D$1:$E$65536,2,0)</f>
        <v>15</v>
      </c>
      <c r="R93" s="4">
        <v>0</v>
      </c>
      <c r="S93" s="4">
        <f>VLOOKUP(D:D,[3]Sheet13!$F$1:$G$65536,2,0)</f>
        <v>11</v>
      </c>
      <c r="T93" s="4">
        <f>VLOOKUP(D:D,[3]Sheet15!$E$1:$F$65536,2,0)</f>
        <v>4</v>
      </c>
      <c r="U93" s="4">
        <f>VLOOKUP(E:E,[3]联邦阿莫西林胶囊!$A$1:$E$65536,5,0)</f>
        <v>16</v>
      </c>
      <c r="V93" s="4">
        <v>0</v>
      </c>
      <c r="W93" s="4">
        <v>0</v>
      </c>
      <c r="X93" s="4">
        <v>0</v>
      </c>
      <c r="Y93" s="4">
        <v>0</v>
      </c>
      <c r="Z93" s="4">
        <f>VLOOKUP(D:D,[3]Sheet20!$F$1:$G$65536,2,0)</f>
        <v>2</v>
      </c>
      <c r="AA93" s="4">
        <v>0</v>
      </c>
      <c r="AB93" s="4">
        <f>VLOOKUP(E:E,'[5]2月门店花名册'!$E:$AB,24,0)</f>
        <v>0</v>
      </c>
      <c r="AC93" s="4">
        <f t="shared" si="1"/>
        <v>61</v>
      </c>
    </row>
    <row r="94" spans="1:29">
      <c r="A94" s="5">
        <v>93</v>
      </c>
      <c r="B94" s="5" t="s">
        <v>58</v>
      </c>
      <c r="C94" s="5" t="s">
        <v>134</v>
      </c>
      <c r="D94" s="5" t="s">
        <v>135</v>
      </c>
      <c r="E94" s="11">
        <v>14282</v>
      </c>
      <c r="F94" s="4">
        <v>0</v>
      </c>
      <c r="G94" s="4">
        <v>0</v>
      </c>
      <c r="H94" s="4">
        <v>0</v>
      </c>
      <c r="I94" s="4">
        <v>0</v>
      </c>
      <c r="J94" s="4">
        <f>VLOOKUP(D:D,[3]Sheet4!$F$1:$G$65536,2,0)</f>
        <v>10</v>
      </c>
      <c r="K94" s="4">
        <f>VLOOKUP(D:D,[3]Sheet5!$E$1:$F$65536,2,0)</f>
        <v>2</v>
      </c>
      <c r="L94" s="4">
        <f>VLOOKUP(D:D,[3]葵花!$I$1:$J$65536,2,0)</f>
        <v>9</v>
      </c>
      <c r="M94" s="4">
        <v>0</v>
      </c>
      <c r="N94" s="4">
        <v>0</v>
      </c>
      <c r="O94" s="4">
        <v>0</v>
      </c>
      <c r="P94" s="4">
        <v>0</v>
      </c>
      <c r="Q94" s="4">
        <f>VLOOKUP(D:D,[3]Sheet11!$D$1:$E$65536,2,0)</f>
        <v>42</v>
      </c>
      <c r="R94" s="4">
        <v>0</v>
      </c>
      <c r="S94" s="4">
        <v>0</v>
      </c>
      <c r="T94" s="4">
        <f>VLOOKUP(D:D,[3]Sheet15!$E$1:$F$65536,2,0)</f>
        <v>10</v>
      </c>
      <c r="U94" s="4">
        <f>VLOOKUP(E:E,[3]联邦阿莫西林胶囊!$A$1:$E$65536,5,0)</f>
        <v>14</v>
      </c>
      <c r="V94" s="4">
        <v>0</v>
      </c>
      <c r="W94" s="4">
        <v>0</v>
      </c>
      <c r="X94" s="4">
        <v>0</v>
      </c>
      <c r="Y94" s="4">
        <f>VLOOKUP(E:E,[3]Sheet19!$E$1:$F$65536,2,0)</f>
        <v>30</v>
      </c>
      <c r="Z94" s="4">
        <v>0</v>
      </c>
      <c r="AA94" s="4">
        <v>0</v>
      </c>
      <c r="AB94" s="4">
        <f>VLOOKUP(E:E,'[5]2月门店花名册'!$E:$AB,24,0)</f>
        <v>0</v>
      </c>
      <c r="AC94" s="4">
        <f t="shared" si="1"/>
        <v>117</v>
      </c>
    </row>
    <row r="95" spans="1:29">
      <c r="A95" s="5">
        <v>94</v>
      </c>
      <c r="B95" s="5" t="s">
        <v>58</v>
      </c>
      <c r="C95" s="5" t="s">
        <v>136</v>
      </c>
      <c r="D95" s="5" t="s">
        <v>137</v>
      </c>
      <c r="E95" s="5">
        <v>10907</v>
      </c>
      <c r="F95" s="4">
        <v>0</v>
      </c>
      <c r="G95" s="4">
        <v>0</v>
      </c>
      <c r="H95" s="4">
        <v>0</v>
      </c>
      <c r="I95" s="4">
        <v>0</v>
      </c>
      <c r="J95" s="4">
        <f>VLOOKUP(D:D,[3]Sheet4!$F$1:$G$65536,2,0)</f>
        <v>34</v>
      </c>
      <c r="K95" s="4">
        <v>0</v>
      </c>
      <c r="L95" s="4">
        <f>VLOOKUP(D:D,[3]葵花!$I$1:$J$65536,2,0)</f>
        <v>6</v>
      </c>
      <c r="M95" s="4">
        <v>0</v>
      </c>
      <c r="N95" s="4">
        <f>VLOOKUP(D:D,[3]Sheet8!$G$1:$H$65536,2,0)</f>
        <v>12</v>
      </c>
      <c r="O95" s="4">
        <v>0</v>
      </c>
      <c r="P95" s="4">
        <v>0</v>
      </c>
      <c r="Q95" s="4">
        <f>VLOOKUP(D:D,[3]Sheet11!$D$1:$E$65536,2,0)</f>
        <v>14</v>
      </c>
      <c r="R95" s="4">
        <v>0</v>
      </c>
      <c r="S95" s="4">
        <f>VLOOKUP(D:D,[3]Sheet13!$F$1:$G$65536,2,0)</f>
        <v>20</v>
      </c>
      <c r="T95" s="4">
        <f>VLOOKUP(D:D,[3]Sheet15!$E$1:$F$65536,2,0)</f>
        <v>2</v>
      </c>
      <c r="U95" s="4">
        <f>VLOOKUP(E:E,[3]联邦阿莫西林胶囊!$A$1:$E$65536,5,0)</f>
        <v>14</v>
      </c>
      <c r="V95" s="4">
        <v>0</v>
      </c>
      <c r="W95" s="4">
        <v>0</v>
      </c>
      <c r="X95" s="4">
        <v>0</v>
      </c>
      <c r="Y95" s="4">
        <f>VLOOKUP(E:E,[3]Sheet19!$E$1:$F$65536,2,0)</f>
        <v>252</v>
      </c>
      <c r="Z95" s="4">
        <f>VLOOKUP(D:D,[3]Sheet20!$F$1:$G$65536,2,0)</f>
        <v>6</v>
      </c>
      <c r="AA95" s="4">
        <f>VLOOKUP(D:D,[4]Sheet20!$F$1:$G$65536,2,0)</f>
        <v>8</v>
      </c>
      <c r="AB95" s="4">
        <f>VLOOKUP(E:E,'[5]2月门店花名册'!$E:$AB,24,0)</f>
        <v>0</v>
      </c>
      <c r="AC95" s="4">
        <f t="shared" si="1"/>
        <v>368</v>
      </c>
    </row>
    <row r="96" spans="1:29">
      <c r="A96" s="5">
        <v>95</v>
      </c>
      <c r="B96" s="5" t="s">
        <v>58</v>
      </c>
      <c r="C96" s="5" t="s">
        <v>136</v>
      </c>
      <c r="D96" s="5" t="s">
        <v>138</v>
      </c>
      <c r="E96" s="5">
        <v>11964</v>
      </c>
      <c r="F96" s="4">
        <v>0</v>
      </c>
      <c r="G96" s="4">
        <v>0</v>
      </c>
      <c r="H96" s="4">
        <v>0</v>
      </c>
      <c r="I96" s="4">
        <v>0</v>
      </c>
      <c r="J96" s="4">
        <f>VLOOKUP(D:D,[3]Sheet4!$F$1:$G$65536,2,0)</f>
        <v>5</v>
      </c>
      <c r="K96" s="4">
        <v>0</v>
      </c>
      <c r="L96" s="4">
        <f>VLOOKUP(D:D,[3]葵花!$I$1:$J$65536,2,0)</f>
        <v>5</v>
      </c>
      <c r="M96" s="4">
        <v>0</v>
      </c>
      <c r="N96" s="4">
        <v>0</v>
      </c>
      <c r="O96" s="4">
        <v>0</v>
      </c>
      <c r="P96" s="4">
        <v>0</v>
      </c>
      <c r="Q96" s="4">
        <f>VLOOKUP(D:D,[3]Sheet11!$D$1:$E$65536,2,0)</f>
        <v>106</v>
      </c>
      <c r="R96" s="4">
        <v>0</v>
      </c>
      <c r="S96" s="4">
        <f>VLOOKUP(D:D,[3]Sheet13!$F$1:$G$65536,2,0)</f>
        <v>15</v>
      </c>
      <c r="T96" s="4">
        <f>VLOOKUP(D:D,[3]Sheet15!$E$1:$F$65536,2,0)</f>
        <v>12</v>
      </c>
      <c r="U96" s="4">
        <f>VLOOKUP(E:E,[3]联邦阿莫西林胶囊!$A$1:$E$65536,5,0)</f>
        <v>6</v>
      </c>
      <c r="V96" s="4">
        <v>0</v>
      </c>
      <c r="W96" s="4">
        <v>0</v>
      </c>
      <c r="X96" s="4">
        <v>0</v>
      </c>
      <c r="Y96" s="4">
        <f>VLOOKUP(E:E,[3]Sheet19!$E$1:$F$65536,2,0)</f>
        <v>256</v>
      </c>
      <c r="Z96" s="4">
        <f>VLOOKUP(D:D,[3]Sheet20!$F$1:$G$65536,2,0)</f>
        <v>12</v>
      </c>
      <c r="AA96" s="4">
        <v>0</v>
      </c>
      <c r="AB96" s="4">
        <f>VLOOKUP(E:E,'[5]2月门店花名册'!$E:$AB,24,0)</f>
        <v>0</v>
      </c>
      <c r="AC96" s="4">
        <f t="shared" si="1"/>
        <v>417</v>
      </c>
    </row>
    <row r="97" spans="1:29">
      <c r="A97" s="5">
        <v>96</v>
      </c>
      <c r="B97" s="5" t="s">
        <v>58</v>
      </c>
      <c r="C97" s="5" t="s">
        <v>139</v>
      </c>
      <c r="D97" s="7" t="s">
        <v>140</v>
      </c>
      <c r="E97" s="8">
        <v>12465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f>VLOOKUP(D:D,[3]葵花!$I$1:$J$65536,2,0)</f>
        <v>17</v>
      </c>
      <c r="M97" s="4">
        <v>0</v>
      </c>
      <c r="N97" s="4">
        <v>0</v>
      </c>
      <c r="O97" s="4">
        <v>0</v>
      </c>
      <c r="P97" s="4">
        <v>0</v>
      </c>
      <c r="Q97" s="4">
        <f>VLOOKUP(D:D,[3]Sheet11!$D$1:$E$65536,2,0)</f>
        <v>47</v>
      </c>
      <c r="R97" s="4">
        <v>0</v>
      </c>
      <c r="S97" s="4">
        <f>VLOOKUP(D:D,[3]Sheet13!$F$1:$G$65536,2,0)</f>
        <v>3</v>
      </c>
      <c r="T97" s="4">
        <v>0</v>
      </c>
      <c r="U97" s="4">
        <f>VLOOKUP(E:E,[3]联邦阿莫西林胶囊!$A$1:$E$65536,5,0)</f>
        <v>22</v>
      </c>
      <c r="V97" s="4">
        <v>0</v>
      </c>
      <c r="W97" s="4">
        <v>0</v>
      </c>
      <c r="X97" s="4">
        <v>0</v>
      </c>
      <c r="Y97" s="4">
        <f>VLOOKUP(E:E,[3]Sheet19!$E$1:$F$65536,2,0)</f>
        <v>31</v>
      </c>
      <c r="Z97" s="4">
        <v>0</v>
      </c>
      <c r="AA97" s="4">
        <v>0</v>
      </c>
      <c r="AB97" s="4">
        <f>VLOOKUP(E:E,'[5]2月门店花名册'!$E:$AB,24,0)</f>
        <v>0</v>
      </c>
      <c r="AC97" s="4">
        <f t="shared" si="1"/>
        <v>120</v>
      </c>
    </row>
    <row r="98" spans="1:29">
      <c r="A98" s="5">
        <v>97</v>
      </c>
      <c r="B98" s="5" t="s">
        <v>58</v>
      </c>
      <c r="C98" s="5" t="s">
        <v>139</v>
      </c>
      <c r="D98" s="10" t="s">
        <v>141</v>
      </c>
      <c r="E98" s="5">
        <v>12898</v>
      </c>
      <c r="F98" s="4">
        <v>0</v>
      </c>
      <c r="G98" s="4">
        <v>0</v>
      </c>
      <c r="H98" s="4">
        <v>0</v>
      </c>
      <c r="I98" s="4">
        <v>0</v>
      </c>
      <c r="J98" s="4">
        <f>VLOOKUP(D:D,[3]Sheet4!$F$1:$G$65536,2,0)</f>
        <v>67</v>
      </c>
      <c r="K98" s="4">
        <v>0</v>
      </c>
      <c r="L98" s="4">
        <f>VLOOKUP(D:D,[3]葵花!$I$1:$J$65536,2,0)</f>
        <v>11.5</v>
      </c>
      <c r="M98" s="4">
        <v>0</v>
      </c>
      <c r="N98" s="4">
        <v>0</v>
      </c>
      <c r="O98" s="4">
        <v>0</v>
      </c>
      <c r="P98" s="4">
        <f>VLOOKUP(D:D,[3]养生堂、康麦斯!$L$1:$M$65536,2,0)</f>
        <v>20</v>
      </c>
      <c r="Q98" s="4">
        <f>VLOOKUP(D:D,[3]Sheet11!$D$1:$E$65536,2,0)</f>
        <v>18</v>
      </c>
      <c r="R98" s="4">
        <v>0</v>
      </c>
      <c r="S98" s="4">
        <f>VLOOKUP(D:D,[3]Sheet13!$F$1:$G$65536,2,0)</f>
        <v>29</v>
      </c>
      <c r="T98" s="4">
        <f>VLOOKUP(D:D,[3]Sheet15!$E$1:$F$65536,2,0)</f>
        <v>6</v>
      </c>
      <c r="U98" s="4">
        <f>VLOOKUP(E:E,[3]联邦阿莫西林胶囊!$A$1:$E$65536,5,0)</f>
        <v>26</v>
      </c>
      <c r="V98" s="4">
        <v>0</v>
      </c>
      <c r="W98" s="4">
        <v>0</v>
      </c>
      <c r="X98" s="4">
        <v>0</v>
      </c>
      <c r="Y98" s="4">
        <f>VLOOKUP(E:E,[3]Sheet19!$E$1:$F$65536,2,0)</f>
        <v>16</v>
      </c>
      <c r="Z98" s="4">
        <v>0</v>
      </c>
      <c r="AA98" s="4">
        <v>0</v>
      </c>
      <c r="AB98" s="4">
        <f>VLOOKUP(E:E,'[5]2月门店花名册'!$E:$AB,24,0)</f>
        <v>0</v>
      </c>
      <c r="AC98" s="4">
        <f t="shared" si="1"/>
        <v>193.5</v>
      </c>
    </row>
    <row r="99" spans="1:29">
      <c r="A99" s="5">
        <v>98</v>
      </c>
      <c r="B99" s="5" t="s">
        <v>58</v>
      </c>
      <c r="C99" s="5" t="s">
        <v>139</v>
      </c>
      <c r="D99" s="5" t="s">
        <v>143</v>
      </c>
      <c r="E99" s="5">
        <v>14464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f>VLOOKUP(D:D,[3]Sheet11!$D$1:$E$65536,2,0)</f>
        <v>9</v>
      </c>
      <c r="R99" s="4">
        <v>0</v>
      </c>
      <c r="S99" s="4">
        <v>0</v>
      </c>
      <c r="T99" s="4">
        <f>VLOOKUP(D:D,[3]Sheet15!$E$1:$F$65536,2,0)</f>
        <v>14</v>
      </c>
      <c r="U99" s="4">
        <f>VLOOKUP(E:E,[3]联邦阿莫西林胶囊!$A$1:$E$65536,5,0)</f>
        <v>4</v>
      </c>
      <c r="V99" s="4">
        <v>0</v>
      </c>
      <c r="W99" s="4">
        <v>0</v>
      </c>
      <c r="X99" s="4">
        <v>0</v>
      </c>
      <c r="Y99" s="4">
        <f>VLOOKUP(E:E,[3]Sheet19!$E$1:$F$65536,2,0)</f>
        <v>30</v>
      </c>
      <c r="Z99" s="4">
        <v>0</v>
      </c>
      <c r="AA99" s="4">
        <v>0</v>
      </c>
      <c r="AB99" s="4">
        <f>VLOOKUP(E:E,'[5]2月门店花名册'!$E:$AB,24,0)</f>
        <v>0</v>
      </c>
      <c r="AC99" s="4">
        <f t="shared" si="1"/>
        <v>57</v>
      </c>
    </row>
    <row r="100" spans="1:29">
      <c r="A100" s="5">
        <v>99</v>
      </c>
      <c r="B100" s="5" t="s">
        <v>58</v>
      </c>
      <c r="C100" s="5" t="s">
        <v>144</v>
      </c>
      <c r="D100" s="7" t="s">
        <v>145</v>
      </c>
      <c r="E100" s="8">
        <v>12504</v>
      </c>
      <c r="F100" s="4">
        <v>0</v>
      </c>
      <c r="G100" s="4">
        <v>0</v>
      </c>
      <c r="H100" s="4">
        <v>0</v>
      </c>
      <c r="I100" s="4">
        <v>0</v>
      </c>
      <c r="J100" s="4">
        <f>VLOOKUP(D:D,[3]Sheet4!$F$1:$G$65536,2,0)</f>
        <v>24</v>
      </c>
      <c r="K100" s="4">
        <v>0</v>
      </c>
      <c r="L100" s="4">
        <f>VLOOKUP(D:D,[3]葵花!$I$1:$J$65536,2,0)</f>
        <v>7.5</v>
      </c>
      <c r="M100" s="4">
        <v>0</v>
      </c>
      <c r="N100" s="4">
        <f>VLOOKUP(D:D,[3]Sheet8!$G$1:$H$65536,2,0)</f>
        <v>6</v>
      </c>
      <c r="O100" s="4">
        <v>0</v>
      </c>
      <c r="P100" s="4">
        <v>0</v>
      </c>
      <c r="Q100" s="4">
        <f>VLOOKUP(D:D,[3]Sheet11!$D$1:$E$65536,2,0)</f>
        <v>24</v>
      </c>
      <c r="R100" s="4">
        <v>0</v>
      </c>
      <c r="S100" s="4">
        <f>VLOOKUP(D:D,[3]Sheet13!$F$1:$G$65536,2,0)</f>
        <v>18</v>
      </c>
      <c r="T100" s="4">
        <f>VLOOKUP(D:D,[3]Sheet15!$E$1:$F$65536,2,0)</f>
        <v>4</v>
      </c>
      <c r="U100" s="4">
        <f>VLOOKUP(E:E,[3]联邦阿莫西林胶囊!$A$1:$E$65536,5,0)</f>
        <v>22</v>
      </c>
      <c r="V100" s="4">
        <v>0</v>
      </c>
      <c r="W100" s="4">
        <f>VLOOKUP(D:D,[3]Sheet17!$E$1:$F$65536,2,0)</f>
        <v>12</v>
      </c>
      <c r="X100" s="4">
        <v>0</v>
      </c>
      <c r="Y100" s="4">
        <f>VLOOKUP(E:E,[3]Sheet19!$E$1:$F$65536,2,0)</f>
        <v>36</v>
      </c>
      <c r="Z100" s="4">
        <v>0</v>
      </c>
      <c r="AA100" s="4">
        <f>VLOOKUP(D:D,[4]Sheet20!$F$1:$G$65536,2,0)</f>
        <v>20</v>
      </c>
      <c r="AB100" s="4">
        <f>VLOOKUP(E:E,'[5]2月门店花名册'!$E:$AB,24,0)</f>
        <v>0</v>
      </c>
      <c r="AC100" s="4">
        <f t="shared" si="1"/>
        <v>173.5</v>
      </c>
    </row>
    <row r="101" spans="1:29">
      <c r="A101" s="5">
        <v>100</v>
      </c>
      <c r="B101" s="5" t="s">
        <v>58</v>
      </c>
      <c r="C101" s="5" t="s">
        <v>144</v>
      </c>
      <c r="D101" s="5" t="s">
        <v>146</v>
      </c>
      <c r="E101" s="5">
        <v>7666</v>
      </c>
      <c r="F101" s="4">
        <f>VLOOKUP(D:D,[3]Sheet1!$D$1:$E$65536,2,0)</f>
        <v>8</v>
      </c>
      <c r="G101" s="4">
        <f>VLOOKUP(E:E,[3]Sheet2!$D$1:$E$65536,2,0)</f>
        <v>10</v>
      </c>
      <c r="H101" s="4">
        <f>VLOOKUP(D:D,[3]Sheet3!$E$1:$F$65536,2,0)</f>
        <v>15</v>
      </c>
      <c r="I101" s="4">
        <v>0</v>
      </c>
      <c r="J101" s="4">
        <f>VLOOKUP(D:D,[3]Sheet4!$F$1:$G$65536,2,0)</f>
        <v>59</v>
      </c>
      <c r="K101" s="4">
        <f>VLOOKUP(D:D,[3]Sheet5!$E$1:$F$65536,2,0)</f>
        <v>8</v>
      </c>
      <c r="L101" s="4">
        <f>VLOOKUP(D:D,[3]葵花!$I$1:$J$65536,2,0)</f>
        <v>4.5</v>
      </c>
      <c r="M101" s="4">
        <v>0</v>
      </c>
      <c r="N101" s="4">
        <f>VLOOKUP(D:D,[3]Sheet8!$G$1:$H$65536,2,0)</f>
        <v>6</v>
      </c>
      <c r="O101" s="4">
        <f>VLOOKUP(D:D,[3]Sheet9!$F$1:$G$65536,2,0)</f>
        <v>3</v>
      </c>
      <c r="P101" s="4">
        <v>0</v>
      </c>
      <c r="Q101" s="4">
        <f>VLOOKUP(D:D,[3]Sheet11!$D$1:$E$65536,2,0)</f>
        <v>59</v>
      </c>
      <c r="R101" s="4">
        <v>0</v>
      </c>
      <c r="S101" s="4">
        <f>VLOOKUP(D:D,[3]Sheet13!$F$1:$G$65536,2,0)</f>
        <v>59</v>
      </c>
      <c r="T101" s="4">
        <f>VLOOKUP(D:D,[3]Sheet15!$E$1:$F$65536,2,0)</f>
        <v>10</v>
      </c>
      <c r="U101" s="4">
        <f>VLOOKUP(E:E,[3]联邦阿莫西林胶囊!$A$1:$E$65536,5,0)</f>
        <v>20</v>
      </c>
      <c r="V101" s="4">
        <v>0</v>
      </c>
      <c r="W101" s="4">
        <v>0</v>
      </c>
      <c r="X101" s="4">
        <v>0</v>
      </c>
      <c r="Y101" s="4">
        <f>VLOOKUP(E:E,[3]Sheet19!$E$1:$F$65536,2,0)</f>
        <v>44</v>
      </c>
      <c r="Z101" s="4">
        <f>VLOOKUP(D:D,[3]Sheet20!$F$1:$G$65536,2,0)</f>
        <v>17</v>
      </c>
      <c r="AA101" s="4">
        <f>VLOOKUP(D:D,[4]Sheet20!$F$1:$G$65536,2,0)</f>
        <v>16</v>
      </c>
      <c r="AB101" s="4">
        <f>VLOOKUP(E:E,'[5]2月门店花名册'!$E:$AB,24,0)</f>
        <v>0</v>
      </c>
      <c r="AC101" s="4">
        <f t="shared" si="1"/>
        <v>338.5</v>
      </c>
    </row>
    <row r="102" spans="1:29">
      <c r="A102" s="5">
        <v>101</v>
      </c>
      <c r="B102" s="5" t="s">
        <v>58</v>
      </c>
      <c r="C102" s="5" t="s">
        <v>144</v>
      </c>
      <c r="D102" s="5" t="s">
        <v>147</v>
      </c>
      <c r="E102" s="9">
        <v>14339</v>
      </c>
      <c r="F102" s="4">
        <f>VLOOKUP(D:D,[3]Sheet1!$D$1:$E$65536,2,0)</f>
        <v>4</v>
      </c>
      <c r="G102" s="4">
        <v>0</v>
      </c>
      <c r="H102" s="4">
        <v>0</v>
      </c>
      <c r="I102" s="4">
        <v>0</v>
      </c>
      <c r="J102" s="4">
        <f>VLOOKUP(D:D,[3]Sheet4!$F$1:$G$65536,2,0)</f>
        <v>50</v>
      </c>
      <c r="K102" s="4">
        <f>VLOOKUP(D:D,[3]Sheet5!$E$1:$F$65536,2,0)</f>
        <v>2</v>
      </c>
      <c r="L102" s="4">
        <f>VLOOKUP(D:D,[3]葵花!$I$1:$J$65536,2,0)</f>
        <v>13.5</v>
      </c>
      <c r="M102" s="4">
        <v>0</v>
      </c>
      <c r="N102" s="4">
        <v>0</v>
      </c>
      <c r="O102" s="4">
        <f>VLOOKUP(D:D,[3]Sheet9!$F$1:$G$65536,2,0)</f>
        <v>6</v>
      </c>
      <c r="P102" s="4">
        <f>VLOOKUP(D:D,[3]养生堂、康麦斯!$L$1:$M$65536,2,0)</f>
        <v>5</v>
      </c>
      <c r="Q102" s="4">
        <f>VLOOKUP(D:D,[3]Sheet11!$D$1:$E$65536,2,0)</f>
        <v>100</v>
      </c>
      <c r="R102" s="4">
        <v>0</v>
      </c>
      <c r="S102" s="4">
        <f>VLOOKUP(D:D,[3]Sheet13!$F$1:$G$65536,2,0)</f>
        <v>5</v>
      </c>
      <c r="T102" s="4">
        <f>VLOOKUP(D:D,[3]Sheet15!$E$1:$F$65536,2,0)</f>
        <v>20</v>
      </c>
      <c r="U102" s="4">
        <f>VLOOKUP(E:E,[3]联邦阿莫西林胶囊!$A$1:$E$65536,5,0)</f>
        <v>24</v>
      </c>
      <c r="V102" s="4">
        <v>0</v>
      </c>
      <c r="W102" s="4">
        <v>0</v>
      </c>
      <c r="X102" s="4">
        <v>0</v>
      </c>
      <c r="Y102" s="4">
        <f>VLOOKUP(E:E,[3]Sheet19!$E$1:$F$65536,2,0)</f>
        <v>76</v>
      </c>
      <c r="Z102" s="4">
        <f>VLOOKUP(D:D,[3]Sheet20!$F$1:$G$65536,2,0)</f>
        <v>8</v>
      </c>
      <c r="AA102" s="4">
        <v>0</v>
      </c>
      <c r="AB102" s="4">
        <f>VLOOKUP(E:E,'[5]2月门店花名册'!$E:$AB,24,0)</f>
        <v>0</v>
      </c>
      <c r="AC102" s="4">
        <f t="shared" si="1"/>
        <v>313.5</v>
      </c>
    </row>
    <row r="103" spans="1:29">
      <c r="A103" s="5">
        <v>102</v>
      </c>
      <c r="B103" s="5" t="s">
        <v>58</v>
      </c>
      <c r="C103" s="5" t="s">
        <v>144</v>
      </c>
      <c r="D103" s="5" t="s">
        <v>113</v>
      </c>
      <c r="E103" s="5">
        <v>14475</v>
      </c>
      <c r="F103" s="4">
        <f>VLOOKUP(D:D,[3]Sheet1!$D$1:$E$65536,2,0)</f>
        <v>8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f>VLOOKUP(D:D,[3]葵花!$I$1:$J$65536,2,0)</f>
        <v>1.5</v>
      </c>
      <c r="M103" s="4">
        <v>0</v>
      </c>
      <c r="N103" s="4">
        <f>VLOOKUP(D:D,[3]Sheet8!$G$1:$H$65536,2,0)</f>
        <v>3</v>
      </c>
      <c r="O103" s="4">
        <v>0</v>
      </c>
      <c r="P103" s="4">
        <v>0</v>
      </c>
      <c r="Q103" s="4">
        <v>0</v>
      </c>
      <c r="R103" s="4">
        <v>0</v>
      </c>
      <c r="S103" s="4">
        <f>VLOOKUP(D:D,[3]Sheet13!$F$1:$G$65536,2,0)</f>
        <v>5</v>
      </c>
      <c r="T103" s="4">
        <f>VLOOKUP(D:D,[3]Sheet15!$E$1:$F$65536,2,0)</f>
        <v>6</v>
      </c>
      <c r="U103" s="4">
        <f>VLOOKUP(E:E,[3]联邦阿莫西林胶囊!$A$1:$E$65536,5,0)</f>
        <v>8</v>
      </c>
      <c r="V103" s="4">
        <f>VLOOKUP(D:D,[3]Sheet16!$E$1:$F$65536,2,0)</f>
        <v>40</v>
      </c>
      <c r="W103" s="4">
        <v>0</v>
      </c>
      <c r="X103" s="4">
        <v>0</v>
      </c>
      <c r="Y103" s="4">
        <f>VLOOKUP(E:E,[3]Sheet19!$E$1:$F$65536,2,0)</f>
        <v>16</v>
      </c>
      <c r="Z103" s="4">
        <f>VLOOKUP(D:D,[3]Sheet20!$F$1:$G$65536,2,0)</f>
        <v>2</v>
      </c>
      <c r="AA103" s="4">
        <v>0</v>
      </c>
      <c r="AB103" s="4">
        <f>VLOOKUP(E:E,'[5]2月门店花名册'!$E:$AB,24,0)</f>
        <v>0</v>
      </c>
      <c r="AC103" s="4">
        <f t="shared" si="1"/>
        <v>89.5</v>
      </c>
    </row>
    <row r="104" spans="1:29">
      <c r="A104" s="5">
        <v>103</v>
      </c>
      <c r="B104" s="5" t="s">
        <v>58</v>
      </c>
      <c r="C104" s="5" t="s">
        <v>148</v>
      </c>
      <c r="D104" s="7" t="s">
        <v>149</v>
      </c>
      <c r="E104" s="8">
        <v>12454</v>
      </c>
      <c r="F104" s="4">
        <v>0</v>
      </c>
      <c r="G104" s="4">
        <v>0</v>
      </c>
      <c r="H104" s="4">
        <v>0</v>
      </c>
      <c r="I104" s="4">
        <v>0</v>
      </c>
      <c r="J104" s="4">
        <f>VLOOKUP(D:D,[3]Sheet4!$F$1:$G$65536,2,0)</f>
        <v>27</v>
      </c>
      <c r="K104" s="4">
        <f>VLOOKUP(D:D,[3]Sheet5!$E$1:$F$65536,2,0)</f>
        <v>4</v>
      </c>
      <c r="L104" s="4">
        <f>VLOOKUP(D:D,[3]葵花!$I$1:$J$65536,2,0)</f>
        <v>2</v>
      </c>
      <c r="M104" s="4">
        <v>0</v>
      </c>
      <c r="N104" s="4">
        <v>0</v>
      </c>
      <c r="O104" s="4">
        <v>0</v>
      </c>
      <c r="P104" s="4">
        <v>0</v>
      </c>
      <c r="Q104" s="4">
        <f>VLOOKUP(D:D,[3]Sheet11!$D$1:$E$65536,2,0)</f>
        <v>9</v>
      </c>
      <c r="R104" s="4">
        <v>0</v>
      </c>
      <c r="S104" s="4">
        <f>VLOOKUP(D:D,[3]Sheet13!$F$1:$G$65536,2,0)</f>
        <v>32</v>
      </c>
      <c r="T104" s="4">
        <f>VLOOKUP(D:D,[3]Sheet15!$E$1:$F$65536,2,0)</f>
        <v>8</v>
      </c>
      <c r="U104" s="4">
        <f>VLOOKUP(E:E,[3]联邦阿莫西林胶囊!$A$1:$E$65536,5,0)</f>
        <v>26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f>VLOOKUP(E:E,'[5]2月门店花名册'!$E:$AB,24,0)</f>
        <v>0</v>
      </c>
      <c r="AC104" s="4">
        <f t="shared" si="1"/>
        <v>108</v>
      </c>
    </row>
    <row r="105" spans="1:29">
      <c r="A105" s="5">
        <v>104</v>
      </c>
      <c r="B105" s="5" t="s">
        <v>58</v>
      </c>
      <c r="C105" s="5" t="s">
        <v>148</v>
      </c>
      <c r="D105" s="5" t="s">
        <v>150</v>
      </c>
      <c r="E105" s="5">
        <v>7369</v>
      </c>
      <c r="F105" s="4">
        <f>VLOOKUP(D:D,[3]Sheet1!$D$1:$E$65536,2,0)</f>
        <v>4</v>
      </c>
      <c r="G105" s="4">
        <v>0</v>
      </c>
      <c r="H105" s="4">
        <v>0</v>
      </c>
      <c r="I105" s="4">
        <v>0</v>
      </c>
      <c r="J105" s="4">
        <f>VLOOKUP(D:D,[3]Sheet4!$F$1:$G$65536,2,0)</f>
        <v>59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f>VLOOKUP(D:D,[3]养生堂、康麦斯!$L$1:$M$65536,2,0)</f>
        <v>10</v>
      </c>
      <c r="Q105" s="4">
        <v>0</v>
      </c>
      <c r="R105" s="4">
        <v>0</v>
      </c>
      <c r="S105" s="4">
        <v>0</v>
      </c>
      <c r="T105" s="4">
        <f>VLOOKUP(D:D,[3]Sheet15!$E$1:$F$65536,2,0)</f>
        <v>20</v>
      </c>
      <c r="U105" s="4">
        <f>VLOOKUP(E:E,[3]联邦阿莫西林胶囊!$A$1:$E$65536,5,0)</f>
        <v>10</v>
      </c>
      <c r="V105" s="4">
        <v>0</v>
      </c>
      <c r="W105" s="4">
        <v>0</v>
      </c>
      <c r="X105" s="4">
        <f>VLOOKUP(D:D,[3]Sheet18!$F$1:$G$65536,2,0)</f>
        <v>12</v>
      </c>
      <c r="Y105" s="4">
        <f>VLOOKUP(E:E,[3]Sheet19!$E$1:$F$65536,2,0)</f>
        <v>8</v>
      </c>
      <c r="Z105" s="4">
        <v>0</v>
      </c>
      <c r="AA105" s="4">
        <v>0</v>
      </c>
      <c r="AB105" s="4">
        <f>VLOOKUP(E:E,'[5]2月门店花名册'!$E:$AB,24,0)</f>
        <v>40</v>
      </c>
      <c r="AC105" s="4">
        <f t="shared" si="1"/>
        <v>163</v>
      </c>
    </row>
    <row r="106" spans="1:29">
      <c r="A106" s="5">
        <v>105</v>
      </c>
      <c r="B106" s="5" t="s">
        <v>58</v>
      </c>
      <c r="C106" s="5" t="s">
        <v>151</v>
      </c>
      <c r="D106" s="10" t="s">
        <v>152</v>
      </c>
      <c r="E106" s="5">
        <v>12949</v>
      </c>
      <c r="F106" s="4">
        <v>0</v>
      </c>
      <c r="G106" s="4">
        <v>0</v>
      </c>
      <c r="H106" s="4">
        <v>0</v>
      </c>
      <c r="I106" s="4">
        <v>0</v>
      </c>
      <c r="J106" s="4">
        <f>VLOOKUP(D:D,[3]Sheet4!$F$1:$G$65536,2,0)</f>
        <v>20</v>
      </c>
      <c r="K106" s="4">
        <f>VLOOKUP(D:D,[3]Sheet5!$E$1:$F$65536,2,0)</f>
        <v>2</v>
      </c>
      <c r="L106" s="4">
        <f>VLOOKUP(D:D,[3]葵花!$I$1:$J$65536,2,0)</f>
        <v>9.5</v>
      </c>
      <c r="M106" s="4">
        <v>0</v>
      </c>
      <c r="N106" s="4">
        <f>VLOOKUP(D:D,[3]Sheet8!$G$1:$H$65536,2,0)</f>
        <v>3</v>
      </c>
      <c r="O106" s="4">
        <v>0</v>
      </c>
      <c r="P106" s="4">
        <v>0</v>
      </c>
      <c r="Q106" s="4">
        <f>VLOOKUP(D:D,[3]Sheet11!$D$1:$E$65536,2,0)</f>
        <v>3</v>
      </c>
      <c r="R106" s="4">
        <v>0</v>
      </c>
      <c r="S106" s="4">
        <v>0</v>
      </c>
      <c r="T106" s="4">
        <f>VLOOKUP(D:D,[3]Sheet15!$E$1:$F$65536,2,0)</f>
        <v>16</v>
      </c>
      <c r="U106" s="4">
        <f>VLOOKUP(E:E,[3]联邦阿莫西林胶囊!$A$1:$E$65536,5,0)</f>
        <v>34</v>
      </c>
      <c r="V106" s="4">
        <v>0</v>
      </c>
      <c r="W106" s="4">
        <f>VLOOKUP(D:D,[3]Sheet17!$E$1:$F$65536,2,0)</f>
        <v>4</v>
      </c>
      <c r="X106" s="4">
        <v>0</v>
      </c>
      <c r="Y106" s="4">
        <f>VLOOKUP(E:E,[3]Sheet19!$E$1:$F$65536,2,0)</f>
        <v>30</v>
      </c>
      <c r="Z106" s="4">
        <v>0</v>
      </c>
      <c r="AA106" s="4">
        <f>VLOOKUP(D:D,[4]Sheet20!$F$1:$G$65536,2,0)</f>
        <v>16</v>
      </c>
      <c r="AB106" s="4">
        <f>VLOOKUP(E:E,'[5]2月门店花名册'!$E:$AB,24,0)</f>
        <v>0</v>
      </c>
      <c r="AC106" s="4">
        <f t="shared" si="1"/>
        <v>137.5</v>
      </c>
    </row>
    <row r="107" spans="1:29">
      <c r="A107" s="5">
        <v>106</v>
      </c>
      <c r="B107" s="5" t="s">
        <v>58</v>
      </c>
      <c r="C107" s="5" t="s">
        <v>151</v>
      </c>
      <c r="D107" s="5" t="s">
        <v>153</v>
      </c>
      <c r="E107" s="5">
        <v>11876</v>
      </c>
      <c r="F107" s="4">
        <v>0</v>
      </c>
      <c r="G107" s="4">
        <v>0</v>
      </c>
      <c r="H107" s="4">
        <v>0</v>
      </c>
      <c r="I107" s="4">
        <v>0</v>
      </c>
      <c r="J107" s="4">
        <f>VLOOKUP(D:D,[3]Sheet4!$F$1:$G$65536,2,0)</f>
        <v>24</v>
      </c>
      <c r="K107" s="4">
        <v>0</v>
      </c>
      <c r="L107" s="4">
        <f>VLOOKUP(D:D,[3]葵花!$I$1:$J$65536,2,0)</f>
        <v>4.5</v>
      </c>
      <c r="M107" s="4">
        <v>0</v>
      </c>
      <c r="N107" s="4">
        <v>0</v>
      </c>
      <c r="O107" s="4">
        <v>0</v>
      </c>
      <c r="P107" s="4">
        <v>0</v>
      </c>
      <c r="Q107" s="4">
        <f>VLOOKUP(D:D,[3]Sheet11!$D$1:$E$65536,2,0)</f>
        <v>3</v>
      </c>
      <c r="R107" s="4">
        <v>0</v>
      </c>
      <c r="S107" s="4">
        <f>VLOOKUP(D:D,[3]Sheet13!$F$1:$G$65536,2,0)</f>
        <v>9</v>
      </c>
      <c r="T107" s="4">
        <f>VLOOKUP(D:D,[3]Sheet15!$E$1:$F$65536,2,0)</f>
        <v>20</v>
      </c>
      <c r="U107" s="4">
        <f>VLOOKUP(E:E,[3]联邦阿莫西林胶囊!$A$1:$E$65536,5,0)</f>
        <v>14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f>VLOOKUP(E:E,'[5]2月门店花名册'!$E:$AB,24,0)</f>
        <v>0</v>
      </c>
      <c r="AC107" s="4">
        <f t="shared" si="1"/>
        <v>74.5</v>
      </c>
    </row>
    <row r="108" spans="1:29">
      <c r="A108" s="5">
        <v>107</v>
      </c>
      <c r="B108" s="5" t="s">
        <v>58</v>
      </c>
      <c r="C108" s="5" t="s">
        <v>151</v>
      </c>
      <c r="D108" s="18" t="s">
        <v>620</v>
      </c>
      <c r="E108" s="19">
        <v>14786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f>VLOOKUP(E:E,[3]联邦阿莫西林胶囊!$A$1:$E$65536,5,0)</f>
        <v>8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f>VLOOKUP(E:E,'[5]2月门店花名册'!$E:$AB,24,0)</f>
        <v>0</v>
      </c>
      <c r="AC108" s="4">
        <f t="shared" si="1"/>
        <v>8</v>
      </c>
    </row>
    <row r="109" spans="1:29">
      <c r="A109" s="5">
        <v>108</v>
      </c>
      <c r="B109" s="5" t="s">
        <v>58</v>
      </c>
      <c r="C109" s="5" t="s">
        <v>161</v>
      </c>
      <c r="D109" s="5" t="s">
        <v>162</v>
      </c>
      <c r="E109" s="5">
        <v>5641</v>
      </c>
      <c r="F109" s="4">
        <v>0</v>
      </c>
      <c r="G109" s="4">
        <v>0</v>
      </c>
      <c r="H109" s="4">
        <v>0</v>
      </c>
      <c r="I109" s="4">
        <v>0</v>
      </c>
      <c r="J109" s="4">
        <f>VLOOKUP(D:D,[3]Sheet4!$F$1:$G$65536,2,0)</f>
        <v>41</v>
      </c>
      <c r="K109" s="4">
        <f>VLOOKUP(D:D,[3]Sheet5!$E$1:$F$65536,2,0)</f>
        <v>4</v>
      </c>
      <c r="L109" s="4">
        <f>VLOOKUP(D:D,[3]葵花!$I$1:$J$65536,2,0)</f>
        <v>7</v>
      </c>
      <c r="M109" s="4">
        <f>VLOOKUP(D:D,[3]Sheet7!$G$1:$H$65536,2,0)</f>
        <v>4</v>
      </c>
      <c r="N109" s="4">
        <v>0</v>
      </c>
      <c r="O109" s="4">
        <v>0</v>
      </c>
      <c r="P109" s="4">
        <v>0</v>
      </c>
      <c r="Q109" s="4">
        <f>VLOOKUP(D:D,[3]Sheet11!$D$1:$E$65536,2,0)</f>
        <v>12</v>
      </c>
      <c r="R109" s="4">
        <v>0</v>
      </c>
      <c r="S109" s="4">
        <f>VLOOKUP(D:D,[3]Sheet13!$F$1:$G$65536,2,0)</f>
        <v>42</v>
      </c>
      <c r="T109" s="4">
        <f>VLOOKUP(D:D,[3]Sheet15!$E$1:$F$65536,2,0)</f>
        <v>30</v>
      </c>
      <c r="U109" s="4">
        <f>VLOOKUP(E:E,[3]联邦阿莫西林胶囊!$A$1:$E$65536,5,0)</f>
        <v>76</v>
      </c>
      <c r="V109" s="4">
        <v>0</v>
      </c>
      <c r="W109" s="4">
        <v>0</v>
      </c>
      <c r="X109" s="4">
        <f>VLOOKUP(D:D,[3]Sheet18!$F$1:$G$65536,2,0)</f>
        <v>3</v>
      </c>
      <c r="Y109" s="4">
        <f>VLOOKUP(E:E,[3]Sheet19!$E$1:$F$65536,2,0)</f>
        <v>30</v>
      </c>
      <c r="Z109" s="4">
        <v>0</v>
      </c>
      <c r="AA109" s="4">
        <v>0</v>
      </c>
      <c r="AB109" s="4">
        <f>VLOOKUP(E:E,'[5]2月门店花名册'!$E:$AB,24,0)</f>
        <v>0</v>
      </c>
      <c r="AC109" s="4">
        <f t="shared" si="1"/>
        <v>249</v>
      </c>
    </row>
    <row r="110" spans="1:29">
      <c r="A110" s="5">
        <v>109</v>
      </c>
      <c r="B110" s="5" t="s">
        <v>58</v>
      </c>
      <c r="C110" s="5" t="s">
        <v>161</v>
      </c>
      <c r="D110" s="5" t="s">
        <v>163</v>
      </c>
      <c r="E110" s="5">
        <v>6544</v>
      </c>
      <c r="F110" s="4">
        <f>VLOOKUP(D:D,[3]Sheet1!$D$1:$E$65536,2,0)</f>
        <v>4</v>
      </c>
      <c r="G110" s="4">
        <v>0</v>
      </c>
      <c r="H110" s="4">
        <f>VLOOKUP(D:D,[3]Sheet3!$E$1:$F$65536,2,0)</f>
        <v>15</v>
      </c>
      <c r="I110" s="4">
        <v>0</v>
      </c>
      <c r="J110" s="4">
        <f>VLOOKUP(D:D,[3]Sheet4!$F$1:$G$65536,2,0)</f>
        <v>68</v>
      </c>
      <c r="K110" s="4">
        <v>0</v>
      </c>
      <c r="L110" s="4">
        <f>VLOOKUP(D:D,[3]葵花!$I$1:$J$65536,2,0)</f>
        <v>54</v>
      </c>
      <c r="M110" s="4">
        <f>VLOOKUP(D:D,[3]Sheet7!$G$1:$H$65536,2,0)</f>
        <v>2</v>
      </c>
      <c r="N110" s="4">
        <f>VLOOKUP(D:D,[3]Sheet8!$G$1:$H$65536,2,0)</f>
        <v>9</v>
      </c>
      <c r="O110" s="4">
        <v>0</v>
      </c>
      <c r="P110" s="4">
        <v>0</v>
      </c>
      <c r="Q110" s="4">
        <f>VLOOKUP(D:D,[3]Sheet11!$D$1:$E$65536,2,0)</f>
        <v>163</v>
      </c>
      <c r="R110" s="4">
        <v>0</v>
      </c>
      <c r="S110" s="4">
        <f>VLOOKUP(D:D,[3]Sheet13!$F$1:$G$65536,2,0)</f>
        <v>74</v>
      </c>
      <c r="T110" s="4">
        <f>VLOOKUP(D:D,[3]Sheet15!$E$1:$F$65536,2,0)</f>
        <v>82</v>
      </c>
      <c r="U110" s="4">
        <f>VLOOKUP(E:E,[3]联邦阿莫西林胶囊!$A$1:$E$65536,5,0)</f>
        <v>84</v>
      </c>
      <c r="V110" s="4">
        <v>0</v>
      </c>
      <c r="W110" s="4">
        <v>0</v>
      </c>
      <c r="X110" s="4">
        <v>0</v>
      </c>
      <c r="Y110" s="4">
        <f>VLOOKUP(E:E,[3]Sheet19!$E$1:$F$65536,2,0)</f>
        <v>30</v>
      </c>
      <c r="Z110" s="4">
        <f>VLOOKUP(D:D,[3]Sheet20!$F$1:$G$65536,2,0)</f>
        <v>3</v>
      </c>
      <c r="AA110" s="4">
        <v>0</v>
      </c>
      <c r="AB110" s="4">
        <f>VLOOKUP(E:E,'[5]2月门店花名册'!$E:$AB,24,0)</f>
        <v>0</v>
      </c>
      <c r="AC110" s="4">
        <f t="shared" si="1"/>
        <v>588</v>
      </c>
    </row>
    <row r="111" spans="1:29">
      <c r="A111" s="5">
        <v>110</v>
      </c>
      <c r="B111" s="5" t="s">
        <v>58</v>
      </c>
      <c r="C111" s="5" t="s">
        <v>164</v>
      </c>
      <c r="D111" s="5" t="s">
        <v>165</v>
      </c>
      <c r="E111" s="5">
        <v>4086</v>
      </c>
      <c r="F111" s="4">
        <f>VLOOKUP(D:D,[3]Sheet1!$D$1:$E$65536,2,0)</f>
        <v>8</v>
      </c>
      <c r="G111" s="4">
        <f>VLOOKUP(E:E,[3]Sheet2!$D$1:$E$65536,2,0)</f>
        <v>10</v>
      </c>
      <c r="H111" s="4">
        <v>0</v>
      </c>
      <c r="I111" s="4">
        <v>0</v>
      </c>
      <c r="J111" s="4">
        <f>VLOOKUP(D:D,[3]Sheet4!$F$1:$G$65536,2,0)</f>
        <v>29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f>VLOOKUP(D:D,[3]Sheet11!$D$1:$E$65536,2,0)</f>
        <v>3</v>
      </c>
      <c r="R111" s="4">
        <v>0</v>
      </c>
      <c r="S111" s="4">
        <v>0</v>
      </c>
      <c r="T111" s="4">
        <v>0</v>
      </c>
      <c r="U111" s="4">
        <f>VLOOKUP(E:E,[3]联邦阿莫西林胶囊!$A$1:$E$65536,5,0)</f>
        <v>22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f>VLOOKUP(E:E,'[5]2月门店花名册'!$E:$AB,24,0)</f>
        <v>0</v>
      </c>
      <c r="AC111" s="4">
        <f t="shared" si="1"/>
        <v>72</v>
      </c>
    </row>
    <row r="112" spans="1:29">
      <c r="A112" s="5">
        <v>111</v>
      </c>
      <c r="B112" s="5" t="s">
        <v>58</v>
      </c>
      <c r="C112" s="5" t="s">
        <v>164</v>
      </c>
      <c r="D112" s="5" t="s">
        <v>166</v>
      </c>
      <c r="E112" s="5">
        <v>7279</v>
      </c>
      <c r="F112" s="4">
        <v>0</v>
      </c>
      <c r="G112" s="4">
        <v>0</v>
      </c>
      <c r="H112" s="4">
        <v>0</v>
      </c>
      <c r="I112" s="4">
        <f>VLOOKUP(D:D,[3]加劲赖氨酸!$I$1:$J$65536,2,0)</f>
        <v>12</v>
      </c>
      <c r="J112" s="4">
        <f>VLOOKUP(D:D,[3]Sheet4!$F$1:$G$65536,2,0)</f>
        <v>36</v>
      </c>
      <c r="K112" s="4">
        <v>0</v>
      </c>
      <c r="L112" s="4">
        <f>VLOOKUP(D:D,[3]葵花!$I$1:$J$65536,2,0)</f>
        <v>1.5</v>
      </c>
      <c r="M112" s="4">
        <f>VLOOKUP(D:D,[3]Sheet7!$G$1:$H$65536,2,0)</f>
        <v>2</v>
      </c>
      <c r="N112" s="4">
        <v>0</v>
      </c>
      <c r="O112" s="4">
        <v>0</v>
      </c>
      <c r="P112" s="4">
        <f>VLOOKUP(D:D,[3]养生堂、康麦斯!$L$1:$M$65536,2,0)</f>
        <v>21</v>
      </c>
      <c r="Q112" s="4">
        <f>VLOOKUP(D:D,[3]Sheet11!$D$1:$E$65536,2,0)</f>
        <v>209</v>
      </c>
      <c r="R112" s="4">
        <v>0</v>
      </c>
      <c r="S112" s="4">
        <f>VLOOKUP(D:D,[3]Sheet13!$F$1:$G$65536,2,0)</f>
        <v>3</v>
      </c>
      <c r="T112" s="4">
        <f>VLOOKUP(D:D,[3]Sheet15!$E$1:$F$65536,2,0)</f>
        <v>2</v>
      </c>
      <c r="U112" s="4">
        <f>VLOOKUP(E:E,[3]联邦阿莫西林胶囊!$A$1:$E$65536,5,0)</f>
        <v>12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f>VLOOKUP(D:D,[4]Sheet20!$F$1:$G$65536,2,0)</f>
        <v>4</v>
      </c>
      <c r="AB112" s="4">
        <f>VLOOKUP(E:E,'[5]2月门店花名册'!$E:$AB,24,0)</f>
        <v>0</v>
      </c>
      <c r="AC112" s="4">
        <f t="shared" si="1"/>
        <v>302.5</v>
      </c>
    </row>
    <row r="113" spans="1:29">
      <c r="A113" s="5">
        <v>112</v>
      </c>
      <c r="B113" s="5" t="s">
        <v>58</v>
      </c>
      <c r="C113" s="5" t="s">
        <v>164</v>
      </c>
      <c r="D113" s="5" t="s">
        <v>167</v>
      </c>
      <c r="E113" s="9">
        <v>14306</v>
      </c>
      <c r="F113" s="4">
        <f>VLOOKUP(D:D,[3]Sheet1!$D$1:$E$65536,2,0)</f>
        <v>16</v>
      </c>
      <c r="G113" s="4">
        <v>0</v>
      </c>
      <c r="H113" s="4">
        <v>0</v>
      </c>
      <c r="I113" s="4">
        <v>0</v>
      </c>
      <c r="J113" s="4">
        <f>VLOOKUP(D:D,[3]Sheet4!$F$1:$G$65536,2,0)</f>
        <v>48</v>
      </c>
      <c r="K113" s="4">
        <f>VLOOKUP(D:D,[3]Sheet5!$E$1:$F$65536,2,0)</f>
        <v>2</v>
      </c>
      <c r="L113" s="4">
        <v>0</v>
      </c>
      <c r="M113" s="4">
        <v>0</v>
      </c>
      <c r="N113" s="4">
        <v>0</v>
      </c>
      <c r="O113" s="4">
        <v>0</v>
      </c>
      <c r="P113" s="4">
        <f>VLOOKUP(D:D,[3]养生堂、康麦斯!$L$1:$M$65536,2,0)</f>
        <v>16</v>
      </c>
      <c r="Q113" s="4">
        <f>VLOOKUP(D:D,[3]Sheet11!$D$1:$E$65536,2,0)</f>
        <v>9</v>
      </c>
      <c r="R113" s="4">
        <v>0</v>
      </c>
      <c r="S113" s="4">
        <f>VLOOKUP(D:D,[3]Sheet13!$F$1:$G$65536,2,0)</f>
        <v>28</v>
      </c>
      <c r="T113" s="4">
        <f>VLOOKUP(D:D,[3]Sheet15!$E$1:$F$65536,2,0)</f>
        <v>16</v>
      </c>
      <c r="U113" s="4">
        <f>VLOOKUP(E:E,[3]联邦阿莫西林胶囊!$A$1:$E$65536,5,0)</f>
        <v>30</v>
      </c>
      <c r="V113" s="4">
        <f>VLOOKUP(D:D,[3]Sheet16!$E$1:$F$65536,2,0)</f>
        <v>10</v>
      </c>
      <c r="W113" s="4">
        <v>0</v>
      </c>
      <c r="X113" s="4">
        <v>0</v>
      </c>
      <c r="Y113" s="4">
        <f>VLOOKUP(E:E,[3]Sheet19!$E$1:$F$65536,2,0)</f>
        <v>16</v>
      </c>
      <c r="Z113" s="4">
        <v>0</v>
      </c>
      <c r="AA113" s="4">
        <v>0</v>
      </c>
      <c r="AB113" s="4">
        <f>VLOOKUP(E:E,'[5]2月门店花名册'!$E:$AB,24,0)</f>
        <v>0</v>
      </c>
      <c r="AC113" s="4">
        <f t="shared" si="1"/>
        <v>191</v>
      </c>
    </row>
    <row r="114" spans="1:29">
      <c r="A114" s="5">
        <v>113</v>
      </c>
      <c r="B114" s="5" t="s">
        <v>58</v>
      </c>
      <c r="C114" s="5" t="s">
        <v>164</v>
      </c>
      <c r="D114" s="5" t="s">
        <v>168</v>
      </c>
      <c r="E114" s="5">
        <v>14468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f>VLOOKUP(D:D,[3]Sheet11!$D$1:$E$65536,2,0)</f>
        <v>3</v>
      </c>
      <c r="R114" s="4">
        <v>0</v>
      </c>
      <c r="S114" s="4">
        <v>0</v>
      </c>
      <c r="T114" s="4">
        <v>0</v>
      </c>
      <c r="U114" s="4">
        <f>VLOOKUP(E:E,[3]联邦阿莫西林胶囊!$A$1:$E$65536,5,0)</f>
        <v>6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f>VLOOKUP(E:E,'[5]2月门店花名册'!$E:$AB,24,0)</f>
        <v>0</v>
      </c>
      <c r="AC114" s="4">
        <f t="shared" si="1"/>
        <v>9</v>
      </c>
    </row>
    <row r="115" spans="1:29">
      <c r="A115" s="5">
        <v>114</v>
      </c>
      <c r="B115" s="5" t="s">
        <v>58</v>
      </c>
      <c r="C115" s="5" t="s">
        <v>164</v>
      </c>
      <c r="D115" s="5" t="s">
        <v>169</v>
      </c>
      <c r="E115" s="5">
        <v>14470</v>
      </c>
      <c r="F115" s="4">
        <v>0</v>
      </c>
      <c r="G115" s="4">
        <v>0</v>
      </c>
      <c r="H115" s="4">
        <v>0</v>
      </c>
      <c r="I115" s="4">
        <v>0</v>
      </c>
      <c r="J115" s="4">
        <f>VLOOKUP(D:D,[3]Sheet4!$F$1:$G$65536,2,0)</f>
        <v>16</v>
      </c>
      <c r="K115" s="4">
        <v>0</v>
      </c>
      <c r="L115" s="4">
        <f>VLOOKUP(D:D,[3]葵花!$I$1:$J$65536,2,0)</f>
        <v>1.5</v>
      </c>
      <c r="M115" s="4">
        <v>0</v>
      </c>
      <c r="N115" s="4">
        <f>VLOOKUP(D:D,[3]Sheet8!$G$1:$H$65536,2,0)</f>
        <v>3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f>VLOOKUP(D:D,[3]Sheet15!$E$1:$F$65536,2,0)</f>
        <v>2</v>
      </c>
      <c r="U115" s="4">
        <f>VLOOKUP(E:E,[3]联邦阿莫西林胶囊!$A$1:$E$65536,5,0)</f>
        <v>4</v>
      </c>
      <c r="V115" s="4">
        <v>0</v>
      </c>
      <c r="W115" s="4">
        <v>0</v>
      </c>
      <c r="X115" s="4">
        <f>VLOOKUP(D:D,[3]Sheet18!$F$1:$G$65536,2,0)</f>
        <v>3</v>
      </c>
      <c r="Y115" s="4">
        <f>VLOOKUP(E:E,[3]Sheet19!$E$1:$F$65536,2,0)</f>
        <v>30</v>
      </c>
      <c r="Z115" s="4">
        <v>0</v>
      </c>
      <c r="AA115" s="4">
        <f>VLOOKUP(D:D,[4]Sheet20!$F$1:$G$65536,2,0)</f>
        <v>4</v>
      </c>
      <c r="AB115" s="4">
        <f>VLOOKUP(E:E,'[5]2月门店花名册'!$E:$AB,24,0)</f>
        <v>0</v>
      </c>
      <c r="AC115" s="4">
        <f t="shared" si="1"/>
        <v>63.5</v>
      </c>
    </row>
    <row r="116" spans="1:29">
      <c r="A116" s="5">
        <v>115</v>
      </c>
      <c r="B116" s="5" t="s">
        <v>58</v>
      </c>
      <c r="C116" s="5" t="s">
        <v>171</v>
      </c>
      <c r="D116" s="5" t="s">
        <v>172</v>
      </c>
      <c r="E116" s="5">
        <v>11326</v>
      </c>
      <c r="F116" s="4">
        <v>0</v>
      </c>
      <c r="G116" s="4">
        <v>0</v>
      </c>
      <c r="H116" s="4">
        <v>0</v>
      </c>
      <c r="I116" s="4">
        <v>0</v>
      </c>
      <c r="J116" s="4">
        <f>VLOOKUP(D:D,[3]Sheet4!$F$1:$G$65536,2,0)</f>
        <v>16</v>
      </c>
      <c r="K116" s="4">
        <f>VLOOKUP(D:D,[3]Sheet5!$E$1:$F$65536,2,0)</f>
        <v>2</v>
      </c>
      <c r="L116" s="4">
        <f>VLOOKUP(D:D,[3]葵花!$I$1:$J$65536,2,0)</f>
        <v>16</v>
      </c>
      <c r="M116" s="4">
        <v>0</v>
      </c>
      <c r="N116" s="4">
        <f>VLOOKUP(D:D,[3]Sheet8!$G$1:$H$65536,2,0)</f>
        <v>18</v>
      </c>
      <c r="O116" s="4">
        <v>0</v>
      </c>
      <c r="P116" s="4">
        <f>VLOOKUP(D:D,[3]养生堂、康麦斯!$L$1:$M$65536,2,0)</f>
        <v>10</v>
      </c>
      <c r="Q116" s="4">
        <f>VLOOKUP(D:D,[3]Sheet11!$D$1:$E$65536,2,0)</f>
        <v>6</v>
      </c>
      <c r="R116" s="4">
        <v>0</v>
      </c>
      <c r="S116" s="4">
        <f>VLOOKUP(D:D,[3]Sheet13!$F$1:$G$65536,2,0)</f>
        <v>30</v>
      </c>
      <c r="T116" s="4">
        <f>VLOOKUP(D:D,[3]Sheet15!$E$1:$F$65536,2,0)</f>
        <v>32</v>
      </c>
      <c r="U116" s="4">
        <f>VLOOKUP(E:E,[3]联邦阿莫西林胶囊!$A$1:$E$65536,5,0)</f>
        <v>54</v>
      </c>
      <c r="V116" s="4">
        <v>0</v>
      </c>
      <c r="W116" s="4">
        <v>0</v>
      </c>
      <c r="X116" s="4">
        <v>0</v>
      </c>
      <c r="Y116" s="4">
        <f>VLOOKUP(E:E,[3]Sheet19!$E$1:$F$65536,2,0)</f>
        <v>30</v>
      </c>
      <c r="Z116" s="4">
        <f>VLOOKUP(D:D,[3]Sheet20!$F$1:$G$65536,2,0)</f>
        <v>4</v>
      </c>
      <c r="AA116" s="4">
        <v>0</v>
      </c>
      <c r="AB116" s="4">
        <f>VLOOKUP(E:E,'[5]2月门店花名册'!$E:$AB,24,0)</f>
        <v>0</v>
      </c>
      <c r="AC116" s="4">
        <f t="shared" si="1"/>
        <v>218</v>
      </c>
    </row>
    <row r="117" spans="1:29">
      <c r="A117" s="5">
        <v>116</v>
      </c>
      <c r="B117" s="5" t="s">
        <v>58</v>
      </c>
      <c r="C117" s="6" t="s">
        <v>171</v>
      </c>
      <c r="D117" s="10" t="s">
        <v>173</v>
      </c>
      <c r="E117" s="5">
        <v>13061</v>
      </c>
      <c r="F117" s="4">
        <f>VLOOKUP(D:D,[3]Sheet1!$D$1:$E$65536,2,0)</f>
        <v>24</v>
      </c>
      <c r="G117" s="4">
        <v>0</v>
      </c>
      <c r="H117" s="4">
        <v>0</v>
      </c>
      <c r="I117" s="4">
        <v>0</v>
      </c>
      <c r="J117" s="4">
        <f>VLOOKUP(D:D,[3]Sheet4!$F$1:$G$65536,2,0)</f>
        <v>61</v>
      </c>
      <c r="K117" s="4">
        <v>0</v>
      </c>
      <c r="L117" s="4">
        <f>VLOOKUP(D:D,[3]葵花!$I$1:$J$65536,2,0)</f>
        <v>1.5</v>
      </c>
      <c r="M117" s="4">
        <v>0</v>
      </c>
      <c r="N117" s="4">
        <f>VLOOKUP(D:D,[3]Sheet8!$G$1:$H$65536,2,0)</f>
        <v>3</v>
      </c>
      <c r="O117" s="4">
        <v>0</v>
      </c>
      <c r="P117" s="4">
        <f>VLOOKUP(D:D,[3]养生堂、康麦斯!$L$1:$M$65536,2,0)</f>
        <v>40</v>
      </c>
      <c r="Q117" s="4">
        <f>VLOOKUP(D:D,[3]Sheet11!$D$1:$E$65536,2,0)</f>
        <v>571</v>
      </c>
      <c r="R117" s="4">
        <v>0</v>
      </c>
      <c r="S117" s="4">
        <f>VLOOKUP(D:D,[3]Sheet13!$F$1:$G$65536,2,0)</f>
        <v>54</v>
      </c>
      <c r="T117" s="4">
        <f>VLOOKUP(D:D,[3]Sheet15!$E$1:$F$65536,2,0)</f>
        <v>24</v>
      </c>
      <c r="U117" s="4">
        <f>VLOOKUP(E:E,[3]联邦阿莫西林胶囊!$A$1:$E$65536,5,0)</f>
        <v>66</v>
      </c>
      <c r="V117" s="4">
        <v>0</v>
      </c>
      <c r="W117" s="4">
        <v>0</v>
      </c>
      <c r="X117" s="4">
        <v>0</v>
      </c>
      <c r="Y117" s="4">
        <v>0</v>
      </c>
      <c r="Z117" s="4">
        <f>VLOOKUP(D:D,[3]Sheet20!$F$1:$G$65536,2,0)</f>
        <v>14</v>
      </c>
      <c r="AA117" s="4">
        <f>VLOOKUP(D:D,[4]Sheet20!$F$1:$G$65536,2,0)</f>
        <v>52</v>
      </c>
      <c r="AB117" s="4">
        <f>VLOOKUP(E:E,'[5]2月门店花名册'!$E:$AB,24,0)</f>
        <v>0</v>
      </c>
      <c r="AC117" s="4">
        <f t="shared" si="1"/>
        <v>910.5</v>
      </c>
    </row>
    <row r="118" spans="1:29">
      <c r="A118" s="5">
        <v>117</v>
      </c>
      <c r="B118" s="5" t="s">
        <v>58</v>
      </c>
      <c r="C118" s="6" t="s">
        <v>171</v>
      </c>
      <c r="D118" s="5" t="s">
        <v>174</v>
      </c>
      <c r="E118" s="5">
        <v>13831</v>
      </c>
      <c r="F118" s="4">
        <v>0</v>
      </c>
      <c r="G118" s="4">
        <v>0</v>
      </c>
      <c r="H118" s="4">
        <v>0</v>
      </c>
      <c r="I118" s="4">
        <v>0</v>
      </c>
      <c r="J118" s="4">
        <f>VLOOKUP(D:D,[3]Sheet4!$F$1:$G$65536,2,0)</f>
        <v>59</v>
      </c>
      <c r="K118" s="4">
        <f>VLOOKUP(D:D,[3]Sheet5!$E$1:$F$65536,2,0)</f>
        <v>2</v>
      </c>
      <c r="L118" s="4">
        <f>VLOOKUP(D:D,[3]葵花!$I$1:$J$65536,2,0)</f>
        <v>9</v>
      </c>
      <c r="M118" s="4">
        <v>0</v>
      </c>
      <c r="N118" s="4">
        <f>VLOOKUP(D:D,[3]Sheet8!$G$1:$H$65536,2,0)</f>
        <v>3</v>
      </c>
      <c r="O118" s="4">
        <v>0</v>
      </c>
      <c r="P118" s="4">
        <v>0</v>
      </c>
      <c r="Q118" s="4">
        <f>VLOOKUP(D:D,[3]Sheet11!$D$1:$E$65536,2,0)</f>
        <v>255</v>
      </c>
      <c r="R118" s="4">
        <v>0</v>
      </c>
      <c r="S118" s="4">
        <f>VLOOKUP(D:D,[3]Sheet13!$F$1:$G$65536,2,0)</f>
        <v>62</v>
      </c>
      <c r="T118" s="4">
        <f>VLOOKUP(D:D,[3]Sheet15!$E$1:$F$65536,2,0)</f>
        <v>18</v>
      </c>
      <c r="U118" s="4">
        <f>VLOOKUP(E:E,[3]联邦阿莫西林胶囊!$A$1:$E$65536,5,0)</f>
        <v>70</v>
      </c>
      <c r="V118" s="4">
        <v>0</v>
      </c>
      <c r="W118" s="4">
        <f>VLOOKUP(D:D,[3]Sheet17!$E$1:$F$65536,2,0)</f>
        <v>8</v>
      </c>
      <c r="X118" s="4">
        <f>VLOOKUP(D:D,[3]Sheet18!$F$1:$G$65536,2,0)</f>
        <v>12</v>
      </c>
      <c r="Y118" s="4">
        <v>0</v>
      </c>
      <c r="Z118" s="4">
        <f>VLOOKUP(D:D,[3]Sheet20!$F$1:$G$65536,2,0)</f>
        <v>26</v>
      </c>
      <c r="AA118" s="4">
        <f>VLOOKUP(D:D,[4]Sheet20!$F$1:$G$65536,2,0)</f>
        <v>20</v>
      </c>
      <c r="AB118" s="4">
        <f>VLOOKUP(E:E,'[5]2月门店花名册'!$E:$AB,24,0)</f>
        <v>40</v>
      </c>
      <c r="AC118" s="4">
        <f t="shared" si="1"/>
        <v>584</v>
      </c>
    </row>
    <row r="119" spans="1:29">
      <c r="A119" s="5">
        <v>118</v>
      </c>
      <c r="B119" s="5" t="s">
        <v>58</v>
      </c>
      <c r="C119" s="5" t="s">
        <v>175</v>
      </c>
      <c r="D119" s="5" t="s">
        <v>176</v>
      </c>
      <c r="E119" s="5">
        <v>7707</v>
      </c>
      <c r="F119" s="4">
        <v>0</v>
      </c>
      <c r="G119" s="4">
        <v>0</v>
      </c>
      <c r="H119" s="4">
        <v>0</v>
      </c>
      <c r="I119" s="4">
        <v>0</v>
      </c>
      <c r="J119" s="4">
        <f>VLOOKUP(D:D,[3]Sheet4!$F$1:$G$65536,2,0)</f>
        <v>17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f>VLOOKUP(D:D,[3]Sheet11!$D$1:$E$65536,2,0)</f>
        <v>32</v>
      </c>
      <c r="R119" s="4">
        <v>0</v>
      </c>
      <c r="S119" s="4">
        <f>VLOOKUP(D:D,[3]Sheet13!$F$1:$G$65536,2,0)</f>
        <v>35</v>
      </c>
      <c r="T119" s="4">
        <v>0</v>
      </c>
      <c r="U119" s="4">
        <f>VLOOKUP(E:E,[3]联邦阿莫西林胶囊!$A$1:$E$65536,5,0)</f>
        <v>8</v>
      </c>
      <c r="V119" s="4">
        <v>0</v>
      </c>
      <c r="W119" s="4">
        <v>0</v>
      </c>
      <c r="X119" s="4">
        <v>0</v>
      </c>
      <c r="Y119" s="4">
        <f>VLOOKUP(E:E,[3]Sheet19!$E$1:$F$65536,2,0)</f>
        <v>52</v>
      </c>
      <c r="Z119" s="4">
        <v>0</v>
      </c>
      <c r="AA119" s="4">
        <v>0</v>
      </c>
      <c r="AB119" s="4">
        <f>VLOOKUP(E:E,'[5]2月门店花名册'!$E:$AB,24,0)</f>
        <v>0</v>
      </c>
      <c r="AC119" s="4">
        <f t="shared" si="1"/>
        <v>144</v>
      </c>
    </row>
    <row r="120" spans="1:29">
      <c r="A120" s="5">
        <v>119</v>
      </c>
      <c r="B120" s="5" t="s">
        <v>58</v>
      </c>
      <c r="C120" s="5" t="s">
        <v>175</v>
      </c>
      <c r="D120" s="10" t="s">
        <v>177</v>
      </c>
      <c r="E120" s="5">
        <v>12847</v>
      </c>
      <c r="F120" s="4">
        <v>0</v>
      </c>
      <c r="G120" s="4">
        <v>0</v>
      </c>
      <c r="H120" s="4">
        <v>0</v>
      </c>
      <c r="I120" s="4">
        <v>0</v>
      </c>
      <c r="J120" s="4">
        <f>VLOOKUP(D:D,[3]Sheet4!$F$1:$G$65536,2,0)</f>
        <v>95</v>
      </c>
      <c r="K120" s="4">
        <f>VLOOKUP(D:D,[3]Sheet5!$E$1:$F$65536,2,0)</f>
        <v>2</v>
      </c>
      <c r="L120" s="4">
        <f>VLOOKUP(D:D,[3]葵花!$I$1:$J$65536,2,0)</f>
        <v>3</v>
      </c>
      <c r="M120" s="4">
        <v>0</v>
      </c>
      <c r="N120" s="4">
        <f>VLOOKUP(D:D,[3]Sheet8!$G$1:$H$65536,2,0)</f>
        <v>6</v>
      </c>
      <c r="O120" s="4">
        <v>0</v>
      </c>
      <c r="P120" s="4">
        <v>0</v>
      </c>
      <c r="Q120" s="4">
        <f>VLOOKUP(D:D,[3]Sheet11!$D$1:$E$65536,2,0)</f>
        <v>6</v>
      </c>
      <c r="R120" s="4">
        <v>0</v>
      </c>
      <c r="S120" s="4">
        <f>VLOOKUP(D:D,[3]Sheet13!$F$1:$G$65536,2,0)</f>
        <v>92</v>
      </c>
      <c r="T120" s="4">
        <f>VLOOKUP(D:D,[3]Sheet15!$E$1:$F$65536,2,0)</f>
        <v>32</v>
      </c>
      <c r="U120" s="4">
        <f>VLOOKUP(E:E,[3]联邦阿莫西林胶囊!$A$1:$E$65536,5,0)</f>
        <v>16</v>
      </c>
      <c r="V120" s="4">
        <v>0</v>
      </c>
      <c r="W120" s="4">
        <f>VLOOKUP(D:D,[3]Sheet17!$E$1:$F$65536,2,0)</f>
        <v>14</v>
      </c>
      <c r="X120" s="4">
        <f>VLOOKUP(D:D,[3]Sheet18!$F$1:$G$65536,2,0)</f>
        <v>3</v>
      </c>
      <c r="Y120" s="4">
        <v>0</v>
      </c>
      <c r="Z120" s="4">
        <f>VLOOKUP(D:D,[3]Sheet20!$F$1:$G$65536,2,0)</f>
        <v>23</v>
      </c>
      <c r="AA120" s="4">
        <v>0</v>
      </c>
      <c r="AB120" s="4">
        <f>VLOOKUP(E:E,'[5]2月门店花名册'!$E:$AB,24,0)</f>
        <v>0</v>
      </c>
      <c r="AC120" s="4">
        <f t="shared" si="1"/>
        <v>292</v>
      </c>
    </row>
    <row r="121" spans="1:29">
      <c r="A121" s="5">
        <v>120</v>
      </c>
      <c r="B121" s="5" t="s">
        <v>58</v>
      </c>
      <c r="C121" s="5" t="s">
        <v>178</v>
      </c>
      <c r="D121" s="9" t="s">
        <v>179</v>
      </c>
      <c r="E121" s="11">
        <v>13136</v>
      </c>
      <c r="F121" s="4">
        <v>0</v>
      </c>
      <c r="G121" s="4">
        <v>0</v>
      </c>
      <c r="H121" s="4">
        <v>0</v>
      </c>
      <c r="I121" s="4">
        <v>0</v>
      </c>
      <c r="J121" s="4">
        <f>VLOOKUP(D:D,[3]Sheet4!$F$1:$G$65536,2,0)</f>
        <v>17</v>
      </c>
      <c r="K121" s="4">
        <f>VLOOKUP(D:D,[3]Sheet5!$E$1:$F$65536,2,0)</f>
        <v>6</v>
      </c>
      <c r="L121" s="4">
        <f>VLOOKUP(D:D,[3]葵花!$I$1:$J$65536,2,0)</f>
        <v>4</v>
      </c>
      <c r="M121" s="4">
        <v>0</v>
      </c>
      <c r="N121" s="4">
        <v>0</v>
      </c>
      <c r="O121" s="4">
        <v>0</v>
      </c>
      <c r="P121" s="4">
        <f>VLOOKUP(D:D,[3]养生堂、康麦斯!$L$1:$M$65536,2,0)</f>
        <v>5</v>
      </c>
      <c r="Q121" s="4">
        <f>VLOOKUP(D:D,[3]Sheet11!$D$1:$E$65536,2,0)</f>
        <v>6</v>
      </c>
      <c r="R121" s="4">
        <v>0</v>
      </c>
      <c r="S121" s="4">
        <f>VLOOKUP(D:D,[3]Sheet13!$F$1:$G$65536,2,0)</f>
        <v>10</v>
      </c>
      <c r="T121" s="4">
        <f>VLOOKUP(D:D,[3]Sheet15!$E$1:$F$65536,2,0)</f>
        <v>12</v>
      </c>
      <c r="U121" s="4">
        <f>VLOOKUP(E:E,[3]联邦阿莫西林胶囊!$A$1:$E$65536,5,0)</f>
        <v>10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f>VLOOKUP(E:E,'[5]2月门店花名册'!$E:$AB,24,0)</f>
        <v>0</v>
      </c>
      <c r="AC121" s="4">
        <f t="shared" si="1"/>
        <v>70</v>
      </c>
    </row>
    <row r="122" spans="1:29">
      <c r="A122" s="5">
        <v>121</v>
      </c>
      <c r="B122" s="5" t="s">
        <v>58</v>
      </c>
      <c r="C122" s="5" t="s">
        <v>178</v>
      </c>
      <c r="D122" s="5" t="s">
        <v>180</v>
      </c>
      <c r="E122" s="5">
        <v>14367</v>
      </c>
      <c r="F122" s="4">
        <v>0</v>
      </c>
      <c r="G122" s="4">
        <v>0</v>
      </c>
      <c r="H122" s="4">
        <f>VLOOKUP(D:D,[3]Sheet3!$E$1:$F$65536,2,0)</f>
        <v>5</v>
      </c>
      <c r="I122" s="4">
        <v>0</v>
      </c>
      <c r="J122" s="4">
        <f>VLOOKUP(D:D,[3]Sheet4!$F$1:$G$65536,2,0)</f>
        <v>29</v>
      </c>
      <c r="K122" s="4">
        <v>0</v>
      </c>
      <c r="L122" s="4">
        <f>VLOOKUP(D:D,[3]葵花!$I$1:$J$65536,2,0)</f>
        <v>2</v>
      </c>
      <c r="M122" s="4">
        <v>0</v>
      </c>
      <c r="N122" s="4">
        <v>0</v>
      </c>
      <c r="O122" s="4">
        <v>0</v>
      </c>
      <c r="P122" s="4">
        <v>0</v>
      </c>
      <c r="Q122" s="4">
        <f>VLOOKUP(D:D,[3]Sheet11!$D$1:$E$65536,2,0)</f>
        <v>9</v>
      </c>
      <c r="R122" s="4">
        <v>0</v>
      </c>
      <c r="S122" s="4">
        <f>VLOOKUP(D:D,[3]Sheet13!$F$1:$G$65536,2,0)</f>
        <v>8</v>
      </c>
      <c r="T122" s="4">
        <f>VLOOKUP(D:D,[3]Sheet15!$E$1:$F$65536,2,0)</f>
        <v>10</v>
      </c>
      <c r="U122" s="4">
        <f>VLOOKUP(E:E,[3]联邦阿莫西林胶囊!$A$1:$E$65536,5,0)</f>
        <v>4</v>
      </c>
      <c r="V122" s="4">
        <v>0</v>
      </c>
      <c r="W122" s="4">
        <v>0</v>
      </c>
      <c r="X122" s="4">
        <v>0</v>
      </c>
      <c r="Y122" s="4">
        <v>0</v>
      </c>
      <c r="Z122" s="4">
        <f>VLOOKUP(D:D,[3]Sheet20!$F$1:$G$65536,2,0)</f>
        <v>9</v>
      </c>
      <c r="AA122" s="4">
        <v>0</v>
      </c>
      <c r="AB122" s="4">
        <f>VLOOKUP(E:E,'[5]2月门店花名册'!$E:$AB,24,0)</f>
        <v>0</v>
      </c>
      <c r="AC122" s="4">
        <f t="shared" si="1"/>
        <v>76</v>
      </c>
    </row>
    <row r="123" spans="1:29">
      <c r="A123" s="5">
        <v>122</v>
      </c>
      <c r="B123" s="5" t="s">
        <v>58</v>
      </c>
      <c r="C123" s="5" t="s">
        <v>178</v>
      </c>
      <c r="D123" s="5" t="s">
        <v>181</v>
      </c>
      <c r="E123" s="5">
        <v>14402</v>
      </c>
      <c r="F123" s="4">
        <v>0</v>
      </c>
      <c r="G123" s="4">
        <v>0</v>
      </c>
      <c r="H123" s="4">
        <v>0</v>
      </c>
      <c r="I123" s="4">
        <v>0</v>
      </c>
      <c r="J123" s="4">
        <f>VLOOKUP(D:D,[3]Sheet4!$F$1:$G$65536,2,0)</f>
        <v>32</v>
      </c>
      <c r="K123" s="4">
        <v>0</v>
      </c>
      <c r="L123" s="4">
        <f>VLOOKUP(D:D,[3]葵花!$I$1:$J$65536,2,0)</f>
        <v>1.5</v>
      </c>
      <c r="M123" s="4">
        <v>0</v>
      </c>
      <c r="N123" s="4">
        <v>0</v>
      </c>
      <c r="O123" s="4">
        <v>0</v>
      </c>
      <c r="P123" s="4">
        <v>0</v>
      </c>
      <c r="Q123" s="4">
        <f>VLOOKUP(D:D,[3]Sheet11!$D$1:$E$65536,2,0)</f>
        <v>45</v>
      </c>
      <c r="R123" s="4">
        <v>0</v>
      </c>
      <c r="S123" s="4">
        <f>VLOOKUP(D:D,[3]Sheet13!$F$1:$G$65536,2,0)</f>
        <v>10</v>
      </c>
      <c r="T123" s="4">
        <f>VLOOKUP(D:D,[3]Sheet15!$E$1:$F$65536,2,0)</f>
        <v>11</v>
      </c>
      <c r="U123" s="4">
        <f>VLOOKUP(E:E,[3]联邦阿莫西林胶囊!$A$1:$E$65536,5,0)</f>
        <v>32</v>
      </c>
      <c r="V123" s="4">
        <v>0</v>
      </c>
      <c r="W123" s="4">
        <v>0</v>
      </c>
      <c r="X123" s="4">
        <v>0</v>
      </c>
      <c r="Y123" s="4">
        <v>0</v>
      </c>
      <c r="Z123" s="4">
        <f>VLOOKUP(D:D,[3]Sheet20!$F$1:$G$65536,2,0)</f>
        <v>3</v>
      </c>
      <c r="AA123" s="4">
        <v>0</v>
      </c>
      <c r="AB123" s="4">
        <f>VLOOKUP(E:E,'[5]2月门店花名册'!$E:$AB,24,0)</f>
        <v>0</v>
      </c>
      <c r="AC123" s="4">
        <f t="shared" si="1"/>
        <v>134.5</v>
      </c>
    </row>
    <row r="124" spans="1:29">
      <c r="A124" s="5">
        <v>123</v>
      </c>
      <c r="B124" s="5" t="s">
        <v>58</v>
      </c>
      <c r="C124" s="5" t="s">
        <v>182</v>
      </c>
      <c r="D124" s="5" t="s">
        <v>183</v>
      </c>
      <c r="E124" s="5">
        <v>11769</v>
      </c>
      <c r="F124" s="4">
        <v>0</v>
      </c>
      <c r="G124" s="4">
        <v>0</v>
      </c>
      <c r="H124" s="4">
        <v>0</v>
      </c>
      <c r="I124" s="4">
        <v>0</v>
      </c>
      <c r="J124" s="4">
        <f>VLOOKUP(D:D,[3]Sheet4!$F$1:$G$65536,2,0)</f>
        <v>2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f>VLOOKUP(D:D,[3]Sheet13!$F$1:$G$65536,2,0)</f>
        <v>21</v>
      </c>
      <c r="T124" s="4">
        <f>VLOOKUP(D:D,[3]Sheet15!$E$1:$F$65536,2,0)</f>
        <v>4</v>
      </c>
      <c r="U124" s="4">
        <f>VLOOKUP(E:E,[3]联邦阿莫西林胶囊!$A$1:$E$65536,5,0)</f>
        <v>32</v>
      </c>
      <c r="V124" s="4">
        <v>0</v>
      </c>
      <c r="W124" s="4">
        <v>0</v>
      </c>
      <c r="X124" s="4">
        <v>0</v>
      </c>
      <c r="Y124" s="4">
        <f>VLOOKUP(E:E,[3]Sheet19!$E$1:$F$65536,2,0)</f>
        <v>120</v>
      </c>
      <c r="Z124" s="4">
        <v>0</v>
      </c>
      <c r="AA124" s="4">
        <v>0</v>
      </c>
      <c r="AB124" s="4">
        <f>VLOOKUP(E:E,'[5]2月门店花名册'!$E:$AB,24,0)</f>
        <v>70</v>
      </c>
      <c r="AC124" s="4">
        <f t="shared" si="1"/>
        <v>249</v>
      </c>
    </row>
    <row r="125" spans="1:29">
      <c r="A125" s="5">
        <v>124</v>
      </c>
      <c r="B125" s="5" t="s">
        <v>58</v>
      </c>
      <c r="C125" s="5" t="s">
        <v>182</v>
      </c>
      <c r="D125" s="5" t="s">
        <v>184</v>
      </c>
      <c r="E125" s="5">
        <v>8075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f>VLOOKUP(D:D,[3]Sheet11!$D$1:$E$65536,2,0)</f>
        <v>27</v>
      </c>
      <c r="R125" s="4">
        <v>0</v>
      </c>
      <c r="S125" s="4">
        <v>0</v>
      </c>
      <c r="T125" s="4">
        <f>VLOOKUP(D:D,[3]Sheet15!$E$1:$F$65536,2,0)</f>
        <v>64</v>
      </c>
      <c r="U125" s="4">
        <v>0</v>
      </c>
      <c r="V125" s="4">
        <v>0</v>
      </c>
      <c r="W125" s="4">
        <v>0</v>
      </c>
      <c r="X125" s="4">
        <v>0</v>
      </c>
      <c r="Y125" s="4">
        <f>VLOOKUP(E:E,[3]Sheet19!$E$1:$F$65536,2,0)</f>
        <v>46</v>
      </c>
      <c r="Z125" s="4">
        <v>0</v>
      </c>
      <c r="AA125" s="4">
        <v>0</v>
      </c>
      <c r="AB125" s="4">
        <f>VLOOKUP(E:E,'[5]2月门店花名册'!$E:$AB,24,0)</f>
        <v>0</v>
      </c>
      <c r="AC125" s="4">
        <f t="shared" si="1"/>
        <v>137</v>
      </c>
    </row>
    <row r="126" spans="1:29">
      <c r="A126" s="5">
        <v>125</v>
      </c>
      <c r="B126" s="5" t="s">
        <v>58</v>
      </c>
      <c r="C126" s="5" t="s">
        <v>182</v>
      </c>
      <c r="D126" s="10" t="s">
        <v>185</v>
      </c>
      <c r="E126" s="5">
        <v>12848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f>VLOOKUP(D:D,[3]Sheet11!$D$1:$E$65536,2,0)</f>
        <v>18</v>
      </c>
      <c r="R126" s="4">
        <v>0</v>
      </c>
      <c r="S126" s="4">
        <v>0</v>
      </c>
      <c r="T126" s="4">
        <v>0</v>
      </c>
      <c r="U126" s="4">
        <f>VLOOKUP(E:E,[3]联邦阿莫西林胶囊!$A$1:$E$65536,5,0)</f>
        <v>36</v>
      </c>
      <c r="V126" s="4">
        <v>0</v>
      </c>
      <c r="W126" s="4">
        <v>0</v>
      </c>
      <c r="X126" s="4">
        <v>0</v>
      </c>
      <c r="Y126" s="4">
        <f>VLOOKUP(E:E,[3]Sheet19!$E$1:$F$65536,2,0)</f>
        <v>60</v>
      </c>
      <c r="Z126" s="4">
        <v>0</v>
      </c>
      <c r="AA126" s="4">
        <v>0</v>
      </c>
      <c r="AB126" s="4">
        <f>VLOOKUP(E:E,'[5]2月门店花名册'!$E:$AB,24,0)</f>
        <v>0</v>
      </c>
      <c r="AC126" s="4">
        <f t="shared" si="1"/>
        <v>114</v>
      </c>
    </row>
    <row r="127" spans="1:29">
      <c r="A127" s="5">
        <v>126</v>
      </c>
      <c r="B127" s="5" t="s">
        <v>58</v>
      </c>
      <c r="C127" s="6" t="s">
        <v>187</v>
      </c>
      <c r="D127" s="10" t="s">
        <v>188</v>
      </c>
      <c r="E127" s="5">
        <v>10949</v>
      </c>
      <c r="F127" s="4">
        <v>0</v>
      </c>
      <c r="G127" s="4">
        <v>0</v>
      </c>
      <c r="H127" s="4">
        <v>0</v>
      </c>
      <c r="I127" s="4">
        <v>0</v>
      </c>
      <c r="J127" s="4">
        <f>VLOOKUP(D:D,[3]Sheet4!$F$1:$G$65536,2,0)</f>
        <v>24</v>
      </c>
      <c r="K127" s="4">
        <v>0</v>
      </c>
      <c r="L127" s="4">
        <f>VLOOKUP(D:D,[3]葵花!$I$1:$J$65536,2,0)</f>
        <v>10</v>
      </c>
      <c r="M127" s="4">
        <v>0</v>
      </c>
      <c r="N127" s="4">
        <v>0</v>
      </c>
      <c r="O127" s="4">
        <v>0</v>
      </c>
      <c r="P127" s="4">
        <v>0</v>
      </c>
      <c r="Q127" s="4">
        <f>VLOOKUP(D:D,[3]Sheet11!$D$1:$E$65536,2,0)</f>
        <v>9</v>
      </c>
      <c r="R127" s="4">
        <v>0</v>
      </c>
      <c r="S127" s="4">
        <f>VLOOKUP(D:D,[3]Sheet13!$F$1:$G$65536,2,0)</f>
        <v>16</v>
      </c>
      <c r="T127" s="4">
        <f>VLOOKUP(D:D,[3]Sheet15!$E$1:$F$65536,2,0)</f>
        <v>16</v>
      </c>
      <c r="U127" s="4">
        <f>VLOOKUP(E:E,[3]联邦阿莫西林胶囊!$A$1:$E$65536,5,0)</f>
        <v>40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f>VLOOKUP(E:E,'[5]2月门店花名册'!$E:$AB,24,0)</f>
        <v>0</v>
      </c>
      <c r="AC127" s="4">
        <f t="shared" si="1"/>
        <v>115</v>
      </c>
    </row>
    <row r="128" spans="1:29">
      <c r="A128" s="5">
        <v>127</v>
      </c>
      <c r="B128" s="5" t="s">
        <v>58</v>
      </c>
      <c r="C128" s="5" t="s">
        <v>187</v>
      </c>
      <c r="D128" s="9" t="s">
        <v>189</v>
      </c>
      <c r="E128" s="5">
        <v>13409</v>
      </c>
      <c r="F128" s="4">
        <v>0</v>
      </c>
      <c r="G128" s="4">
        <v>0</v>
      </c>
      <c r="H128" s="4">
        <v>0</v>
      </c>
      <c r="I128" s="4">
        <v>0</v>
      </c>
      <c r="J128" s="4">
        <f>VLOOKUP(D:D,[3]Sheet4!$F$1:$G$65536,2,0)</f>
        <v>13</v>
      </c>
      <c r="K128" s="4">
        <v>0</v>
      </c>
      <c r="L128" s="4">
        <f>VLOOKUP(D:D,[3]葵花!$I$1:$J$65536,2,0)</f>
        <v>3.5</v>
      </c>
      <c r="M128" s="4">
        <v>0</v>
      </c>
      <c r="N128" s="4">
        <f>VLOOKUP(D:D,[3]Sheet8!$G$1:$H$65536,2,0)</f>
        <v>12</v>
      </c>
      <c r="O128" s="4">
        <v>0</v>
      </c>
      <c r="P128" s="4">
        <v>0</v>
      </c>
      <c r="Q128" s="4">
        <f>VLOOKUP(D:D,[3]Sheet11!$D$1:$E$65536,2,0)</f>
        <v>6</v>
      </c>
      <c r="R128" s="4">
        <v>0</v>
      </c>
      <c r="S128" s="4">
        <f>VLOOKUP(D:D,[3]Sheet13!$F$1:$G$65536,2,0)</f>
        <v>5</v>
      </c>
      <c r="T128" s="4">
        <f>VLOOKUP(D:D,[3]Sheet15!$E$1:$F$65536,2,0)</f>
        <v>2</v>
      </c>
      <c r="U128" s="4">
        <f>VLOOKUP(E:E,[3]联邦阿莫西林胶囊!$A$1:$E$65536,5,0)</f>
        <v>36</v>
      </c>
      <c r="V128" s="4">
        <v>0</v>
      </c>
      <c r="W128" s="4">
        <v>0</v>
      </c>
      <c r="X128" s="4">
        <f>VLOOKUP(D:D,[3]Sheet18!$F$1:$G$65536,2,0)</f>
        <v>3</v>
      </c>
      <c r="Y128" s="4">
        <f>VLOOKUP(E:E,[3]Sheet19!$E$1:$F$65536,2,0)</f>
        <v>30</v>
      </c>
      <c r="Z128" s="4">
        <f>VLOOKUP(D:D,[3]Sheet20!$F$1:$G$65536,2,0)</f>
        <v>24</v>
      </c>
      <c r="AA128" s="4">
        <f>VLOOKUP(D:D,[4]Sheet20!$F$1:$G$65536,2,0)</f>
        <v>4</v>
      </c>
      <c r="AB128" s="4">
        <f>VLOOKUP(E:E,'[5]2月门店花名册'!$E:$AB,24,0)</f>
        <v>0</v>
      </c>
      <c r="AC128" s="4">
        <f t="shared" si="1"/>
        <v>138.5</v>
      </c>
    </row>
    <row r="129" spans="1:29">
      <c r="A129" s="5">
        <v>128</v>
      </c>
      <c r="B129" s="5" t="s">
        <v>58</v>
      </c>
      <c r="C129" s="6" t="s">
        <v>190</v>
      </c>
      <c r="D129" s="10" t="s">
        <v>191</v>
      </c>
      <c r="E129" s="10">
        <v>12911</v>
      </c>
      <c r="F129" s="4">
        <v>0</v>
      </c>
      <c r="G129" s="4">
        <v>0</v>
      </c>
      <c r="H129" s="4">
        <v>0</v>
      </c>
      <c r="I129" s="4">
        <v>0</v>
      </c>
      <c r="J129" s="4">
        <f>VLOOKUP(D:D,[3]Sheet4!$F$1:$G$65536,2,0)</f>
        <v>6</v>
      </c>
      <c r="K129" s="4">
        <f>VLOOKUP(D:D,[3]Sheet5!$E$1:$F$65536,2,0)</f>
        <v>4</v>
      </c>
      <c r="L129" s="4">
        <f>VLOOKUP(D:D,[3]葵花!$I$1:$J$65536,2,0)</f>
        <v>5</v>
      </c>
      <c r="M129" s="4">
        <v>0</v>
      </c>
      <c r="N129" s="4">
        <v>0</v>
      </c>
      <c r="O129" s="4">
        <v>0</v>
      </c>
      <c r="P129" s="4">
        <v>0</v>
      </c>
      <c r="Q129" s="4">
        <f>VLOOKUP(D:D,[3]Sheet11!$D$1:$E$65536,2,0)</f>
        <v>3</v>
      </c>
      <c r="R129" s="4">
        <v>0</v>
      </c>
      <c r="S129" s="4">
        <f>VLOOKUP(D:D,[3]Sheet13!$F$1:$G$65536,2,0)</f>
        <v>22</v>
      </c>
      <c r="T129" s="4">
        <f>VLOOKUP(D:D,[3]Sheet15!$E$1:$F$65536,2,0)</f>
        <v>6</v>
      </c>
      <c r="U129" s="4">
        <f>VLOOKUP(E:E,[3]联邦阿莫西林胶囊!$A$1:$E$65536,5,0)</f>
        <v>6</v>
      </c>
      <c r="V129" s="4">
        <v>0</v>
      </c>
      <c r="W129" s="4">
        <v>0</v>
      </c>
      <c r="X129" s="4">
        <v>0</v>
      </c>
      <c r="Y129" s="4">
        <v>0</v>
      </c>
      <c r="Z129" s="4">
        <f>VLOOKUP(D:D,[3]Sheet20!$F$1:$G$65536,2,0)</f>
        <v>2</v>
      </c>
      <c r="AA129" s="4">
        <v>0</v>
      </c>
      <c r="AB129" s="4">
        <f>VLOOKUP(E:E,'[5]2月门店花名册'!$E:$AB,24,0)</f>
        <v>0</v>
      </c>
      <c r="AC129" s="4">
        <f t="shared" si="1"/>
        <v>54</v>
      </c>
    </row>
    <row r="130" spans="1:29">
      <c r="A130" s="5">
        <v>129</v>
      </c>
      <c r="B130" s="5" t="s">
        <v>142</v>
      </c>
      <c r="C130" s="5" t="s">
        <v>192</v>
      </c>
      <c r="D130" s="5" t="s">
        <v>193</v>
      </c>
      <c r="E130" s="5">
        <v>9895</v>
      </c>
      <c r="F130" s="4">
        <v>0</v>
      </c>
      <c r="G130" s="4">
        <v>0</v>
      </c>
      <c r="H130" s="4">
        <v>0</v>
      </c>
      <c r="I130" s="4">
        <v>0</v>
      </c>
      <c r="J130" s="4">
        <f>VLOOKUP(D:D,[3]Sheet4!$F$1:$G$65536,2,0)</f>
        <v>5</v>
      </c>
      <c r="K130" s="4">
        <v>0</v>
      </c>
      <c r="L130" s="4">
        <f>VLOOKUP(D:D,[3]葵花!$I$1:$J$65536,2,0)</f>
        <v>1.5</v>
      </c>
      <c r="M130" s="4">
        <v>0</v>
      </c>
      <c r="N130" s="4">
        <v>0</v>
      </c>
      <c r="O130" s="4">
        <v>0</v>
      </c>
      <c r="P130" s="4">
        <v>0</v>
      </c>
      <c r="Q130" s="4">
        <f>VLOOKUP(D:D,[3]Sheet11!$D$1:$E$65536,2,0)</f>
        <v>9</v>
      </c>
      <c r="R130" s="4">
        <v>0</v>
      </c>
      <c r="S130" s="4">
        <v>0</v>
      </c>
      <c r="T130" s="4">
        <f>VLOOKUP(D:D,[3]Sheet15!$E$1:$F$65536,2,0)</f>
        <v>2</v>
      </c>
      <c r="U130" s="4">
        <f>VLOOKUP(E:E,[3]联邦阿莫西林胶囊!$A$1:$E$65536,5,0)</f>
        <v>48</v>
      </c>
      <c r="V130" s="4">
        <v>0</v>
      </c>
      <c r="W130" s="4">
        <v>0</v>
      </c>
      <c r="X130" s="4">
        <v>0</v>
      </c>
      <c r="Y130" s="4">
        <f>VLOOKUP(E:E,[3]Sheet19!$E$1:$F$65536,2,0)</f>
        <v>30</v>
      </c>
      <c r="Z130" s="4">
        <v>0</v>
      </c>
      <c r="AA130" s="4">
        <v>0</v>
      </c>
      <c r="AB130" s="4">
        <f>VLOOKUP(E:E,'[5]2月门店花名册'!$E:$AB,24,0)</f>
        <v>0</v>
      </c>
      <c r="AC130" s="4">
        <f t="shared" si="1"/>
        <v>95.5</v>
      </c>
    </row>
    <row r="131" spans="1:29">
      <c r="A131" s="5">
        <v>130</v>
      </c>
      <c r="B131" s="5" t="s">
        <v>142</v>
      </c>
      <c r="C131" s="5" t="s">
        <v>192</v>
      </c>
      <c r="D131" s="5" t="s">
        <v>194</v>
      </c>
      <c r="E131" s="5">
        <v>8233</v>
      </c>
      <c r="F131" s="4">
        <v>0</v>
      </c>
      <c r="G131" s="4">
        <v>0</v>
      </c>
      <c r="H131" s="4">
        <f>VLOOKUP(D:D,[3]Sheet3!$E$1:$F$65536,2,0)</f>
        <v>15</v>
      </c>
      <c r="I131" s="4">
        <v>0</v>
      </c>
      <c r="J131" s="4">
        <f>VLOOKUP(D:D,[3]Sheet4!$F$1:$G$65536,2,0)</f>
        <v>15</v>
      </c>
      <c r="K131" s="4">
        <v>0</v>
      </c>
      <c r="L131" s="4">
        <f>VLOOKUP(D:D,[3]葵花!$I$1:$J$65536,2,0)</f>
        <v>8</v>
      </c>
      <c r="M131" s="4">
        <v>0</v>
      </c>
      <c r="N131" s="4">
        <v>0</v>
      </c>
      <c r="O131" s="4">
        <v>0</v>
      </c>
      <c r="P131" s="4">
        <f>VLOOKUP(D:D,[3]养生堂、康麦斯!$L$1:$M$65536,2,0)</f>
        <v>10</v>
      </c>
      <c r="Q131" s="4">
        <f>VLOOKUP(D:D,[3]Sheet11!$D$1:$E$65536,2,0)</f>
        <v>78</v>
      </c>
      <c r="R131" s="4">
        <v>0</v>
      </c>
      <c r="S131" s="4">
        <v>0</v>
      </c>
      <c r="T131" s="4">
        <f>VLOOKUP(D:D,[3]Sheet15!$E$1:$F$65536,2,0)</f>
        <v>12</v>
      </c>
      <c r="U131" s="4">
        <f>VLOOKUP(E:E,[3]联邦阿莫西林胶囊!$A$1:$E$65536,5,0)</f>
        <v>16</v>
      </c>
      <c r="V131" s="4">
        <v>0</v>
      </c>
      <c r="W131" s="4">
        <v>0</v>
      </c>
      <c r="X131" s="4">
        <v>0</v>
      </c>
      <c r="Y131" s="4">
        <f>VLOOKUP(E:E,[3]Sheet19!$E$1:$F$65536,2,0)</f>
        <v>48</v>
      </c>
      <c r="Z131" s="4">
        <v>0</v>
      </c>
      <c r="AA131" s="4">
        <v>0</v>
      </c>
      <c r="AB131" s="4">
        <f>VLOOKUP(E:E,'[5]2月门店花名册'!$E:$AB,24,0)</f>
        <v>0</v>
      </c>
      <c r="AC131" s="4">
        <f t="shared" ref="AC131:AC194" si="2">AB131+AA131+Z131+Y131+X131+W131+V131+U131+T131+S131+R131+Q131+P131+O131+N131+M131+L131+K131+J131+I131+H131+G131+F131</f>
        <v>202</v>
      </c>
    </row>
    <row r="132" spans="1:29">
      <c r="A132" s="5">
        <v>131</v>
      </c>
      <c r="B132" s="5" t="s">
        <v>142</v>
      </c>
      <c r="C132" s="5" t="s">
        <v>192</v>
      </c>
      <c r="D132" s="11" t="s">
        <v>195</v>
      </c>
      <c r="E132" s="5">
        <v>12940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f>VLOOKUP(D:D,[3]Sheet15!$E$1:$F$65536,2,0)</f>
        <v>2</v>
      </c>
      <c r="U132" s="4">
        <f>VLOOKUP(E:E,[3]联邦阿莫西林胶囊!$A$1:$E$65536,5,0)</f>
        <v>6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f>VLOOKUP(E:E,'[5]2月门店花名册'!$E:$AB,24,0)</f>
        <v>0</v>
      </c>
      <c r="AC132" s="4">
        <f t="shared" si="2"/>
        <v>8</v>
      </c>
    </row>
    <row r="133" spans="1:29">
      <c r="A133" s="5">
        <v>132</v>
      </c>
      <c r="B133" s="5" t="s">
        <v>142</v>
      </c>
      <c r="C133" s="5" t="s">
        <v>197</v>
      </c>
      <c r="D133" s="5" t="s">
        <v>198</v>
      </c>
      <c r="E133" s="5">
        <v>14171</v>
      </c>
      <c r="F133" s="4">
        <v>0</v>
      </c>
      <c r="G133" s="4">
        <v>0</v>
      </c>
      <c r="H133" s="4">
        <v>0</v>
      </c>
      <c r="I133" s="4">
        <v>0</v>
      </c>
      <c r="J133" s="4">
        <f>VLOOKUP(D:D,[3]Sheet4!$F$1:$G$65536,2,0)</f>
        <v>13</v>
      </c>
      <c r="K133" s="4">
        <v>0</v>
      </c>
      <c r="L133" s="4">
        <f>VLOOKUP(D:D,[3]葵花!$I$1:$J$65536,2,0)</f>
        <v>1.5</v>
      </c>
      <c r="M133" s="4">
        <v>0</v>
      </c>
      <c r="N133" s="4">
        <v>0</v>
      </c>
      <c r="O133" s="4">
        <v>0</v>
      </c>
      <c r="P133" s="4">
        <v>0</v>
      </c>
      <c r="Q133" s="4">
        <f>VLOOKUP(D:D,[3]Sheet11!$D$1:$E$65536,2,0)</f>
        <v>33</v>
      </c>
      <c r="R133" s="4">
        <v>0</v>
      </c>
      <c r="S133" s="4">
        <f>VLOOKUP(D:D,[3]Sheet13!$F$1:$G$65536,2,0)</f>
        <v>5</v>
      </c>
      <c r="T133" s="4">
        <f>VLOOKUP(D:D,[3]Sheet15!$E$1:$F$65536,2,0)</f>
        <v>6</v>
      </c>
      <c r="U133" s="4">
        <f>VLOOKUP(E:E,[3]联邦阿莫西林胶囊!$A$1:$E$65536,5,0)</f>
        <v>8</v>
      </c>
      <c r="V133" s="4">
        <v>0</v>
      </c>
      <c r="W133" s="4">
        <v>0</v>
      </c>
      <c r="X133" s="4">
        <v>0</v>
      </c>
      <c r="Y133" s="4">
        <v>0</v>
      </c>
      <c r="Z133" s="4">
        <f>VLOOKUP(D:D,[3]Sheet20!$F$1:$G$65536,2,0)</f>
        <v>10</v>
      </c>
      <c r="AA133" s="4">
        <v>0</v>
      </c>
      <c r="AB133" s="4">
        <f>VLOOKUP(E:E,'[5]2月门店花名册'!$E:$AB,24,0)</f>
        <v>0</v>
      </c>
      <c r="AC133" s="4">
        <f t="shared" si="2"/>
        <v>76.5</v>
      </c>
    </row>
    <row r="134" spans="1:29">
      <c r="A134" s="5">
        <v>133</v>
      </c>
      <c r="B134" s="5" t="s">
        <v>142</v>
      </c>
      <c r="C134" s="5" t="s">
        <v>197</v>
      </c>
      <c r="D134" s="5" t="s">
        <v>199</v>
      </c>
      <c r="E134" s="5">
        <v>13327</v>
      </c>
      <c r="F134" s="4">
        <v>0</v>
      </c>
      <c r="G134" s="4">
        <v>0</v>
      </c>
      <c r="H134" s="4">
        <v>0</v>
      </c>
      <c r="I134" s="4">
        <v>0</v>
      </c>
      <c r="J134" s="4">
        <f>VLOOKUP(D:D,[3]Sheet4!$F$1:$G$65536,2,0)</f>
        <v>12</v>
      </c>
      <c r="K134" s="4">
        <f>VLOOKUP(D:D,[3]Sheet5!$E$1:$F$65536,2,0)</f>
        <v>2</v>
      </c>
      <c r="L134" s="4">
        <f>VLOOKUP(D:D,[3]葵花!$I$1:$J$65536,2,0)</f>
        <v>2</v>
      </c>
      <c r="M134" s="4">
        <v>0</v>
      </c>
      <c r="N134" s="4">
        <v>0</v>
      </c>
      <c r="O134" s="4">
        <v>0</v>
      </c>
      <c r="P134" s="4">
        <f>VLOOKUP(D:D,[3]养生堂、康麦斯!$L$1:$M$65536,2,0)</f>
        <v>10</v>
      </c>
      <c r="Q134" s="4">
        <f>VLOOKUP(D:D,[3]Sheet11!$D$1:$E$65536,2,0)</f>
        <v>12</v>
      </c>
      <c r="R134" s="4">
        <v>0</v>
      </c>
      <c r="S134" s="4">
        <f>VLOOKUP(D:D,[3]Sheet13!$F$1:$G$65536,2,0)</f>
        <v>3</v>
      </c>
      <c r="T134" s="4">
        <f>VLOOKUP(D:D,[3]Sheet15!$E$1:$F$65536,2,0)</f>
        <v>2</v>
      </c>
      <c r="U134" s="4">
        <f>VLOOKUP(E:E,[3]联邦阿莫西林胶囊!$A$1:$E$65536,5,0)</f>
        <v>6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f>VLOOKUP(E:E,'[5]2月门店花名册'!$E:$AB,24,0)</f>
        <v>0</v>
      </c>
      <c r="AC134" s="4">
        <f t="shared" si="2"/>
        <v>49</v>
      </c>
    </row>
    <row r="135" spans="1:29">
      <c r="A135" s="5">
        <v>134</v>
      </c>
      <c r="B135" s="5" t="s">
        <v>142</v>
      </c>
      <c r="C135" s="5" t="s">
        <v>200</v>
      </c>
      <c r="D135" s="13" t="s">
        <v>201</v>
      </c>
      <c r="E135" s="5">
        <v>11323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f>VLOOKUP(D:D,[3]葵花!$I$1:$J$65536,2,0)</f>
        <v>6.5</v>
      </c>
      <c r="M135" s="4">
        <v>0</v>
      </c>
      <c r="N135" s="4">
        <v>0</v>
      </c>
      <c r="O135" s="4">
        <v>0</v>
      </c>
      <c r="P135" s="4">
        <f>VLOOKUP(D:D,[3]养生堂、康麦斯!$L$1:$M$65536,2,0)</f>
        <v>10</v>
      </c>
      <c r="Q135" s="4">
        <f>VLOOKUP(D:D,[3]Sheet11!$D$1:$E$65536,2,0)</f>
        <v>12</v>
      </c>
      <c r="R135" s="4">
        <v>0</v>
      </c>
      <c r="S135" s="4">
        <v>0</v>
      </c>
      <c r="T135" s="4">
        <f>VLOOKUP(D:D,[3]Sheet15!$E$1:$F$65536,2,0)</f>
        <v>22</v>
      </c>
      <c r="U135" s="4">
        <f>VLOOKUP(E:E,[3]联邦阿莫西林胶囊!$A$1:$E$65536,5,0)</f>
        <v>16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f>VLOOKUP(D:D,[4]Sheet20!$F$1:$G$65536,2,0)</f>
        <v>4</v>
      </c>
      <c r="AB135" s="4">
        <f>VLOOKUP(E:E,'[5]2月门店花名册'!$E:$AB,24,0)</f>
        <v>0</v>
      </c>
      <c r="AC135" s="4">
        <f t="shared" si="2"/>
        <v>70.5</v>
      </c>
    </row>
    <row r="136" spans="1:29">
      <c r="A136" s="5">
        <v>135</v>
      </c>
      <c r="B136" s="5" t="s">
        <v>142</v>
      </c>
      <c r="C136" s="5" t="s">
        <v>200</v>
      </c>
      <c r="D136" s="7" t="s">
        <v>202</v>
      </c>
      <c r="E136" s="8">
        <v>12446</v>
      </c>
      <c r="F136" s="4">
        <v>0</v>
      </c>
      <c r="G136" s="4">
        <f>VLOOKUP(E:E,[3]Sheet2!$D$1:$E$65536,2,0)</f>
        <v>5</v>
      </c>
      <c r="H136" s="4">
        <f>VLOOKUP(D:D,[3]Sheet3!$E$1:$F$65536,2,0)</f>
        <v>10</v>
      </c>
      <c r="I136" s="4">
        <v>0</v>
      </c>
      <c r="J136" s="4">
        <f>VLOOKUP(D:D,[3]Sheet4!$F$1:$G$65536,2,0)</f>
        <v>20</v>
      </c>
      <c r="K136" s="4">
        <v>0</v>
      </c>
      <c r="L136" s="4">
        <f>VLOOKUP(D:D,[3]葵花!$I$1:$J$65536,2,0)</f>
        <v>6.5</v>
      </c>
      <c r="M136" s="4">
        <f>VLOOKUP(D:D,[3]Sheet7!$G$1:$H$65536,2,0)</f>
        <v>2</v>
      </c>
      <c r="N136" s="4">
        <v>0</v>
      </c>
      <c r="O136" s="4">
        <v>0</v>
      </c>
      <c r="P136" s="4">
        <v>0</v>
      </c>
      <c r="Q136" s="4">
        <f>VLOOKUP(D:D,[3]Sheet11!$D$1:$E$65536,2,0)</f>
        <v>24</v>
      </c>
      <c r="R136" s="4">
        <v>0</v>
      </c>
      <c r="S136" s="4">
        <f>VLOOKUP(D:D,[3]Sheet13!$F$1:$G$65536,2,0)</f>
        <v>19</v>
      </c>
      <c r="T136" s="4">
        <f>VLOOKUP(D:D,[3]Sheet15!$E$1:$F$65536,2,0)</f>
        <v>14</v>
      </c>
      <c r="U136" s="4">
        <f>VLOOKUP(E:E,[3]联邦阿莫西林胶囊!$A$1:$E$65536,5,0)</f>
        <v>24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f>VLOOKUP(E:E,'[5]2月门店花名册'!$E:$AB,24,0)</f>
        <v>0</v>
      </c>
      <c r="AC136" s="4">
        <f t="shared" si="2"/>
        <v>124.5</v>
      </c>
    </row>
    <row r="137" spans="1:29">
      <c r="A137" s="5">
        <v>136</v>
      </c>
      <c r="B137" s="5" t="s">
        <v>142</v>
      </c>
      <c r="C137" s="5" t="s">
        <v>200</v>
      </c>
      <c r="D137" s="5" t="s">
        <v>203</v>
      </c>
      <c r="E137" s="5">
        <v>14365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f>VLOOKUP(D:D,[3]Sheet5!$E$1:$F$65536,2,0)</f>
        <v>2</v>
      </c>
      <c r="L137" s="4">
        <f>VLOOKUP(D:D,[3]葵花!$I$1:$J$65536,2,0)</f>
        <v>6.5</v>
      </c>
      <c r="M137" s="4">
        <v>0</v>
      </c>
      <c r="N137" s="4">
        <f>VLOOKUP(D:D,[3]Sheet8!$G$1:$H$65536,2,0)</f>
        <v>3</v>
      </c>
      <c r="O137" s="4">
        <v>0</v>
      </c>
      <c r="P137" s="4">
        <v>0</v>
      </c>
      <c r="Q137" s="4">
        <f>VLOOKUP(D:D,[3]Sheet11!$D$1:$E$65536,2,0)</f>
        <v>3</v>
      </c>
      <c r="R137" s="4">
        <v>0</v>
      </c>
      <c r="S137" s="4">
        <f>VLOOKUP(D:D,[3]Sheet13!$F$1:$G$65536,2,0)</f>
        <v>8</v>
      </c>
      <c r="T137" s="4">
        <f>VLOOKUP(D:D,[3]Sheet15!$E$1:$F$65536,2,0)</f>
        <v>2</v>
      </c>
      <c r="U137" s="4">
        <f>VLOOKUP(E:E,[3]联邦阿莫西林胶囊!$A$1:$E$65536,5,0)</f>
        <v>14</v>
      </c>
      <c r="V137" s="4">
        <v>0</v>
      </c>
      <c r="W137" s="4">
        <v>0</v>
      </c>
      <c r="X137" s="4">
        <f>VLOOKUP(D:D,[3]Sheet18!$F$1:$G$65536,2,0)</f>
        <v>9</v>
      </c>
      <c r="Y137" s="4">
        <v>0</v>
      </c>
      <c r="Z137" s="4">
        <v>0</v>
      </c>
      <c r="AA137" s="4">
        <f>VLOOKUP(D:D,[4]Sheet20!$F$1:$G$65536,2,0)</f>
        <v>10</v>
      </c>
      <c r="AB137" s="4">
        <f>VLOOKUP(E:E,'[5]2月门店花名册'!$E:$AB,24,0)</f>
        <v>0</v>
      </c>
      <c r="AC137" s="4">
        <f t="shared" si="2"/>
        <v>57.5</v>
      </c>
    </row>
    <row r="138" spans="1:29">
      <c r="A138" s="5">
        <v>137</v>
      </c>
      <c r="B138" s="5" t="s">
        <v>142</v>
      </c>
      <c r="C138" s="5" t="s">
        <v>205</v>
      </c>
      <c r="D138" s="5" t="s">
        <v>206</v>
      </c>
      <c r="E138" s="5">
        <v>5408</v>
      </c>
      <c r="F138" s="4">
        <v>0</v>
      </c>
      <c r="G138" s="4">
        <v>0</v>
      </c>
      <c r="H138" s="4">
        <v>0</v>
      </c>
      <c r="I138" s="4">
        <v>0</v>
      </c>
      <c r="J138" s="4">
        <f>VLOOKUP(D:D,[3]Sheet4!$F$1:$G$65536,2,0)</f>
        <v>34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f>VLOOKUP(D:D,[3]Sheet11!$D$1:$E$65536,2,0)</f>
        <v>306</v>
      </c>
      <c r="R138" s="4">
        <v>0</v>
      </c>
      <c r="S138" s="4">
        <f>VLOOKUP(D:D,[3]Sheet13!$F$1:$G$65536,2,0)</f>
        <v>57</v>
      </c>
      <c r="T138" s="4">
        <f>VLOOKUP(D:D,[3]Sheet15!$E$1:$F$65536,2,0)</f>
        <v>24</v>
      </c>
      <c r="U138" s="4">
        <f>VLOOKUP(E:E,[3]联邦阿莫西林胶囊!$A$1:$E$65536,5,0)</f>
        <v>14</v>
      </c>
      <c r="V138" s="4">
        <v>0</v>
      </c>
      <c r="W138" s="4">
        <v>0</v>
      </c>
      <c r="X138" s="4">
        <v>0</v>
      </c>
      <c r="Y138" s="4">
        <f>VLOOKUP(E:E,[3]Sheet19!$E$1:$F$65536,2,0)</f>
        <v>48</v>
      </c>
      <c r="Z138" s="4">
        <f>VLOOKUP(D:D,[3]Sheet20!$F$1:$G$65536,2,0)</f>
        <v>6</v>
      </c>
      <c r="AA138" s="4">
        <f>VLOOKUP(D:D,[4]Sheet20!$F$1:$G$65536,2,0)</f>
        <v>16</v>
      </c>
      <c r="AB138" s="4">
        <f>VLOOKUP(E:E,'[5]2月门店花名册'!$E:$AB,24,0)</f>
        <v>0</v>
      </c>
      <c r="AC138" s="4">
        <f t="shared" si="2"/>
        <v>505</v>
      </c>
    </row>
    <row r="139" spans="1:29">
      <c r="A139" s="5">
        <v>138</v>
      </c>
      <c r="B139" s="5" t="s">
        <v>142</v>
      </c>
      <c r="C139" s="5" t="s">
        <v>205</v>
      </c>
      <c r="D139" s="5" t="s">
        <v>207</v>
      </c>
      <c r="E139" s="5">
        <v>5701</v>
      </c>
      <c r="F139" s="4">
        <v>0</v>
      </c>
      <c r="G139" s="4">
        <v>0</v>
      </c>
      <c r="H139" s="4">
        <v>0</v>
      </c>
      <c r="I139" s="4">
        <v>0</v>
      </c>
      <c r="J139" s="4">
        <f>VLOOKUP(D:D,[3]Sheet4!$F$1:$G$65536,2,0)</f>
        <v>19</v>
      </c>
      <c r="K139" s="4">
        <v>0</v>
      </c>
      <c r="L139" s="4">
        <f>VLOOKUP(D:D,[3]葵花!$I$1:$J$65536,2,0)</f>
        <v>25</v>
      </c>
      <c r="M139" s="4">
        <v>0</v>
      </c>
      <c r="N139" s="4">
        <f>VLOOKUP(D:D,[3]Sheet8!$G$1:$H$65536,2,0)</f>
        <v>30</v>
      </c>
      <c r="O139" s="4">
        <v>0</v>
      </c>
      <c r="P139" s="4">
        <v>0</v>
      </c>
      <c r="Q139" s="4">
        <f>VLOOKUP(D:D,[3]Sheet11!$D$1:$E$65536,2,0)</f>
        <v>506</v>
      </c>
      <c r="R139" s="4">
        <v>0</v>
      </c>
      <c r="S139" s="4">
        <f>VLOOKUP(D:D,[3]Sheet13!$F$1:$G$65536,2,0)</f>
        <v>29</v>
      </c>
      <c r="T139" s="4">
        <f>VLOOKUP(D:D,[3]Sheet15!$E$1:$F$65536,2,0)</f>
        <v>32</v>
      </c>
      <c r="U139" s="4">
        <f>VLOOKUP(E:E,[3]联邦阿莫西林胶囊!$A$1:$E$65536,5,0)</f>
        <v>40</v>
      </c>
      <c r="V139" s="4">
        <v>0</v>
      </c>
      <c r="W139" s="4">
        <v>0</v>
      </c>
      <c r="X139" s="4">
        <v>0</v>
      </c>
      <c r="Y139" s="4">
        <f>VLOOKUP(E:E,[3]Sheet19!$E$1:$F$65536,2,0)</f>
        <v>60</v>
      </c>
      <c r="Z139" s="4">
        <f>VLOOKUP(D:D,[3]Sheet20!$F$1:$G$65536,2,0)</f>
        <v>12</v>
      </c>
      <c r="AA139" s="4">
        <f>VLOOKUP(D:D,[4]Sheet20!$F$1:$G$65536,2,0)</f>
        <v>76</v>
      </c>
      <c r="AB139" s="4">
        <f>VLOOKUP(E:E,'[5]2月门店花名册'!$E:$AB,24,0)</f>
        <v>0</v>
      </c>
      <c r="AC139" s="4">
        <f t="shared" si="2"/>
        <v>829</v>
      </c>
    </row>
    <row r="140" spans="1:29">
      <c r="A140" s="5">
        <v>139</v>
      </c>
      <c r="B140" s="5" t="s">
        <v>142</v>
      </c>
      <c r="C140" s="5" t="s">
        <v>205</v>
      </c>
      <c r="D140" s="5" t="s">
        <v>208</v>
      </c>
      <c r="E140" s="5">
        <v>14425</v>
      </c>
      <c r="F140" s="4">
        <v>0</v>
      </c>
      <c r="G140" s="4">
        <f>VLOOKUP(E:E,[3]Sheet2!$D$1:$E$65536,2,0)</f>
        <v>5</v>
      </c>
      <c r="H140" s="4">
        <v>0</v>
      </c>
      <c r="I140" s="4">
        <v>0</v>
      </c>
      <c r="J140" s="4">
        <f>VLOOKUP(D:D,[3]Sheet4!$F$1:$G$65536,2,0)</f>
        <v>16</v>
      </c>
      <c r="K140" s="4">
        <v>0</v>
      </c>
      <c r="L140" s="4">
        <f>VLOOKUP(D:D,[3]葵花!$I$1:$J$65536,2,0)</f>
        <v>3</v>
      </c>
      <c r="M140" s="4">
        <v>0</v>
      </c>
      <c r="N140" s="4">
        <v>0</v>
      </c>
      <c r="O140" s="4">
        <v>0</v>
      </c>
      <c r="P140" s="4">
        <v>0</v>
      </c>
      <c r="Q140" s="4">
        <f>VLOOKUP(D:D,[3]Sheet11!$D$1:$E$65536,2,0)</f>
        <v>18</v>
      </c>
      <c r="R140" s="4">
        <v>0</v>
      </c>
      <c r="S140" s="4">
        <f>VLOOKUP(D:D,[3]Sheet13!$F$1:$G$65536,2,0)</f>
        <v>21</v>
      </c>
      <c r="T140" s="4">
        <f>VLOOKUP(D:D,[3]Sheet15!$E$1:$F$65536,2,0)</f>
        <v>16</v>
      </c>
      <c r="U140" s="4">
        <f>VLOOKUP(E:E,[3]联邦阿莫西林胶囊!$A$1:$E$65536,5,0)</f>
        <v>10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f>VLOOKUP(E:E,'[5]2月门店花名册'!$E:$AB,24,0)</f>
        <v>0</v>
      </c>
      <c r="AC140" s="4">
        <f t="shared" si="2"/>
        <v>89</v>
      </c>
    </row>
    <row r="141" spans="1:29">
      <c r="A141" s="5">
        <v>140</v>
      </c>
      <c r="B141" s="5" t="s">
        <v>142</v>
      </c>
      <c r="C141" s="5" t="s">
        <v>205</v>
      </c>
      <c r="D141" s="5" t="s">
        <v>209</v>
      </c>
      <c r="E141" s="5">
        <v>14430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f>VLOOKUP(D:D,[3]葵花!$I$1:$J$65536,2,0)</f>
        <v>9</v>
      </c>
      <c r="M141" s="4">
        <v>0</v>
      </c>
      <c r="N141" s="4">
        <v>0</v>
      </c>
      <c r="O141" s="4">
        <v>0</v>
      </c>
      <c r="P141" s="4">
        <v>0</v>
      </c>
      <c r="Q141" s="4">
        <f>VLOOKUP(D:D,[3]Sheet11!$D$1:$E$65536,2,0)</f>
        <v>3</v>
      </c>
      <c r="R141" s="4">
        <v>0</v>
      </c>
      <c r="S141" s="4">
        <f>VLOOKUP(D:D,[3]Sheet13!$F$1:$G$65536,2,0)</f>
        <v>9</v>
      </c>
      <c r="T141" s="4">
        <f>VLOOKUP(D:D,[3]Sheet15!$E$1:$F$65536,2,0)</f>
        <v>2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f>VLOOKUP(E:E,'[5]2月门店花名册'!$E:$AB,24,0)</f>
        <v>0</v>
      </c>
      <c r="AC141" s="4">
        <f t="shared" si="2"/>
        <v>23</v>
      </c>
    </row>
    <row r="142" spans="1:29">
      <c r="A142" s="5">
        <v>141</v>
      </c>
      <c r="B142" s="5" t="s">
        <v>142</v>
      </c>
      <c r="C142" s="5" t="s">
        <v>210</v>
      </c>
      <c r="D142" s="5" t="s">
        <v>211</v>
      </c>
      <c r="E142" s="5">
        <v>5527</v>
      </c>
      <c r="F142" s="4">
        <v>0</v>
      </c>
      <c r="G142" s="4">
        <f>VLOOKUP(E:E,[3]Sheet2!$D$1:$E$65536,2,0)</f>
        <v>15</v>
      </c>
      <c r="H142" s="4">
        <v>0</v>
      </c>
      <c r="I142" s="4">
        <v>0</v>
      </c>
      <c r="J142" s="4">
        <f>VLOOKUP(D:D,[3]Sheet4!$F$1:$G$65536,2,0)</f>
        <v>60</v>
      </c>
      <c r="K142" s="4">
        <v>0</v>
      </c>
      <c r="L142" s="4">
        <f>VLOOKUP(D:D,[3]葵花!$I$1:$J$65536,2,0)</f>
        <v>36</v>
      </c>
      <c r="M142" s="4">
        <v>0</v>
      </c>
      <c r="N142" s="4">
        <f>VLOOKUP(D:D,[3]Sheet8!$G$1:$H$65536,2,0)</f>
        <v>3</v>
      </c>
      <c r="O142" s="4">
        <v>0</v>
      </c>
      <c r="P142" s="4">
        <v>0</v>
      </c>
      <c r="Q142" s="4">
        <f>VLOOKUP(D:D,[3]Sheet11!$D$1:$E$65536,2,0)</f>
        <v>67</v>
      </c>
      <c r="R142" s="4">
        <v>0</v>
      </c>
      <c r="S142" s="4">
        <f>VLOOKUP(D:D,[3]Sheet13!$F$1:$G$65536,2,0)</f>
        <v>18</v>
      </c>
      <c r="T142" s="4">
        <f>VLOOKUP(D:D,[3]Sheet15!$E$1:$F$65536,2,0)</f>
        <v>28</v>
      </c>
      <c r="U142" s="4">
        <f>VLOOKUP(E:E,[3]联邦阿莫西林胶囊!$A$1:$E$65536,5,0)</f>
        <v>34</v>
      </c>
      <c r="V142" s="4">
        <v>0</v>
      </c>
      <c r="W142" s="4">
        <f>VLOOKUP(D:D,[3]Sheet17!$E$1:$F$65536,2,0)</f>
        <v>4</v>
      </c>
      <c r="X142" s="4">
        <v>0</v>
      </c>
      <c r="Y142" s="4">
        <f>VLOOKUP(E:E,[3]Sheet19!$E$1:$F$65536,2,0)</f>
        <v>72</v>
      </c>
      <c r="Z142" s="4">
        <v>0</v>
      </c>
      <c r="AA142" s="4">
        <f>VLOOKUP(D:D,[4]Sheet20!$F$1:$G$65536,2,0)</f>
        <v>32</v>
      </c>
      <c r="AB142" s="4">
        <f>VLOOKUP(E:E,'[5]2月门店花名册'!$E:$AB,24,0)</f>
        <v>0</v>
      </c>
      <c r="AC142" s="4">
        <f t="shared" si="2"/>
        <v>369</v>
      </c>
    </row>
    <row r="143" spans="1:29">
      <c r="A143" s="5">
        <v>142</v>
      </c>
      <c r="B143" s="5" t="s">
        <v>142</v>
      </c>
      <c r="C143" s="5" t="s">
        <v>210</v>
      </c>
      <c r="D143" s="11" t="s">
        <v>212</v>
      </c>
      <c r="E143" s="5">
        <v>13405</v>
      </c>
      <c r="F143" s="4">
        <v>0</v>
      </c>
      <c r="G143" s="4">
        <v>0</v>
      </c>
      <c r="H143" s="4">
        <v>0</v>
      </c>
      <c r="I143" s="4">
        <v>0</v>
      </c>
      <c r="J143" s="4">
        <f>VLOOKUP(D:D,[3]Sheet4!$F$1:$G$65536,2,0)</f>
        <v>30</v>
      </c>
      <c r="K143" s="4">
        <v>0</v>
      </c>
      <c r="L143" s="4">
        <f>VLOOKUP(D:D,[3]葵花!$I$1:$J$65536,2,0)</f>
        <v>27</v>
      </c>
      <c r="M143" s="4">
        <f>VLOOKUP(D:D,[3]Sheet7!$G$1:$H$65536,2,0)</f>
        <v>4</v>
      </c>
      <c r="N143" s="4">
        <v>0</v>
      </c>
      <c r="O143" s="4">
        <v>0</v>
      </c>
      <c r="P143" s="4">
        <f>VLOOKUP(D:D,[3]养生堂、康麦斯!$L$1:$M$65536,2,0)</f>
        <v>10</v>
      </c>
      <c r="Q143" s="4">
        <f>VLOOKUP(D:D,[3]Sheet11!$D$1:$E$65536,2,0)</f>
        <v>98</v>
      </c>
      <c r="R143" s="4">
        <v>0</v>
      </c>
      <c r="S143" s="4">
        <f>VLOOKUP(D:D,[3]Sheet13!$F$1:$G$65536,2,0)</f>
        <v>31</v>
      </c>
      <c r="T143" s="4">
        <f>VLOOKUP(D:D,[3]Sheet15!$E$1:$F$65536,2,0)</f>
        <v>18</v>
      </c>
      <c r="U143" s="4">
        <f>VLOOKUP(E:E,[3]联邦阿莫西林胶囊!$A$1:$E$65536,5,0)</f>
        <v>22</v>
      </c>
      <c r="V143" s="4">
        <v>0</v>
      </c>
      <c r="W143" s="4">
        <v>0</v>
      </c>
      <c r="X143" s="4">
        <v>0</v>
      </c>
      <c r="Y143" s="4">
        <v>0</v>
      </c>
      <c r="Z143" s="4">
        <f>VLOOKUP(D:D,[3]Sheet20!$F$1:$G$65536,2,0)</f>
        <v>22</v>
      </c>
      <c r="AA143" s="4">
        <v>0</v>
      </c>
      <c r="AB143" s="4">
        <f>VLOOKUP(E:E,'[5]2月门店花名册'!$E:$AB,24,0)</f>
        <v>0</v>
      </c>
      <c r="AC143" s="4">
        <f t="shared" si="2"/>
        <v>262</v>
      </c>
    </row>
    <row r="144" spans="1:29">
      <c r="A144" s="5">
        <v>143</v>
      </c>
      <c r="B144" s="5" t="s">
        <v>142</v>
      </c>
      <c r="C144" s="5" t="s">
        <v>210</v>
      </c>
      <c r="D144" s="5" t="s">
        <v>213</v>
      </c>
      <c r="E144" s="5">
        <v>14478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f>VLOOKUP(D:D,[3]Sheet11!$D$1:$E$65536,2,0)</f>
        <v>12</v>
      </c>
      <c r="R144" s="4">
        <v>0</v>
      </c>
      <c r="S144" s="4">
        <v>0</v>
      </c>
      <c r="T144" s="4">
        <f>VLOOKUP(D:D,[3]Sheet15!$E$1:$F$65536,2,0)</f>
        <v>4</v>
      </c>
      <c r="U144" s="4">
        <f>VLOOKUP(E:E,[3]联邦阿莫西林胶囊!$A$1:$E$65536,5,0)</f>
        <v>30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f>VLOOKUP(E:E,'[5]2月门店花名册'!$E:$AB,24,0)</f>
        <v>0</v>
      </c>
      <c r="AC144" s="4">
        <f t="shared" si="2"/>
        <v>46</v>
      </c>
    </row>
    <row r="145" spans="1:29">
      <c r="A145" s="5">
        <v>144</v>
      </c>
      <c r="B145" s="5" t="s">
        <v>142</v>
      </c>
      <c r="C145" s="5" t="s">
        <v>214</v>
      </c>
      <c r="D145" s="10" t="s">
        <v>215</v>
      </c>
      <c r="E145" s="5">
        <v>12623</v>
      </c>
      <c r="F145" s="4">
        <f>VLOOKUP(D:D,[3]Sheet1!$D$1:$E$65536,2,0)</f>
        <v>4</v>
      </c>
      <c r="G145" s="4">
        <v>0</v>
      </c>
      <c r="H145" s="4">
        <f>VLOOKUP(D:D,[3]Sheet3!$E$1:$F$65536,2,0)</f>
        <v>5</v>
      </c>
      <c r="I145" s="4">
        <f>VLOOKUP(D:D,[3]加劲赖氨酸!$I$1:$J$65536,2,0)</f>
        <v>30</v>
      </c>
      <c r="J145" s="4">
        <f>VLOOKUP(D:D,[3]Sheet4!$F$1:$G$65536,2,0)</f>
        <v>25</v>
      </c>
      <c r="K145" s="4">
        <v>0</v>
      </c>
      <c r="L145" s="4">
        <f>VLOOKUP(D:D,[3]葵花!$I$1:$J$65536,2,0)</f>
        <v>26</v>
      </c>
      <c r="M145" s="4">
        <v>0</v>
      </c>
      <c r="N145" s="4">
        <f>VLOOKUP(D:D,[3]Sheet8!$G$1:$H$65536,2,0)</f>
        <v>3</v>
      </c>
      <c r="O145" s="4">
        <f>VLOOKUP(D:D,[3]Sheet9!$F$1:$G$65536,2,0)</f>
        <v>9</v>
      </c>
      <c r="P145" s="4">
        <v>0</v>
      </c>
      <c r="Q145" s="4">
        <f>VLOOKUP(D:D,[3]Sheet11!$D$1:$E$65536,2,0)</f>
        <v>137</v>
      </c>
      <c r="R145" s="4">
        <v>0</v>
      </c>
      <c r="S145" s="4">
        <f>VLOOKUP(D:D,[3]Sheet13!$F$1:$G$65536,2,0)</f>
        <v>29</v>
      </c>
      <c r="T145" s="4">
        <f>VLOOKUP(D:D,[3]Sheet15!$E$1:$F$65536,2,0)</f>
        <v>10</v>
      </c>
      <c r="U145" s="4">
        <f>VLOOKUP(E:E,[3]联邦阿莫西林胶囊!$A$1:$E$65536,5,0)</f>
        <v>16</v>
      </c>
      <c r="V145" s="4">
        <v>0</v>
      </c>
      <c r="W145" s="4">
        <f>VLOOKUP(D:D,[3]Sheet17!$E$1:$F$65536,2,0)</f>
        <v>4</v>
      </c>
      <c r="X145" s="4">
        <v>0</v>
      </c>
      <c r="Y145" s="4">
        <f>VLOOKUP(E:E,[3]Sheet19!$E$1:$F$65536,2,0)</f>
        <v>82</v>
      </c>
      <c r="Z145" s="4">
        <v>0</v>
      </c>
      <c r="AA145" s="4">
        <v>0</v>
      </c>
      <c r="AB145" s="4">
        <f>VLOOKUP(E:E,'[5]2月门店花名册'!$E:$AB,24,0)</f>
        <v>0</v>
      </c>
      <c r="AC145" s="4">
        <f t="shared" si="2"/>
        <v>380</v>
      </c>
    </row>
    <row r="146" spans="1:29">
      <c r="A146" s="5">
        <v>145</v>
      </c>
      <c r="B146" s="5" t="s">
        <v>142</v>
      </c>
      <c r="C146" s="5" t="s">
        <v>214</v>
      </c>
      <c r="D146" s="5" t="s">
        <v>216</v>
      </c>
      <c r="E146" s="5">
        <v>7917</v>
      </c>
      <c r="F146" s="4">
        <v>0</v>
      </c>
      <c r="G146" s="4">
        <v>0</v>
      </c>
      <c r="H146" s="4">
        <v>0</v>
      </c>
      <c r="I146" s="4">
        <v>0</v>
      </c>
      <c r="J146" s="4">
        <f>VLOOKUP(D:D,[3]Sheet4!$F$1:$G$65536,2,0)</f>
        <v>10</v>
      </c>
      <c r="K146" s="4">
        <f>VLOOKUP(D:D,[3]Sheet5!$E$1:$F$65536,2,0)</f>
        <v>2</v>
      </c>
      <c r="L146" s="4">
        <f>VLOOKUP(D:D,[3]葵花!$I$1:$J$65536,2,0)</f>
        <v>11</v>
      </c>
      <c r="M146" s="4">
        <f>VLOOKUP(D:D,[3]Sheet7!$G$1:$H$65536,2,0)</f>
        <v>4</v>
      </c>
      <c r="N146" s="4">
        <f>VLOOKUP(D:D,[3]Sheet8!$G$1:$H$65536,2,0)</f>
        <v>3</v>
      </c>
      <c r="O146" s="4">
        <v>0</v>
      </c>
      <c r="P146" s="4">
        <v>0</v>
      </c>
      <c r="Q146" s="4">
        <f>VLOOKUP(D:D,[3]Sheet11!$D$1:$E$65536,2,0)</f>
        <v>225</v>
      </c>
      <c r="R146" s="4">
        <v>0</v>
      </c>
      <c r="S146" s="4">
        <f>VLOOKUP(D:D,[3]Sheet13!$F$1:$G$65536,2,0)</f>
        <v>56</v>
      </c>
      <c r="T146" s="4">
        <f>VLOOKUP(D:D,[3]Sheet15!$E$1:$F$65536,2,0)</f>
        <v>10</v>
      </c>
      <c r="U146" s="4">
        <f>VLOOKUP(E:E,[3]联邦阿莫西林胶囊!$A$1:$E$65536,5,0)</f>
        <v>26</v>
      </c>
      <c r="V146" s="4">
        <f>VLOOKUP(D:D,[3]Sheet16!$E$1:$F$65536,2,0)</f>
        <v>20</v>
      </c>
      <c r="W146" s="4">
        <f>VLOOKUP(D:D,[3]Sheet17!$E$1:$F$65536,2,0)</f>
        <v>4</v>
      </c>
      <c r="X146" s="4">
        <v>0</v>
      </c>
      <c r="Y146" s="4">
        <f>VLOOKUP(E:E,[3]Sheet19!$E$1:$F$65536,2,0)</f>
        <v>98</v>
      </c>
      <c r="Z146" s="4">
        <v>0</v>
      </c>
      <c r="AA146" s="4">
        <v>0</v>
      </c>
      <c r="AB146" s="4">
        <f>VLOOKUP(E:E,'[5]2月门店花名册'!$E:$AB,24,0)</f>
        <v>40</v>
      </c>
      <c r="AC146" s="4">
        <f t="shared" si="2"/>
        <v>509</v>
      </c>
    </row>
    <row r="147" spans="1:29">
      <c r="A147" s="5">
        <v>146</v>
      </c>
      <c r="B147" s="5" t="s">
        <v>142</v>
      </c>
      <c r="C147" s="5" t="s">
        <v>214</v>
      </c>
      <c r="D147" s="5" t="s">
        <v>217</v>
      </c>
      <c r="E147" s="5">
        <v>14361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f>VLOOKUP(D:D,[3]葵花!$I$1:$J$65536,2,0)</f>
        <v>1.5</v>
      </c>
      <c r="M147" s="4">
        <v>0</v>
      </c>
      <c r="N147" s="4">
        <v>0</v>
      </c>
      <c r="O147" s="4">
        <v>0</v>
      </c>
      <c r="P147" s="4">
        <v>0</v>
      </c>
      <c r="Q147" s="4">
        <f>VLOOKUP(D:D,[3]Sheet11!$D$1:$E$65536,2,0)</f>
        <v>6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f>VLOOKUP(E:E,'[5]2月门店花名册'!$E:$AB,24,0)</f>
        <v>0</v>
      </c>
      <c r="AC147" s="4">
        <f t="shared" si="2"/>
        <v>7.5</v>
      </c>
    </row>
    <row r="148" spans="1:29">
      <c r="A148" s="5">
        <v>147</v>
      </c>
      <c r="B148" s="5" t="s">
        <v>142</v>
      </c>
      <c r="C148" s="5" t="s">
        <v>218</v>
      </c>
      <c r="D148" s="5" t="s">
        <v>219</v>
      </c>
      <c r="E148" s="5">
        <v>10951</v>
      </c>
      <c r="F148" s="4">
        <f>VLOOKUP(D:D,[3]Sheet1!$D$1:$E$65536,2,0)</f>
        <v>8</v>
      </c>
      <c r="G148" s="4">
        <v>0</v>
      </c>
      <c r="H148" s="4">
        <v>0</v>
      </c>
      <c r="I148" s="4">
        <v>0</v>
      </c>
      <c r="J148" s="4">
        <f>VLOOKUP(D:D,[3]Sheet4!$F$1:$G$65536,2,0)</f>
        <v>21</v>
      </c>
      <c r="K148" s="4">
        <v>0</v>
      </c>
      <c r="L148" s="4">
        <f>VLOOKUP(D:D,[3]葵花!$I$1:$J$65536,2,0)</f>
        <v>3</v>
      </c>
      <c r="M148" s="4">
        <v>0</v>
      </c>
      <c r="N148" s="4">
        <v>0</v>
      </c>
      <c r="O148" s="4">
        <f>VLOOKUP(D:D,[3]Sheet9!$F$1:$G$65536,2,0)</f>
        <v>18</v>
      </c>
      <c r="P148" s="4">
        <v>0</v>
      </c>
      <c r="Q148" s="4">
        <f>VLOOKUP(D:D,[3]Sheet11!$D$1:$E$65536,2,0)</f>
        <v>15</v>
      </c>
      <c r="R148" s="4">
        <v>0</v>
      </c>
      <c r="S148" s="4">
        <f>VLOOKUP(D:D,[3]Sheet13!$F$1:$G$65536,2,0)</f>
        <v>37</v>
      </c>
      <c r="T148" s="4">
        <f>VLOOKUP(D:D,[3]Sheet15!$E$1:$F$65536,2,0)</f>
        <v>4</v>
      </c>
      <c r="U148" s="4">
        <f>VLOOKUP(E:E,[3]联邦阿莫西林胶囊!$A$1:$E$65536,5,0)</f>
        <v>4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f>VLOOKUP(E:E,'[5]2月门店花名册'!$E:$AB,24,0)</f>
        <v>0</v>
      </c>
      <c r="AC148" s="4">
        <f t="shared" si="2"/>
        <v>110</v>
      </c>
    </row>
    <row r="149" spans="1:29">
      <c r="A149" s="5">
        <v>148</v>
      </c>
      <c r="B149" s="5" t="s">
        <v>142</v>
      </c>
      <c r="C149" s="5" t="s">
        <v>218</v>
      </c>
      <c r="D149" s="10" t="s">
        <v>220</v>
      </c>
      <c r="E149" s="5">
        <v>12669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f>VLOOKUP(D:D,[3]Sheet11!$D$1:$E$65536,2,0)</f>
        <v>12</v>
      </c>
      <c r="R149" s="4">
        <v>0</v>
      </c>
      <c r="S149" s="4">
        <v>0</v>
      </c>
      <c r="T149" s="4">
        <f>VLOOKUP(D:D,[3]Sheet15!$E$1:$F$65536,2,0)</f>
        <v>8</v>
      </c>
      <c r="U149" s="4">
        <f>VLOOKUP(E:E,[3]联邦阿莫西林胶囊!$A$1:$E$65536,5,0)</f>
        <v>8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f>VLOOKUP(E:E,'[5]2月门店花名册'!$E:$AB,24,0)</f>
        <v>0</v>
      </c>
      <c r="AC149" s="4">
        <f t="shared" si="2"/>
        <v>28</v>
      </c>
    </row>
    <row r="150" spans="1:29">
      <c r="A150" s="5">
        <v>149</v>
      </c>
      <c r="B150" s="5" t="s">
        <v>142</v>
      </c>
      <c r="C150" s="5" t="s">
        <v>221</v>
      </c>
      <c r="D150" s="5" t="s">
        <v>222</v>
      </c>
      <c r="E150" s="5">
        <v>6123</v>
      </c>
      <c r="F150" s="4">
        <f>VLOOKUP(D:D,[3]Sheet1!$D$1:$E$65536,2,0)</f>
        <v>4</v>
      </c>
      <c r="G150" s="4">
        <v>0</v>
      </c>
      <c r="H150" s="4">
        <v>0</v>
      </c>
      <c r="I150" s="4">
        <v>0</v>
      </c>
      <c r="J150" s="4">
        <f>VLOOKUP(D:D,[3]Sheet4!$F$1:$G$65536,2,0)</f>
        <v>32</v>
      </c>
      <c r="K150" s="4">
        <f>VLOOKUP(D:D,[3]Sheet5!$E$1:$F$65536,2,0)</f>
        <v>2</v>
      </c>
      <c r="L150" s="4">
        <f>VLOOKUP(D:D,[3]葵花!$I$1:$J$65536,2,0)</f>
        <v>13.5</v>
      </c>
      <c r="M150" s="4">
        <f>VLOOKUP(D:D,[3]Sheet7!$G$1:$H$65536,2,0)</f>
        <v>4</v>
      </c>
      <c r="N150" s="4">
        <v>0</v>
      </c>
      <c r="O150" s="4">
        <f>VLOOKUP(D:D,[3]Sheet9!$F$1:$G$65536,2,0)</f>
        <v>3</v>
      </c>
      <c r="P150" s="4">
        <v>0</v>
      </c>
      <c r="Q150" s="4">
        <f>VLOOKUP(D:D,[3]Sheet11!$D$1:$E$65536,2,0)</f>
        <v>377</v>
      </c>
      <c r="R150" s="4">
        <f>VLOOKUP(D:D,[3]Sheet12!$G$1:$H$65536,2,0)</f>
        <v>180</v>
      </c>
      <c r="S150" s="4">
        <f>VLOOKUP(D:D,[3]Sheet13!$F$1:$G$65536,2,0)</f>
        <v>59</v>
      </c>
      <c r="T150" s="4">
        <f>VLOOKUP(D:D,[3]Sheet15!$E$1:$F$65536,2,0)</f>
        <v>34</v>
      </c>
      <c r="U150" s="4">
        <f>VLOOKUP(E:E,[3]联邦阿莫西林胶囊!$A$1:$E$65536,5,0)</f>
        <v>64</v>
      </c>
      <c r="V150" s="4">
        <v>0</v>
      </c>
      <c r="W150" s="4">
        <v>0</v>
      </c>
      <c r="X150" s="4">
        <v>0</v>
      </c>
      <c r="Y150" s="4">
        <f>VLOOKUP(E:E,[3]Sheet19!$E$1:$F$65536,2,0)</f>
        <v>30</v>
      </c>
      <c r="Z150" s="4">
        <f>VLOOKUP(D:D,[3]Sheet20!$F$1:$G$65536,2,0)</f>
        <v>8</v>
      </c>
      <c r="AA150" s="4">
        <f>VLOOKUP(D:D,[4]Sheet20!$F$1:$G$65536,2,0)</f>
        <v>32</v>
      </c>
      <c r="AB150" s="4">
        <f>VLOOKUP(E:E,'[5]2月门店花名册'!$E:$AB,24,0)</f>
        <v>10</v>
      </c>
      <c r="AC150" s="4">
        <f t="shared" si="2"/>
        <v>852.5</v>
      </c>
    </row>
    <row r="151" spans="1:29">
      <c r="A151" s="5">
        <v>150</v>
      </c>
      <c r="B151" s="5" t="s">
        <v>142</v>
      </c>
      <c r="C151" s="5" t="s">
        <v>221</v>
      </c>
      <c r="D151" s="8" t="s">
        <v>223</v>
      </c>
      <c r="E151" s="8">
        <v>11377</v>
      </c>
      <c r="F151" s="4">
        <f>VLOOKUP(D:D,[3]Sheet1!$D$1:$E$65536,2,0)</f>
        <v>4</v>
      </c>
      <c r="G151" s="4">
        <v>0</v>
      </c>
      <c r="H151" s="4">
        <v>0</v>
      </c>
      <c r="I151" s="4">
        <v>0</v>
      </c>
      <c r="J151" s="4">
        <f>VLOOKUP(D:D,[3]Sheet4!$F$1:$G$65536,2,0)</f>
        <v>35</v>
      </c>
      <c r="K151" s="4">
        <v>0</v>
      </c>
      <c r="L151" s="4">
        <f>VLOOKUP(D:D,[3]葵花!$I$1:$J$65536,2,0)</f>
        <v>6.5</v>
      </c>
      <c r="M151" s="4">
        <f>VLOOKUP(D:D,[3]Sheet7!$G$1:$H$65536,2,0)</f>
        <v>6</v>
      </c>
      <c r="N151" s="4">
        <f>VLOOKUP(D:D,[3]Sheet8!$G$1:$H$65536,2,0)</f>
        <v>12</v>
      </c>
      <c r="O151" s="4">
        <f>VLOOKUP(D:D,[3]Sheet9!$F$1:$G$65536,2,0)</f>
        <v>6</v>
      </c>
      <c r="P151" s="4">
        <f>VLOOKUP(D:D,[3]养生堂、康麦斯!$L$1:$M$65536,2,0)</f>
        <v>42</v>
      </c>
      <c r="Q151" s="4">
        <f>VLOOKUP(D:D,[3]Sheet11!$D$1:$E$65536,2,0)</f>
        <v>15</v>
      </c>
      <c r="R151" s="4">
        <v>0</v>
      </c>
      <c r="S151" s="4">
        <f>VLOOKUP(D:D,[3]Sheet13!$F$1:$G$65536,2,0)</f>
        <v>52</v>
      </c>
      <c r="T151" s="4">
        <f>VLOOKUP(D:D,[3]Sheet15!$E$1:$F$65536,2,0)</f>
        <v>26</v>
      </c>
      <c r="U151" s="4">
        <f>VLOOKUP(E:E,[3]联邦阿莫西林胶囊!$A$1:$E$65536,5,0)</f>
        <v>46</v>
      </c>
      <c r="V151" s="4">
        <v>0</v>
      </c>
      <c r="W151" s="4">
        <f>VLOOKUP(D:D,[3]Sheet17!$E$1:$F$65536,2,0)</f>
        <v>21</v>
      </c>
      <c r="X151" s="4">
        <v>0</v>
      </c>
      <c r="Y151" s="4">
        <f>VLOOKUP(E:E,[3]Sheet19!$E$1:$F$65536,2,0)</f>
        <v>70</v>
      </c>
      <c r="Z151" s="4">
        <f>VLOOKUP(D:D,[3]Sheet20!$F$1:$G$65536,2,0)</f>
        <v>10</v>
      </c>
      <c r="AA151" s="4">
        <f>VLOOKUP(D:D,[4]Sheet20!$F$1:$G$65536,2,0)</f>
        <v>40</v>
      </c>
      <c r="AB151" s="4">
        <f>VLOOKUP(E:E,'[5]2月门店花名册'!$E:$AB,24,0)</f>
        <v>0</v>
      </c>
      <c r="AC151" s="4">
        <f t="shared" si="2"/>
        <v>391.5</v>
      </c>
    </row>
    <row r="152" spans="1:29">
      <c r="A152" s="5">
        <v>151</v>
      </c>
      <c r="B152" s="5" t="s">
        <v>142</v>
      </c>
      <c r="C152" s="5" t="s">
        <v>221</v>
      </c>
      <c r="D152" s="9" t="s">
        <v>224</v>
      </c>
      <c r="E152" s="5">
        <v>13410</v>
      </c>
      <c r="F152" s="4">
        <v>0</v>
      </c>
      <c r="G152" s="4">
        <v>0</v>
      </c>
      <c r="H152" s="4">
        <v>0</v>
      </c>
      <c r="I152" s="4">
        <f>VLOOKUP(D:D,[3]加劲赖氨酸!$I$1:$J$65536,2,0)</f>
        <v>6</v>
      </c>
      <c r="J152" s="4">
        <f>VLOOKUP(D:D,[3]Sheet4!$F$1:$G$65536,2,0)</f>
        <v>36</v>
      </c>
      <c r="K152" s="4">
        <f>VLOOKUP(D:D,[3]Sheet5!$E$1:$F$65536,2,0)</f>
        <v>4</v>
      </c>
      <c r="L152" s="4">
        <f>VLOOKUP(D:D,[3]葵花!$I$1:$J$65536,2,0)</f>
        <v>10</v>
      </c>
      <c r="M152" s="4">
        <f>VLOOKUP(D:D,[3]Sheet7!$G$1:$H$65536,2,0)</f>
        <v>2</v>
      </c>
      <c r="N152" s="4">
        <f>VLOOKUP(D:D,[3]Sheet8!$G$1:$H$65536,2,0)</f>
        <v>6</v>
      </c>
      <c r="O152" s="4">
        <f>VLOOKUP(D:D,[3]Sheet9!$F$1:$G$65536,2,0)</f>
        <v>12</v>
      </c>
      <c r="P152" s="4">
        <v>0</v>
      </c>
      <c r="Q152" s="4">
        <f>VLOOKUP(D:D,[3]Sheet11!$D$1:$E$65536,2,0)</f>
        <v>59</v>
      </c>
      <c r="R152" s="4">
        <v>0</v>
      </c>
      <c r="S152" s="4">
        <f>VLOOKUP(D:D,[3]Sheet13!$F$1:$G$65536,2,0)</f>
        <v>31</v>
      </c>
      <c r="T152" s="4">
        <f>VLOOKUP(D:D,[3]Sheet15!$E$1:$F$65536,2,0)</f>
        <v>16</v>
      </c>
      <c r="U152" s="4">
        <f>VLOOKUP(E:E,[3]联邦阿莫西林胶囊!$A$1:$E$65536,5,0)</f>
        <v>44</v>
      </c>
      <c r="V152" s="4">
        <v>0</v>
      </c>
      <c r="W152" s="4">
        <f>VLOOKUP(D:D,[3]Sheet17!$E$1:$F$65536,2,0)</f>
        <v>4</v>
      </c>
      <c r="X152" s="4">
        <v>0</v>
      </c>
      <c r="Y152" s="4">
        <f>VLOOKUP(E:E,[3]Sheet19!$E$1:$F$65536,2,0)</f>
        <v>16</v>
      </c>
      <c r="Z152" s="4">
        <v>0</v>
      </c>
      <c r="AA152" s="4">
        <f>VLOOKUP(D:D,[4]Sheet20!$F$1:$G$65536,2,0)</f>
        <v>4</v>
      </c>
      <c r="AB152" s="4">
        <f>VLOOKUP(E:E,'[5]2月门店花名册'!$E:$AB,24,0)</f>
        <v>0</v>
      </c>
      <c r="AC152" s="4">
        <f t="shared" si="2"/>
        <v>250</v>
      </c>
    </row>
    <row r="153" spans="1:29">
      <c r="A153" s="5">
        <v>152</v>
      </c>
      <c r="B153" s="5" t="s">
        <v>142</v>
      </c>
      <c r="C153" s="5" t="s">
        <v>221</v>
      </c>
      <c r="D153" s="12" t="s">
        <v>621</v>
      </c>
      <c r="E153" s="12">
        <v>14992</v>
      </c>
      <c r="F153" s="4">
        <v>0</v>
      </c>
      <c r="G153" s="4">
        <v>0</v>
      </c>
      <c r="H153" s="4">
        <v>0</v>
      </c>
      <c r="I153" s="4">
        <v>0</v>
      </c>
      <c r="J153" s="4">
        <f>VLOOKUP(D:D,[3]Sheet4!$F$1:$G$65536,2,0)</f>
        <v>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f>VLOOKUP(D:D,[3]养生堂、康麦斯!$L$1:$M$65536,2,0)</f>
        <v>10</v>
      </c>
      <c r="Q153" s="4">
        <f>VLOOKUP(D:D,[3]Sheet11!$D$1:$E$65536,2,0)</f>
        <v>3</v>
      </c>
      <c r="R153" s="4">
        <v>0</v>
      </c>
      <c r="S153" s="4">
        <f>VLOOKUP(D:D,[3]Sheet13!$F$1:$G$65536,2,0)</f>
        <v>28</v>
      </c>
      <c r="T153" s="4">
        <v>0</v>
      </c>
      <c r="U153" s="4">
        <f>VLOOKUP(E:E,[3]联邦阿莫西林胶囊!$A$1:$E$65536,5,0)</f>
        <v>10</v>
      </c>
      <c r="V153" s="4">
        <v>0</v>
      </c>
      <c r="W153" s="4">
        <v>0</v>
      </c>
      <c r="X153" s="4">
        <v>0</v>
      </c>
      <c r="Y153" s="4">
        <v>0</v>
      </c>
      <c r="Z153" s="4">
        <f>VLOOKUP(D:D,[3]Sheet20!$F$1:$G$65536,2,0)</f>
        <v>2</v>
      </c>
      <c r="AA153" s="4">
        <v>0</v>
      </c>
      <c r="AB153" s="4">
        <f>VLOOKUP(E:E,'[5]2月门店花名册'!$E:$AB,24,0)</f>
        <v>0</v>
      </c>
      <c r="AC153" s="4">
        <f t="shared" si="2"/>
        <v>61</v>
      </c>
    </row>
    <row r="154" spans="1:29">
      <c r="A154" s="5">
        <v>153</v>
      </c>
      <c r="B154" s="5" t="s">
        <v>142</v>
      </c>
      <c r="C154" s="5" t="s">
        <v>225</v>
      </c>
      <c r="D154" s="5" t="s">
        <v>226</v>
      </c>
      <c r="E154" s="5">
        <v>5471</v>
      </c>
      <c r="F154" s="4">
        <v>0</v>
      </c>
      <c r="G154" s="4">
        <v>0</v>
      </c>
      <c r="H154" s="4">
        <v>0</v>
      </c>
      <c r="I154" s="4">
        <v>0</v>
      </c>
      <c r="J154" s="4">
        <f>VLOOKUP(D:D,[3]Sheet4!$F$1:$G$65536,2,0)</f>
        <v>19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f>VLOOKUP(D:D,[3]Sheet11!$D$1:$E$65536,2,0)</f>
        <v>250</v>
      </c>
      <c r="R154" s="4">
        <v>0</v>
      </c>
      <c r="S154" s="4">
        <f>VLOOKUP(D:D,[3]Sheet13!$F$1:$G$65536,2,0)</f>
        <v>17</v>
      </c>
      <c r="T154" s="4">
        <f>VLOOKUP(D:D,[3]Sheet15!$E$1:$F$65536,2,0)</f>
        <v>14</v>
      </c>
      <c r="U154" s="4">
        <f>VLOOKUP(E:E,[3]联邦阿莫西林胶囊!$A$1:$E$65536,5,0)</f>
        <v>26</v>
      </c>
      <c r="V154" s="4">
        <v>0</v>
      </c>
      <c r="W154" s="4">
        <f>VLOOKUP(D:D,[3]Sheet17!$E$1:$F$65536,2,0)</f>
        <v>11</v>
      </c>
      <c r="X154" s="4">
        <v>0</v>
      </c>
      <c r="Y154" s="4">
        <f>VLOOKUP(E:E,[3]Sheet19!$E$1:$F$65536,2,0)</f>
        <v>102</v>
      </c>
      <c r="Z154" s="4">
        <f>VLOOKUP(D:D,[3]Sheet20!$F$1:$G$65536,2,0)</f>
        <v>4</v>
      </c>
      <c r="AA154" s="4">
        <v>0</v>
      </c>
      <c r="AB154" s="4">
        <f>VLOOKUP(E:E,'[5]2月门店花名册'!$E:$AB,24,0)</f>
        <v>0</v>
      </c>
      <c r="AC154" s="4">
        <f t="shared" si="2"/>
        <v>443</v>
      </c>
    </row>
    <row r="155" spans="1:29">
      <c r="A155" s="5">
        <v>154</v>
      </c>
      <c r="B155" s="5" t="s">
        <v>142</v>
      </c>
      <c r="C155" s="5" t="s">
        <v>225</v>
      </c>
      <c r="D155" s="5" t="s">
        <v>622</v>
      </c>
      <c r="E155" s="5">
        <v>6454</v>
      </c>
      <c r="F155" s="4">
        <f>VLOOKUP(D:D,[3]Sheet1!$D$1:$E$65536,2,0)</f>
        <v>8</v>
      </c>
      <c r="G155" s="4">
        <v>0</v>
      </c>
      <c r="H155" s="4">
        <v>0</v>
      </c>
      <c r="I155" s="4">
        <v>0</v>
      </c>
      <c r="J155" s="4">
        <f>VLOOKUP(D:D,[3]Sheet4!$F$1:$G$65536,2,0)</f>
        <v>26</v>
      </c>
      <c r="K155" s="4">
        <f>VLOOKUP(D:D,[3]Sheet5!$E$1:$F$65536,2,0)</f>
        <v>2</v>
      </c>
      <c r="L155" s="4">
        <f>VLOOKUP(D:D,[3]葵花!$I$1:$J$65536,2,0)</f>
        <v>9.5</v>
      </c>
      <c r="M155" s="4">
        <v>0</v>
      </c>
      <c r="N155" s="4">
        <v>0</v>
      </c>
      <c r="O155" s="4">
        <v>0</v>
      </c>
      <c r="P155" s="4">
        <v>0</v>
      </c>
      <c r="Q155" s="4">
        <f>VLOOKUP(D:D,[3]Sheet11!$D$1:$E$65536,2,0)</f>
        <v>117</v>
      </c>
      <c r="R155" s="4">
        <v>0</v>
      </c>
      <c r="S155" s="4">
        <f>VLOOKUP(D:D,[3]Sheet13!$F$1:$G$65536,2,0)</f>
        <v>20</v>
      </c>
      <c r="T155" s="4">
        <f>VLOOKUP(D:D,[3]Sheet15!$E$1:$F$65536,2,0)</f>
        <v>14</v>
      </c>
      <c r="U155" s="4">
        <f>VLOOKUP(E:E,[3]联邦阿莫西林胶囊!$A$1:$E$65536,5,0)</f>
        <v>54</v>
      </c>
      <c r="V155" s="4">
        <v>0</v>
      </c>
      <c r="W155" s="4">
        <v>0</v>
      </c>
      <c r="X155" s="4">
        <f>VLOOKUP(D:D,[3]Sheet18!$F$1:$G$65536,2,0)</f>
        <v>30</v>
      </c>
      <c r="Y155" s="4">
        <v>0</v>
      </c>
      <c r="Z155" s="4">
        <f>VLOOKUP(D:D,[3]Sheet20!$F$1:$G$65536,2,0)</f>
        <v>4</v>
      </c>
      <c r="AA155" s="4">
        <f>VLOOKUP(D:D,[4]Sheet20!$F$1:$G$65536,2,0)</f>
        <v>4</v>
      </c>
      <c r="AB155" s="4">
        <f>VLOOKUP(E:E,'[5]2月门店花名册'!$E:$AB,24,0)</f>
        <v>0</v>
      </c>
      <c r="AC155" s="4">
        <f t="shared" si="2"/>
        <v>288.5</v>
      </c>
    </row>
    <row r="156" spans="1:29">
      <c r="A156" s="5">
        <v>155</v>
      </c>
      <c r="B156" s="5" t="s">
        <v>142</v>
      </c>
      <c r="C156" s="5" t="s">
        <v>225</v>
      </c>
      <c r="D156" s="12" t="s">
        <v>227</v>
      </c>
      <c r="E156" s="12">
        <v>11109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f>VLOOKUP(D:D,[3]葵花!$I$1:$J$65536,2,0)</f>
        <v>14</v>
      </c>
      <c r="M156" s="4">
        <v>0</v>
      </c>
      <c r="N156" s="4">
        <v>0</v>
      </c>
      <c r="O156" s="4">
        <v>0</v>
      </c>
      <c r="P156" s="4">
        <f>VLOOKUP(D:D,[3]养生堂、康麦斯!$L$1:$M$65536,2,0)</f>
        <v>36</v>
      </c>
      <c r="Q156" s="4">
        <f>VLOOKUP(D:D,[3]Sheet11!$D$1:$E$65536,2,0)</f>
        <v>121</v>
      </c>
      <c r="R156" s="4">
        <v>0</v>
      </c>
      <c r="S156" s="4">
        <f>VLOOKUP(D:D,[3]Sheet13!$F$1:$G$65536,2,0)</f>
        <v>134</v>
      </c>
      <c r="T156" s="4">
        <f>VLOOKUP(D:D,[3]Sheet15!$E$1:$F$65536,2,0)</f>
        <v>22</v>
      </c>
      <c r="U156" s="4">
        <f>VLOOKUP(E:E,[3]联邦阿莫西林胶囊!$A$1:$E$65536,5,0)</f>
        <v>40</v>
      </c>
      <c r="V156" s="4">
        <v>0</v>
      </c>
      <c r="W156" s="4">
        <v>0</v>
      </c>
      <c r="X156" s="4">
        <v>0</v>
      </c>
      <c r="Y156" s="4">
        <f>VLOOKUP(E:E,[3]Sheet19!$E$1:$F$65536,2,0)</f>
        <v>106</v>
      </c>
      <c r="Z156" s="4">
        <f>VLOOKUP(D:D,[3]Sheet20!$F$1:$G$65536,2,0)</f>
        <v>10</v>
      </c>
      <c r="AA156" s="4">
        <f>VLOOKUP(D:D,[4]Sheet20!$F$1:$G$65536,2,0)</f>
        <v>52</v>
      </c>
      <c r="AB156" s="4">
        <f>VLOOKUP(E:E,'[5]2月门店花名册'!$E:$AB,24,0)</f>
        <v>0</v>
      </c>
      <c r="AC156" s="4">
        <f t="shared" si="2"/>
        <v>535</v>
      </c>
    </row>
    <row r="157" spans="1:29">
      <c r="A157" s="5">
        <v>156</v>
      </c>
      <c r="B157" s="5" t="s">
        <v>142</v>
      </c>
      <c r="C157" s="5" t="s">
        <v>225</v>
      </c>
      <c r="D157" s="5" t="s">
        <v>228</v>
      </c>
      <c r="E157" s="5">
        <v>14411</v>
      </c>
      <c r="F157" s="4">
        <v>0</v>
      </c>
      <c r="G157" s="4">
        <f>VLOOKUP(E:E,[3]Sheet2!$D$1:$E$65536,2,0)</f>
        <v>10</v>
      </c>
      <c r="H157" s="4">
        <v>0</v>
      </c>
      <c r="I157" s="4">
        <v>0</v>
      </c>
      <c r="J157" s="4">
        <f>VLOOKUP(D:D,[3]Sheet4!$F$1:$G$65536,2,0)</f>
        <v>24</v>
      </c>
      <c r="K157" s="4">
        <f>VLOOKUP(D:D,[3]Sheet5!$E$1:$F$65536,2,0)</f>
        <v>4</v>
      </c>
      <c r="L157" s="4">
        <f>VLOOKUP(D:D,[3]葵花!$I$1:$J$65536,2,0)</f>
        <v>19</v>
      </c>
      <c r="M157" s="4">
        <v>0</v>
      </c>
      <c r="N157" s="4">
        <v>0</v>
      </c>
      <c r="O157" s="4">
        <v>0</v>
      </c>
      <c r="P157" s="4">
        <f>VLOOKUP(D:D,[3]养生堂、康麦斯!$L$1:$M$65536,2,0)</f>
        <v>58</v>
      </c>
      <c r="Q157" s="4">
        <f>VLOOKUP(D:D,[3]Sheet11!$D$1:$E$65536,2,0)</f>
        <v>6</v>
      </c>
      <c r="R157" s="4">
        <v>0</v>
      </c>
      <c r="S157" s="4">
        <f>VLOOKUP(D:D,[3]Sheet13!$F$1:$G$65536,2,0)</f>
        <v>72</v>
      </c>
      <c r="T157" s="4">
        <f>VLOOKUP(D:D,[3]Sheet15!$E$1:$F$65536,2,0)</f>
        <v>26</v>
      </c>
      <c r="U157" s="4">
        <f>VLOOKUP(E:E,[3]联邦阿莫西林胶囊!$A$1:$E$65536,5,0)</f>
        <v>28</v>
      </c>
      <c r="V157" s="4">
        <v>0</v>
      </c>
      <c r="W157" s="4">
        <f>VLOOKUP(D:D,[3]Sheet17!$E$1:$F$65536,2,0)</f>
        <v>11</v>
      </c>
      <c r="X157" s="4">
        <v>0</v>
      </c>
      <c r="Y157" s="4">
        <f>VLOOKUP(E:E,[3]Sheet19!$E$1:$F$65536,2,0)</f>
        <v>30</v>
      </c>
      <c r="Z157" s="4">
        <f>VLOOKUP(D:D,[3]Sheet20!$F$1:$G$65536,2,0)</f>
        <v>4</v>
      </c>
      <c r="AA157" s="4">
        <f>VLOOKUP(D:D,[4]Sheet20!$F$1:$G$65536,2,0)</f>
        <v>4</v>
      </c>
      <c r="AB157" s="4">
        <f>VLOOKUP(E:E,'[5]2月门店花名册'!$E:$AB,24,0)</f>
        <v>0</v>
      </c>
      <c r="AC157" s="4">
        <f t="shared" si="2"/>
        <v>296</v>
      </c>
    </row>
    <row r="158" spans="1:29">
      <c r="A158" s="5">
        <v>157</v>
      </c>
      <c r="B158" s="5" t="s">
        <v>142</v>
      </c>
      <c r="C158" s="5" t="s">
        <v>229</v>
      </c>
      <c r="D158" s="5" t="s">
        <v>230</v>
      </c>
      <c r="E158" s="5">
        <v>5501</v>
      </c>
      <c r="F158" s="4">
        <v>0</v>
      </c>
      <c r="G158" s="4">
        <v>0</v>
      </c>
      <c r="H158" s="4">
        <v>0</v>
      </c>
      <c r="I158" s="4">
        <v>0</v>
      </c>
      <c r="J158" s="4">
        <f>VLOOKUP(D:D,[3]Sheet4!$F$1:$G$65536,2,0)</f>
        <v>8</v>
      </c>
      <c r="K158" s="4">
        <v>0</v>
      </c>
      <c r="L158" s="4">
        <f>VLOOKUP(D:D,[3]葵花!$I$1:$J$65536,2,0)</f>
        <v>5</v>
      </c>
      <c r="M158" s="4">
        <v>0</v>
      </c>
      <c r="N158" s="4">
        <f>VLOOKUP(D:D,[3]Sheet8!$G$1:$H$65536,2,0)</f>
        <v>3</v>
      </c>
      <c r="O158" s="4">
        <v>0</v>
      </c>
      <c r="P158" s="4">
        <v>0</v>
      </c>
      <c r="Q158" s="4">
        <f>VLOOKUP(D:D,[3]Sheet11!$D$1:$E$65536,2,0)</f>
        <v>42</v>
      </c>
      <c r="R158" s="4">
        <v>0</v>
      </c>
      <c r="S158" s="4">
        <v>0</v>
      </c>
      <c r="T158" s="4">
        <f>VLOOKUP(D:D,[3]Sheet15!$E$1:$F$65536,2,0)</f>
        <v>14</v>
      </c>
      <c r="U158" s="4">
        <f>VLOOKUP(E:E,[3]联邦阿莫西林胶囊!$A$1:$E$65536,5,0)</f>
        <v>30</v>
      </c>
      <c r="V158" s="4">
        <v>0</v>
      </c>
      <c r="W158" s="4">
        <v>0</v>
      </c>
      <c r="X158" s="4">
        <v>0</v>
      </c>
      <c r="Y158" s="4">
        <f>VLOOKUP(E:E,[3]Sheet19!$E$1:$F$65536,2,0)</f>
        <v>100</v>
      </c>
      <c r="Z158" s="4">
        <v>0</v>
      </c>
      <c r="AA158" s="4">
        <v>0</v>
      </c>
      <c r="AB158" s="4">
        <f>VLOOKUP(E:E,'[5]2月门店花名册'!$E:$AB,24,0)</f>
        <v>0</v>
      </c>
      <c r="AC158" s="4">
        <f t="shared" si="2"/>
        <v>202</v>
      </c>
    </row>
    <row r="159" spans="1:29">
      <c r="A159" s="5">
        <v>158</v>
      </c>
      <c r="B159" s="5" t="s">
        <v>142</v>
      </c>
      <c r="C159" s="5" t="s">
        <v>229</v>
      </c>
      <c r="D159" s="5" t="s">
        <v>231</v>
      </c>
      <c r="E159" s="5">
        <v>14199</v>
      </c>
      <c r="F159" s="4">
        <v>0</v>
      </c>
      <c r="G159" s="4">
        <v>0</v>
      </c>
      <c r="H159" s="4">
        <v>0</v>
      </c>
      <c r="I159" s="4">
        <v>0</v>
      </c>
      <c r="J159" s="4">
        <f>VLOOKUP(D:D,[3]Sheet4!$F$1:$G$65536,2,0)</f>
        <v>4</v>
      </c>
      <c r="K159" s="4">
        <v>0</v>
      </c>
      <c r="L159" s="4">
        <f>VLOOKUP(D:D,[3]葵花!$I$1:$J$65536,2,0)</f>
        <v>8</v>
      </c>
      <c r="M159" s="4">
        <v>0</v>
      </c>
      <c r="N159" s="4">
        <v>0</v>
      </c>
      <c r="O159" s="4">
        <v>0</v>
      </c>
      <c r="P159" s="4">
        <v>0</v>
      </c>
      <c r="Q159" s="4">
        <f>VLOOKUP(D:D,[3]Sheet11!$D$1:$E$65536,2,0)</f>
        <v>21</v>
      </c>
      <c r="R159" s="4">
        <v>0</v>
      </c>
      <c r="S159" s="4">
        <f>VLOOKUP(D:D,[3]Sheet13!$F$1:$G$65536,2,0)</f>
        <v>11</v>
      </c>
      <c r="T159" s="4">
        <f>VLOOKUP(D:D,[3]Sheet15!$E$1:$F$65536,2,0)</f>
        <v>16</v>
      </c>
      <c r="U159" s="4">
        <f>VLOOKUP(E:E,[3]联邦阿莫西林胶囊!$A$1:$E$65536,5,0)</f>
        <v>18</v>
      </c>
      <c r="V159" s="4">
        <v>0</v>
      </c>
      <c r="W159" s="4">
        <v>0</v>
      </c>
      <c r="X159" s="4">
        <f>VLOOKUP(D:D,[3]Sheet18!$F$1:$G$65536,2,0)</f>
        <v>9</v>
      </c>
      <c r="Y159" s="4">
        <f>VLOOKUP(E:E,[3]Sheet19!$E$1:$F$65536,2,0)</f>
        <v>60</v>
      </c>
      <c r="Z159" s="4">
        <v>0</v>
      </c>
      <c r="AA159" s="4">
        <v>0</v>
      </c>
      <c r="AB159" s="4">
        <f>VLOOKUP(E:E,'[5]2月门店花名册'!$E:$AB,24,0)</f>
        <v>0</v>
      </c>
      <c r="AC159" s="4">
        <f t="shared" si="2"/>
        <v>147</v>
      </c>
    </row>
    <row r="160" spans="1:29">
      <c r="A160" s="5">
        <v>159</v>
      </c>
      <c r="B160" s="5" t="s">
        <v>142</v>
      </c>
      <c r="C160" s="5" t="s">
        <v>232</v>
      </c>
      <c r="D160" s="5" t="s">
        <v>233</v>
      </c>
      <c r="E160" s="5">
        <v>4311</v>
      </c>
      <c r="F160" s="4">
        <f>VLOOKUP(D:D,[3]Sheet1!$D$1:$E$65536,2,0)</f>
        <v>4</v>
      </c>
      <c r="G160" s="4">
        <v>0</v>
      </c>
      <c r="H160" s="4">
        <v>0</v>
      </c>
      <c r="I160" s="4">
        <v>0</v>
      </c>
      <c r="J160" s="4">
        <f>VLOOKUP(D:D,[3]Sheet4!$F$1:$G$65536,2,0)</f>
        <v>23</v>
      </c>
      <c r="K160" s="4">
        <v>0</v>
      </c>
      <c r="L160" s="4">
        <f>VLOOKUP(D:D,[3]葵花!$I$1:$J$65536,2,0)</f>
        <v>3</v>
      </c>
      <c r="M160" s="4">
        <f>VLOOKUP(D:D,[3]Sheet7!$G$1:$H$65536,2,0)</f>
        <v>2</v>
      </c>
      <c r="N160" s="4">
        <f>VLOOKUP(D:D,[3]Sheet8!$G$1:$H$65536,2,0)</f>
        <v>3</v>
      </c>
      <c r="O160" s="4">
        <v>0</v>
      </c>
      <c r="P160" s="4">
        <f>VLOOKUP(D:D,[3]养生堂、康麦斯!$L$1:$M$65536,2,0)</f>
        <v>20</v>
      </c>
      <c r="Q160" s="4">
        <f>VLOOKUP(D:D,[3]Sheet11!$D$1:$E$65536,2,0)</f>
        <v>245</v>
      </c>
      <c r="R160" s="4">
        <v>0</v>
      </c>
      <c r="S160" s="4">
        <f>VLOOKUP(D:D,[3]Sheet13!$F$1:$G$65536,2,0)</f>
        <v>15</v>
      </c>
      <c r="T160" s="4">
        <v>0</v>
      </c>
      <c r="U160" s="4">
        <f>VLOOKUP(E:E,[3]联邦阿莫西林胶囊!$A$1:$E$65536,5,0)</f>
        <v>16</v>
      </c>
      <c r="V160" s="4">
        <v>0</v>
      </c>
      <c r="W160" s="4">
        <v>0</v>
      </c>
      <c r="X160" s="4">
        <v>0</v>
      </c>
      <c r="Y160" s="4">
        <f>VLOOKUP(E:E,[3]Sheet19!$E$1:$F$65536,2,0)</f>
        <v>60</v>
      </c>
      <c r="Z160" s="4">
        <f>VLOOKUP(D:D,[3]Sheet20!$F$1:$G$65536,2,0)</f>
        <v>2</v>
      </c>
      <c r="AA160" s="4">
        <v>0</v>
      </c>
      <c r="AB160" s="4">
        <f>VLOOKUP(E:E,'[5]2月门店花名册'!$E:$AB,24,0)</f>
        <v>0</v>
      </c>
      <c r="AC160" s="4">
        <f t="shared" si="2"/>
        <v>393</v>
      </c>
    </row>
    <row r="161" spans="1:29">
      <c r="A161" s="5">
        <v>160</v>
      </c>
      <c r="B161" s="5" t="s">
        <v>142</v>
      </c>
      <c r="C161" s="5" t="s">
        <v>232</v>
      </c>
      <c r="D161" s="5" t="s">
        <v>234</v>
      </c>
      <c r="E161" s="5">
        <v>9130</v>
      </c>
      <c r="F161" s="4">
        <f>VLOOKUP(D:D,[3]Sheet1!$D$1:$E$65536,2,0)</f>
        <v>4</v>
      </c>
      <c r="G161" s="4">
        <v>0</v>
      </c>
      <c r="H161" s="4">
        <v>0</v>
      </c>
      <c r="I161" s="4">
        <v>0</v>
      </c>
      <c r="J161" s="4">
        <f>VLOOKUP(D:D,[3]Sheet4!$F$1:$G$65536,2,0)</f>
        <v>11</v>
      </c>
      <c r="K161" s="4">
        <v>0</v>
      </c>
      <c r="L161" s="4">
        <f>VLOOKUP(D:D,[3]葵花!$I$1:$J$65536,2,0)</f>
        <v>11</v>
      </c>
      <c r="M161" s="4">
        <f>VLOOKUP(D:D,[3]Sheet7!$G$1:$H$65536,2,0)</f>
        <v>2</v>
      </c>
      <c r="N161" s="4">
        <v>0</v>
      </c>
      <c r="O161" s="4">
        <v>0</v>
      </c>
      <c r="P161" s="4">
        <f>VLOOKUP(D:D,[3]养生堂、康麦斯!$L$1:$M$65536,2,0)</f>
        <v>26</v>
      </c>
      <c r="Q161" s="4">
        <f>VLOOKUP(D:D,[3]Sheet11!$D$1:$E$65536,2,0)</f>
        <v>136</v>
      </c>
      <c r="R161" s="4">
        <v>0</v>
      </c>
      <c r="S161" s="4">
        <f>VLOOKUP(D:D,[3]Sheet13!$F$1:$G$65536,2,0)</f>
        <v>35</v>
      </c>
      <c r="T161" s="4">
        <f>VLOOKUP(D:D,[3]Sheet15!$E$1:$F$65536,2,0)</f>
        <v>8</v>
      </c>
      <c r="U161" s="4">
        <f>VLOOKUP(E:E,[3]联邦阿莫西林胶囊!$A$1:$E$65536,5,0)</f>
        <v>26</v>
      </c>
      <c r="V161" s="4">
        <v>0</v>
      </c>
      <c r="W161" s="4">
        <v>0</v>
      </c>
      <c r="X161" s="4">
        <v>0</v>
      </c>
      <c r="Y161" s="4">
        <f>VLOOKUP(E:E,[3]Sheet19!$E$1:$F$65536,2,0)</f>
        <v>30</v>
      </c>
      <c r="Z161" s="4">
        <f>VLOOKUP(D:D,[3]Sheet20!$F$1:$G$65536,2,0)</f>
        <v>4</v>
      </c>
      <c r="AA161" s="4">
        <v>0</v>
      </c>
      <c r="AB161" s="4">
        <f>VLOOKUP(E:E,'[5]2月门店花名册'!$E:$AB,24,0)</f>
        <v>30</v>
      </c>
      <c r="AC161" s="4">
        <f t="shared" si="2"/>
        <v>323</v>
      </c>
    </row>
    <row r="162" spans="1:29">
      <c r="A162" s="5">
        <v>161</v>
      </c>
      <c r="B162" s="5" t="s">
        <v>142</v>
      </c>
      <c r="C162" s="5" t="s">
        <v>232</v>
      </c>
      <c r="D162" s="8" t="s">
        <v>235</v>
      </c>
      <c r="E162" s="8">
        <v>12468</v>
      </c>
      <c r="F162" s="4">
        <f>VLOOKUP(D:D,[3]Sheet1!$D$1:$E$65536,2,0)</f>
        <v>20</v>
      </c>
      <c r="G162" s="4">
        <v>0</v>
      </c>
      <c r="H162" s="4">
        <v>0</v>
      </c>
      <c r="I162" s="4">
        <v>0</v>
      </c>
      <c r="J162" s="4">
        <f>VLOOKUP(D:D,[3]Sheet4!$F$1:$G$65536,2,0)</f>
        <v>9</v>
      </c>
      <c r="K162" s="4">
        <v>0</v>
      </c>
      <c r="L162" s="4">
        <f>VLOOKUP(D:D,[3]葵花!$I$1:$J$65536,2,0)</f>
        <v>18</v>
      </c>
      <c r="M162" s="4">
        <v>0</v>
      </c>
      <c r="N162" s="4">
        <f>VLOOKUP(D:D,[3]Sheet8!$G$1:$H$65536,2,0)</f>
        <v>9</v>
      </c>
      <c r="O162" s="4">
        <v>0</v>
      </c>
      <c r="P162" s="4">
        <v>0</v>
      </c>
      <c r="Q162" s="4">
        <f>VLOOKUP(D:D,[3]Sheet11!$D$1:$E$65536,2,0)</f>
        <v>42</v>
      </c>
      <c r="R162" s="4">
        <v>0</v>
      </c>
      <c r="S162" s="4">
        <f>VLOOKUP(D:D,[3]Sheet13!$F$1:$G$65536,2,0)</f>
        <v>5</v>
      </c>
      <c r="T162" s="4">
        <v>0</v>
      </c>
      <c r="U162" s="4">
        <f>VLOOKUP(E:E,[3]联邦阿莫西林胶囊!$A$1:$E$65536,5,0)</f>
        <v>10</v>
      </c>
      <c r="V162" s="4">
        <v>0</v>
      </c>
      <c r="W162" s="4">
        <v>0</v>
      </c>
      <c r="X162" s="4">
        <v>0</v>
      </c>
      <c r="Y162" s="4">
        <v>0</v>
      </c>
      <c r="Z162" s="4">
        <f>VLOOKUP(D:D,[3]Sheet20!$F$1:$G$65536,2,0)</f>
        <v>15</v>
      </c>
      <c r="AA162" s="4">
        <f>VLOOKUP(D:D,[4]Sheet20!$F$1:$G$65536,2,0)</f>
        <v>24</v>
      </c>
      <c r="AB162" s="4">
        <f>VLOOKUP(E:E,'[5]2月门店花名册'!$E:$AB,24,0)</f>
        <v>0</v>
      </c>
      <c r="AC162" s="4">
        <f t="shared" si="2"/>
        <v>152</v>
      </c>
    </row>
    <row r="163" spans="1:29">
      <c r="A163" s="5">
        <v>162</v>
      </c>
      <c r="B163" s="5" t="s">
        <v>142</v>
      </c>
      <c r="C163" s="5" t="s">
        <v>232</v>
      </c>
      <c r="D163" s="5" t="s">
        <v>236</v>
      </c>
      <c r="E163" s="5">
        <v>14452</v>
      </c>
      <c r="F163" s="4">
        <v>0</v>
      </c>
      <c r="G163" s="4">
        <v>0</v>
      </c>
      <c r="H163" s="4">
        <v>0</v>
      </c>
      <c r="I163" s="4">
        <v>0</v>
      </c>
      <c r="J163" s="4">
        <f>VLOOKUP(D:D,[3]Sheet4!$F$1:$G$65536,2,0)</f>
        <v>6</v>
      </c>
      <c r="K163" s="4">
        <v>0</v>
      </c>
      <c r="L163" s="4">
        <f>VLOOKUP(D:D,[3]葵花!$I$1:$J$65536,2,0)</f>
        <v>9</v>
      </c>
      <c r="M163" s="4">
        <f>VLOOKUP(D:D,[3]Sheet7!$G$1:$H$65536,2,0)</f>
        <v>2</v>
      </c>
      <c r="N163" s="4">
        <f>VLOOKUP(D:D,[3]Sheet8!$G$1:$H$65536,2,0)</f>
        <v>3</v>
      </c>
      <c r="O163" s="4">
        <v>0</v>
      </c>
      <c r="P163" s="4">
        <v>0</v>
      </c>
      <c r="Q163" s="4">
        <f>VLOOKUP(D:D,[3]Sheet11!$D$1:$E$65536,2,0)</f>
        <v>3</v>
      </c>
      <c r="R163" s="4">
        <v>0</v>
      </c>
      <c r="S163" s="4">
        <f>VLOOKUP(D:D,[3]Sheet13!$F$1:$G$65536,2,0)</f>
        <v>5</v>
      </c>
      <c r="T163" s="4">
        <f>VLOOKUP(D:D,[3]Sheet15!$E$1:$F$65536,2,0)</f>
        <v>2</v>
      </c>
      <c r="U163" s="4">
        <f>VLOOKUP(E:E,[3]联邦阿莫西林胶囊!$A$1:$E$65536,5,0)</f>
        <v>8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f>VLOOKUP(D:D,[4]Sheet20!$F$1:$G$65536,2,0)</f>
        <v>20</v>
      </c>
      <c r="AB163" s="4">
        <f>VLOOKUP(E:E,'[5]2月门店花名册'!$E:$AB,24,0)</f>
        <v>0</v>
      </c>
      <c r="AC163" s="4">
        <f t="shared" si="2"/>
        <v>58</v>
      </c>
    </row>
    <row r="164" spans="1:29">
      <c r="A164" s="5">
        <v>163</v>
      </c>
      <c r="B164" s="5" t="s">
        <v>142</v>
      </c>
      <c r="C164" s="5" t="s">
        <v>232</v>
      </c>
      <c r="D164" s="5" t="s">
        <v>237</v>
      </c>
      <c r="E164" s="5">
        <v>14388</v>
      </c>
      <c r="F164" s="4">
        <v>0</v>
      </c>
      <c r="G164" s="4">
        <v>0</v>
      </c>
      <c r="H164" s="4">
        <v>0</v>
      </c>
      <c r="I164" s="4">
        <v>0</v>
      </c>
      <c r="J164" s="4">
        <f>VLOOKUP(D:D,[3]Sheet4!$F$1:$G$65536,2,0)</f>
        <v>50</v>
      </c>
      <c r="K164" s="4">
        <v>0</v>
      </c>
      <c r="L164" s="4">
        <f>VLOOKUP(D:D,[3]葵花!$I$1:$J$65536,2,0)</f>
        <v>12.5</v>
      </c>
      <c r="M164" s="4">
        <f>VLOOKUP(D:D,[3]Sheet7!$G$1:$H$65536,2,0)</f>
        <v>6</v>
      </c>
      <c r="N164" s="4">
        <v>0</v>
      </c>
      <c r="O164" s="4">
        <v>0</v>
      </c>
      <c r="P164" s="4">
        <f>VLOOKUP(D:D,[3]养生堂、康麦斯!$L$1:$M$65536,2,0)</f>
        <v>20</v>
      </c>
      <c r="Q164" s="4">
        <f>VLOOKUP(D:D,[3]Sheet11!$D$1:$E$65536,2,0)</f>
        <v>6</v>
      </c>
      <c r="R164" s="4">
        <v>0</v>
      </c>
      <c r="S164" s="4">
        <f>VLOOKUP(D:D,[3]Sheet13!$F$1:$G$65536,2,0)</f>
        <v>25</v>
      </c>
      <c r="T164" s="4">
        <f>VLOOKUP(D:D,[3]Sheet15!$E$1:$F$65536,2,0)</f>
        <v>16</v>
      </c>
      <c r="U164" s="4">
        <f>VLOOKUP(E:E,[3]联邦阿莫西林胶囊!$A$1:$E$65536,5,0)</f>
        <v>24</v>
      </c>
      <c r="V164" s="4">
        <v>0</v>
      </c>
      <c r="W164" s="4">
        <v>0</v>
      </c>
      <c r="X164" s="4">
        <v>0</v>
      </c>
      <c r="Y164" s="4">
        <v>0</v>
      </c>
      <c r="Z164" s="4">
        <f>VLOOKUP(D:D,[3]Sheet20!$F$1:$G$65536,2,0)</f>
        <v>4</v>
      </c>
      <c r="AA164" s="4">
        <v>0</v>
      </c>
      <c r="AB164" s="4">
        <f>VLOOKUP(E:E,'[5]2月门店花名册'!$E:$AB,24,0)</f>
        <v>0</v>
      </c>
      <c r="AC164" s="4">
        <f t="shared" si="2"/>
        <v>163.5</v>
      </c>
    </row>
    <row r="165" spans="1:29">
      <c r="A165" s="5">
        <v>164</v>
      </c>
      <c r="B165" s="5" t="s">
        <v>142</v>
      </c>
      <c r="C165" s="5" t="s">
        <v>232</v>
      </c>
      <c r="D165" s="5" t="s">
        <v>238</v>
      </c>
      <c r="E165" s="5">
        <v>14454</v>
      </c>
      <c r="F165" s="4">
        <v>0</v>
      </c>
      <c r="G165" s="4">
        <v>0</v>
      </c>
      <c r="H165" s="4">
        <v>0</v>
      </c>
      <c r="I165" s="4">
        <v>0</v>
      </c>
      <c r="J165" s="4">
        <f>VLOOKUP(D:D,[3]Sheet4!$F$1:$G$65536,2,0)</f>
        <v>26</v>
      </c>
      <c r="K165" s="4">
        <v>0</v>
      </c>
      <c r="L165" s="4">
        <f>VLOOKUP(D:D,[3]葵花!$I$1:$J$65536,2,0)</f>
        <v>6.5</v>
      </c>
      <c r="M165" s="4">
        <v>0</v>
      </c>
      <c r="N165" s="4">
        <v>0</v>
      </c>
      <c r="O165" s="4">
        <v>0</v>
      </c>
      <c r="P165" s="4">
        <v>0</v>
      </c>
      <c r="Q165" s="4">
        <f>VLOOKUP(D:D,[3]Sheet11!$D$1:$E$65536,2,0)</f>
        <v>3</v>
      </c>
      <c r="R165" s="4">
        <v>0</v>
      </c>
      <c r="S165" s="4">
        <f>VLOOKUP(D:D,[3]Sheet13!$F$1:$G$65536,2,0)</f>
        <v>13</v>
      </c>
      <c r="T165" s="4">
        <f>VLOOKUP(D:D,[3]Sheet15!$E$1:$F$65536,2,0)</f>
        <v>12</v>
      </c>
      <c r="U165" s="4">
        <f>VLOOKUP(E:E,[3]联邦阿莫西林胶囊!$A$1:$E$65536,5,0)</f>
        <v>8</v>
      </c>
      <c r="V165" s="4">
        <v>0</v>
      </c>
      <c r="W165" s="4">
        <v>0</v>
      </c>
      <c r="X165" s="4">
        <v>0</v>
      </c>
      <c r="Y165" s="4">
        <v>0</v>
      </c>
      <c r="Z165" s="4">
        <f>VLOOKUP(D:D,[3]Sheet20!$F$1:$G$65536,2,0)</f>
        <v>7</v>
      </c>
      <c r="AA165" s="4">
        <v>0</v>
      </c>
      <c r="AB165" s="4">
        <f>VLOOKUP(E:E,'[5]2月门店花名册'!$E:$AB,24,0)</f>
        <v>0</v>
      </c>
      <c r="AC165" s="4">
        <f t="shared" si="2"/>
        <v>75.5</v>
      </c>
    </row>
    <row r="166" spans="1:29">
      <c r="A166" s="5">
        <v>165</v>
      </c>
      <c r="B166" s="5" t="s">
        <v>142</v>
      </c>
      <c r="C166" s="5" t="s">
        <v>239</v>
      </c>
      <c r="D166" s="9" t="s">
        <v>240</v>
      </c>
      <c r="E166" s="11">
        <v>13209</v>
      </c>
      <c r="F166" s="4">
        <v>0</v>
      </c>
      <c r="G166" s="4">
        <v>0</v>
      </c>
      <c r="H166" s="4">
        <v>0</v>
      </c>
      <c r="I166" s="4">
        <v>0</v>
      </c>
      <c r="J166" s="4">
        <f>VLOOKUP(D:D,[3]Sheet4!$F$1:$G$65536,2,0)</f>
        <v>21</v>
      </c>
      <c r="K166" s="4">
        <v>0</v>
      </c>
      <c r="L166" s="4">
        <f>VLOOKUP(D:D,[3]葵花!$I$1:$J$65536,2,0)</f>
        <v>19</v>
      </c>
      <c r="M166" s="4">
        <v>0</v>
      </c>
      <c r="N166" s="4">
        <f>VLOOKUP(D:D,[3]Sheet8!$G$1:$H$65536,2,0)</f>
        <v>12</v>
      </c>
      <c r="O166" s="4">
        <v>0</v>
      </c>
      <c r="P166" s="4">
        <v>0</v>
      </c>
      <c r="Q166" s="4">
        <f>VLOOKUP(D:D,[3]Sheet11!$D$1:$E$65536,2,0)</f>
        <v>71</v>
      </c>
      <c r="R166" s="4">
        <v>0</v>
      </c>
      <c r="S166" s="4">
        <f>VLOOKUP(D:D,[3]Sheet13!$F$1:$G$65536,2,0)</f>
        <v>5</v>
      </c>
      <c r="T166" s="4">
        <v>0</v>
      </c>
      <c r="U166" s="4">
        <f>VLOOKUP(E:E,[3]联邦阿莫西林胶囊!$A$1:$E$65536,5,0)</f>
        <v>14</v>
      </c>
      <c r="V166" s="4">
        <v>0</v>
      </c>
      <c r="W166" s="4">
        <v>0</v>
      </c>
      <c r="X166" s="4">
        <f>VLOOKUP(D:D,[3]Sheet18!$F$1:$G$65536,2,0)</f>
        <v>3</v>
      </c>
      <c r="Y166" s="4">
        <v>0</v>
      </c>
      <c r="Z166" s="4">
        <v>0</v>
      </c>
      <c r="AA166" s="4">
        <v>0</v>
      </c>
      <c r="AB166" s="4">
        <f>VLOOKUP(E:E,'[5]2月门店花名册'!$E:$AB,24,0)</f>
        <v>0</v>
      </c>
      <c r="AC166" s="4">
        <f t="shared" si="2"/>
        <v>145</v>
      </c>
    </row>
    <row r="167" spans="1:29">
      <c r="A167" s="5">
        <v>166</v>
      </c>
      <c r="B167" s="5" t="s">
        <v>142</v>
      </c>
      <c r="C167" s="5" t="s">
        <v>241</v>
      </c>
      <c r="D167" s="5" t="s">
        <v>242</v>
      </c>
      <c r="E167" s="5">
        <v>11143</v>
      </c>
      <c r="F167" s="4">
        <v>0</v>
      </c>
      <c r="G167" s="4">
        <v>0</v>
      </c>
      <c r="H167" s="4">
        <v>0</v>
      </c>
      <c r="I167" s="4">
        <v>0</v>
      </c>
      <c r="J167" s="4">
        <f>VLOOKUP(D:D,[3]Sheet4!$F$1:$G$65536,2,0)</f>
        <v>103</v>
      </c>
      <c r="K167" s="4">
        <v>0</v>
      </c>
      <c r="L167" s="4">
        <f>VLOOKUP(D:D,[3]葵花!$I$1:$J$65536,2,0)</f>
        <v>11</v>
      </c>
      <c r="M167" s="4">
        <f>VLOOKUP(D:D,[3]Sheet7!$G$1:$H$65536,2,0)</f>
        <v>2</v>
      </c>
      <c r="N167" s="4">
        <f>VLOOKUP(D:D,[3]Sheet8!$G$1:$H$65536,2,0)</f>
        <v>6</v>
      </c>
      <c r="O167" s="4">
        <f>VLOOKUP(D:D,[3]Sheet9!$F$1:$G$65536,2,0)</f>
        <v>51</v>
      </c>
      <c r="P167" s="4">
        <v>0</v>
      </c>
      <c r="Q167" s="4">
        <f>VLOOKUP(D:D,[3]Sheet11!$D$1:$E$65536,2,0)</f>
        <v>201</v>
      </c>
      <c r="R167" s="4">
        <v>0</v>
      </c>
      <c r="S167" s="4">
        <f>VLOOKUP(D:D,[3]Sheet13!$F$1:$G$65536,2,0)</f>
        <v>71</v>
      </c>
      <c r="T167" s="4">
        <f>VLOOKUP(D:D,[3]Sheet15!$E$1:$F$65536,2,0)</f>
        <v>10</v>
      </c>
      <c r="U167" s="4">
        <f>VLOOKUP(E:E,[3]联邦阿莫西林胶囊!$A$1:$E$65536,5,0)</f>
        <v>16</v>
      </c>
      <c r="V167" s="4">
        <f>VLOOKUP(D:D,[3]Sheet16!$E$1:$F$65536,2,0)</f>
        <v>20</v>
      </c>
      <c r="W167" s="4">
        <v>0</v>
      </c>
      <c r="X167" s="4">
        <v>0</v>
      </c>
      <c r="Y167" s="4">
        <f>VLOOKUP(E:E,[3]Sheet19!$E$1:$F$65536,2,0)</f>
        <v>45</v>
      </c>
      <c r="Z167" s="4">
        <f>VLOOKUP(D:D,[3]Sheet20!$F$1:$G$65536,2,0)</f>
        <v>7</v>
      </c>
      <c r="AA167" s="4">
        <f>VLOOKUP(D:D,[4]Sheet20!$F$1:$G$65536,2,0)</f>
        <v>20</v>
      </c>
      <c r="AB167" s="4">
        <f>VLOOKUP(E:E,'[5]2月门店花名册'!$E:$AB,24,0)</f>
        <v>10</v>
      </c>
      <c r="AC167" s="4">
        <f t="shared" si="2"/>
        <v>573</v>
      </c>
    </row>
    <row r="168" spans="1:29">
      <c r="A168" s="5">
        <v>167</v>
      </c>
      <c r="B168" s="5" t="s">
        <v>142</v>
      </c>
      <c r="C168" s="5" t="s">
        <v>241</v>
      </c>
      <c r="D168" s="5" t="s">
        <v>243</v>
      </c>
      <c r="E168" s="5">
        <v>8972</v>
      </c>
      <c r="F168" s="4">
        <f>VLOOKUP(D:D,[3]Sheet1!$D$1:$E$65536,2,0)</f>
        <v>8</v>
      </c>
      <c r="G168" s="4">
        <v>0</v>
      </c>
      <c r="H168" s="4">
        <v>0</v>
      </c>
      <c r="I168" s="4">
        <v>0</v>
      </c>
      <c r="J168" s="4">
        <f>VLOOKUP(D:D,[3]Sheet4!$F$1:$G$65536,2,0)</f>
        <v>175</v>
      </c>
      <c r="K168" s="4">
        <v>0</v>
      </c>
      <c r="L168" s="4">
        <f>VLOOKUP(D:D,[3]葵花!$I$1:$J$65536,2,0)</f>
        <v>6</v>
      </c>
      <c r="M168" s="4">
        <v>0</v>
      </c>
      <c r="N168" s="4">
        <v>0</v>
      </c>
      <c r="O168" s="4">
        <f>VLOOKUP(D:D,[3]Sheet9!$F$1:$G$65536,2,0)</f>
        <v>6</v>
      </c>
      <c r="P168" s="4">
        <v>0</v>
      </c>
      <c r="Q168" s="4">
        <f>VLOOKUP(D:D,[3]Sheet11!$D$1:$E$65536,2,0)</f>
        <v>40</v>
      </c>
      <c r="R168" s="4">
        <v>0</v>
      </c>
      <c r="S168" s="4">
        <f>VLOOKUP(D:D,[3]Sheet13!$F$1:$G$65536,2,0)</f>
        <v>11</v>
      </c>
      <c r="T168" s="4">
        <f>VLOOKUP(D:D,[3]Sheet15!$E$1:$F$65536,2,0)</f>
        <v>26</v>
      </c>
      <c r="U168" s="4">
        <f>VLOOKUP(E:E,[3]联邦阿莫西林胶囊!$A$1:$E$65536,5,0)</f>
        <v>22</v>
      </c>
      <c r="V168" s="4">
        <v>0</v>
      </c>
      <c r="W168" s="4">
        <v>0</v>
      </c>
      <c r="X168" s="4">
        <v>0</v>
      </c>
      <c r="Y168" s="4">
        <f>VLOOKUP(E:E,[3]Sheet19!$E$1:$F$65536,2,0)</f>
        <v>6</v>
      </c>
      <c r="Z168" s="4">
        <f>VLOOKUP(D:D,[3]Sheet20!$F$1:$G$65536,2,0)</f>
        <v>4</v>
      </c>
      <c r="AA168" s="4">
        <f>VLOOKUP(D:D,[4]Sheet20!$F$1:$G$65536,2,0)</f>
        <v>16</v>
      </c>
      <c r="AB168" s="4">
        <f>VLOOKUP(E:E,'[5]2月门店花名册'!$E:$AB,24,0)</f>
        <v>0</v>
      </c>
      <c r="AC168" s="4">
        <f t="shared" si="2"/>
        <v>320</v>
      </c>
    </row>
    <row r="169" spans="1:29">
      <c r="A169" s="5">
        <v>168</v>
      </c>
      <c r="B169" s="5" t="s">
        <v>142</v>
      </c>
      <c r="C169" s="5" t="s">
        <v>241</v>
      </c>
      <c r="D169" s="5" t="s">
        <v>244</v>
      </c>
      <c r="E169" s="5">
        <v>11382</v>
      </c>
      <c r="F169" s="4">
        <f>VLOOKUP(D:D,[3]Sheet1!$D$1:$E$65536,2,0)</f>
        <v>4</v>
      </c>
      <c r="G169" s="4">
        <f>VLOOKUP(E:E,[3]Sheet2!$D$1:$E$65536,2,0)</f>
        <v>10</v>
      </c>
      <c r="H169" s="4">
        <v>0</v>
      </c>
      <c r="I169" s="4">
        <f>VLOOKUP(D:D,[3]加劲赖氨酸!$I$1:$J$65536,2,0)</f>
        <v>12</v>
      </c>
      <c r="J169" s="4">
        <f>VLOOKUP(D:D,[3]Sheet4!$F$1:$G$65536,2,0)</f>
        <v>92</v>
      </c>
      <c r="K169" s="4">
        <v>0</v>
      </c>
      <c r="L169" s="4">
        <f>VLOOKUP(D:D,[3]葵花!$I$1:$J$65536,2,0)</f>
        <v>1.5</v>
      </c>
      <c r="M169" s="4">
        <v>0</v>
      </c>
      <c r="N169" s="4">
        <v>0</v>
      </c>
      <c r="O169" s="4">
        <f>VLOOKUP(D:D,[3]Sheet9!$F$1:$G$65536,2,0)</f>
        <v>18</v>
      </c>
      <c r="P169" s="4">
        <f>VLOOKUP(D:D,[3]养生堂、康麦斯!$L$1:$M$65536,2,0)</f>
        <v>32</v>
      </c>
      <c r="Q169" s="4">
        <f>VLOOKUP(D:D,[3]Sheet11!$D$1:$E$65536,2,0)</f>
        <v>317</v>
      </c>
      <c r="R169" s="4">
        <v>0</v>
      </c>
      <c r="S169" s="4">
        <f>VLOOKUP(D:D,[3]Sheet13!$F$1:$G$65536,2,0)</f>
        <v>15</v>
      </c>
      <c r="T169" s="4">
        <f>VLOOKUP(D:D,[3]Sheet15!$E$1:$F$65536,2,0)</f>
        <v>18</v>
      </c>
      <c r="U169" s="4">
        <f>VLOOKUP(E:E,[3]联邦阿莫西林胶囊!$A$1:$E$65536,5,0)</f>
        <v>28</v>
      </c>
      <c r="V169" s="4">
        <f>VLOOKUP(D:D,[3]Sheet16!$E$1:$F$65536,2,0)</f>
        <v>40</v>
      </c>
      <c r="W169" s="4">
        <v>0</v>
      </c>
      <c r="X169" s="4">
        <v>0</v>
      </c>
      <c r="Y169" s="4">
        <f>VLOOKUP(E:E,[3]Sheet19!$E$1:$F$65536,2,0)</f>
        <v>68</v>
      </c>
      <c r="Z169" s="4">
        <f>VLOOKUP(D:D,[3]Sheet20!$F$1:$G$65536,2,0)</f>
        <v>6</v>
      </c>
      <c r="AA169" s="4">
        <f>VLOOKUP(D:D,[4]Sheet20!$F$1:$G$65536,2,0)</f>
        <v>16</v>
      </c>
      <c r="AB169" s="4">
        <f>VLOOKUP(E:E,'[5]2月门店花名册'!$E:$AB,24,0)</f>
        <v>0</v>
      </c>
      <c r="AC169" s="4">
        <f t="shared" si="2"/>
        <v>677.5</v>
      </c>
    </row>
    <row r="170" spans="1:29">
      <c r="A170" s="5">
        <v>169</v>
      </c>
      <c r="B170" s="5" t="s">
        <v>142</v>
      </c>
      <c r="C170" s="5" t="s">
        <v>241</v>
      </c>
      <c r="D170" s="5" t="s">
        <v>245</v>
      </c>
      <c r="E170" s="5">
        <v>14420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f>VLOOKUP(D:D,[3]Sheet11!$D$1:$E$65536,2,0)</f>
        <v>3</v>
      </c>
      <c r="R170" s="4">
        <v>0</v>
      </c>
      <c r="S170" s="4">
        <v>0</v>
      </c>
      <c r="T170" s="4">
        <f>VLOOKUP(D:D,[3]Sheet15!$E$1:$F$65536,2,0)</f>
        <v>6</v>
      </c>
      <c r="U170" s="4">
        <f>VLOOKUP(E:E,[3]联邦阿莫西林胶囊!$A$1:$E$65536,5,0)</f>
        <v>10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f>VLOOKUP(E:E,'[5]2月门店花名册'!$E:$AB,24,0)</f>
        <v>0</v>
      </c>
      <c r="AC170" s="4">
        <f t="shared" si="2"/>
        <v>19</v>
      </c>
    </row>
    <row r="171" spans="1:29">
      <c r="A171" s="5">
        <v>170</v>
      </c>
      <c r="B171" s="5" t="s">
        <v>142</v>
      </c>
      <c r="C171" s="5" t="s">
        <v>246</v>
      </c>
      <c r="D171" s="5" t="s">
        <v>247</v>
      </c>
      <c r="E171" s="5">
        <v>7006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f>VLOOKUP(D:D,[3]葵花!$I$1:$J$65536,2,0)</f>
        <v>1.5</v>
      </c>
      <c r="M171" s="4">
        <v>0</v>
      </c>
      <c r="N171" s="4">
        <v>0</v>
      </c>
      <c r="O171" s="4">
        <v>0</v>
      </c>
      <c r="P171" s="4">
        <v>0</v>
      </c>
      <c r="Q171" s="4">
        <f>VLOOKUP(D:D,[3]Sheet11!$D$1:$E$65536,2,0)</f>
        <v>41</v>
      </c>
      <c r="R171" s="4">
        <v>0</v>
      </c>
      <c r="S171" s="4">
        <f>VLOOKUP(D:D,[3]Sheet13!$F$1:$G$65536,2,0)</f>
        <v>11</v>
      </c>
      <c r="T171" s="4">
        <v>0</v>
      </c>
      <c r="U171" s="4">
        <f>VLOOKUP(E:E,[3]联邦阿莫西林胶囊!$A$1:$E$65536,5,0)</f>
        <v>10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f>VLOOKUP(E:E,'[5]2月门店花名册'!$E:$AB,24,0)</f>
        <v>0</v>
      </c>
      <c r="AC171" s="4">
        <f t="shared" si="2"/>
        <v>63.5</v>
      </c>
    </row>
    <row r="172" spans="1:29">
      <c r="A172" s="5">
        <v>171</v>
      </c>
      <c r="B172" s="5" t="s">
        <v>142</v>
      </c>
      <c r="C172" s="5" t="s">
        <v>246</v>
      </c>
      <c r="D172" s="5" t="s">
        <v>248</v>
      </c>
      <c r="E172" s="5">
        <v>14065</v>
      </c>
      <c r="F172" s="4">
        <v>0</v>
      </c>
      <c r="G172" s="4">
        <v>0</v>
      </c>
      <c r="H172" s="4">
        <v>0</v>
      </c>
      <c r="I172" s="4">
        <v>0</v>
      </c>
      <c r="J172" s="4">
        <f>VLOOKUP(D:D,[3]Sheet4!$F$1:$G$65536,2,0)</f>
        <v>21</v>
      </c>
      <c r="K172" s="4">
        <v>0</v>
      </c>
      <c r="L172" s="4">
        <f>VLOOKUP(D:D,[3]葵花!$I$1:$J$65536,2,0)</f>
        <v>1.5</v>
      </c>
      <c r="M172" s="4">
        <v>0</v>
      </c>
      <c r="N172" s="4">
        <f>VLOOKUP(D:D,[3]Sheet8!$G$1:$H$65536,2,0)</f>
        <v>3</v>
      </c>
      <c r="O172" s="4">
        <v>0</v>
      </c>
      <c r="P172" s="4">
        <v>0</v>
      </c>
      <c r="Q172" s="4">
        <f>VLOOKUP(D:D,[3]Sheet11!$D$1:$E$65536,2,0)</f>
        <v>64</v>
      </c>
      <c r="R172" s="4">
        <v>0</v>
      </c>
      <c r="S172" s="4">
        <v>0</v>
      </c>
      <c r="T172" s="4">
        <f>VLOOKUP(D:D,[3]Sheet15!$E$1:$F$65536,2,0)</f>
        <v>2</v>
      </c>
      <c r="U172" s="4">
        <f>VLOOKUP(E:E,[3]联邦阿莫西林胶囊!$A$1:$E$65536,5,0)</f>
        <v>10</v>
      </c>
      <c r="V172" s="4">
        <v>0</v>
      </c>
      <c r="W172" s="4">
        <v>0</v>
      </c>
      <c r="X172" s="4">
        <v>0</v>
      </c>
      <c r="Y172" s="4">
        <v>0</v>
      </c>
      <c r="Z172" s="4">
        <f>VLOOKUP(D:D,[3]Sheet20!$F$1:$G$65536,2,0)</f>
        <v>2</v>
      </c>
      <c r="AA172" s="4">
        <v>0</v>
      </c>
      <c r="AB172" s="4">
        <f>VLOOKUP(E:E,'[5]2月门店花名册'!$E:$AB,24,0)</f>
        <v>0</v>
      </c>
      <c r="AC172" s="4">
        <f t="shared" si="2"/>
        <v>103.5</v>
      </c>
    </row>
    <row r="173" spans="1:29">
      <c r="A173" s="5">
        <v>172</v>
      </c>
      <c r="B173" s="5" t="s">
        <v>142</v>
      </c>
      <c r="C173" s="5" t="s">
        <v>249</v>
      </c>
      <c r="D173" s="5" t="s">
        <v>250</v>
      </c>
      <c r="E173" s="5">
        <v>8940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f>VLOOKUP(D:D,[3]Sheet11!$D$1:$E$65536,2,0)</f>
        <v>12</v>
      </c>
      <c r="R173" s="4">
        <v>0</v>
      </c>
      <c r="S173" s="4">
        <v>0</v>
      </c>
      <c r="T173" s="4">
        <f>VLOOKUP(D:D,[3]Sheet15!$E$1:$F$65536,2,0)</f>
        <v>10</v>
      </c>
      <c r="U173" s="4">
        <f>VLOOKUP(E:E,[3]联邦阿莫西林胶囊!$A$1:$E$65536,5,0)</f>
        <v>6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f>VLOOKUP(E:E,'[5]2月门店花名册'!$E:$AB,24,0)</f>
        <v>0</v>
      </c>
      <c r="AC173" s="4">
        <f t="shared" si="2"/>
        <v>28</v>
      </c>
    </row>
    <row r="174" spans="1:29">
      <c r="A174" s="5">
        <v>173</v>
      </c>
      <c r="B174" s="5" t="s">
        <v>142</v>
      </c>
      <c r="C174" s="5" t="s">
        <v>249</v>
      </c>
      <c r="D174" s="10" t="s">
        <v>251</v>
      </c>
      <c r="E174" s="5">
        <v>13020</v>
      </c>
      <c r="F174" s="4">
        <v>0</v>
      </c>
      <c r="G174" s="4">
        <v>0</v>
      </c>
      <c r="H174" s="4">
        <f>VLOOKUP(D:D,[3]Sheet3!$E$1:$F$65536,2,0)</f>
        <v>5</v>
      </c>
      <c r="I174" s="4">
        <v>0</v>
      </c>
      <c r="J174" s="4">
        <f>VLOOKUP(D:D,[3]Sheet4!$F$1:$G$65536,2,0)</f>
        <v>6</v>
      </c>
      <c r="K174" s="4">
        <v>0</v>
      </c>
      <c r="L174" s="4">
        <f>VLOOKUP(D:D,[3]葵花!$I$1:$J$65536,2,0)</f>
        <v>11.5</v>
      </c>
      <c r="M174" s="4">
        <v>0</v>
      </c>
      <c r="N174" s="4">
        <v>0</v>
      </c>
      <c r="O174" s="4">
        <v>0</v>
      </c>
      <c r="P174" s="4">
        <f>VLOOKUP(D:D,[3]养生堂、康麦斯!$L$1:$M$65536,2,0)</f>
        <v>5</v>
      </c>
      <c r="Q174" s="4">
        <f>VLOOKUP(D:D,[3]Sheet11!$D$1:$E$65536,2,0)</f>
        <v>48</v>
      </c>
      <c r="R174" s="4">
        <v>0</v>
      </c>
      <c r="S174" s="4">
        <v>0</v>
      </c>
      <c r="T174" s="4">
        <f>VLOOKUP(D:D,[3]Sheet15!$E$1:$F$65536,2,0)</f>
        <v>20</v>
      </c>
      <c r="U174" s="4">
        <f>VLOOKUP(E:E,[3]联邦阿莫西林胶囊!$A$1:$E$65536,5,0)</f>
        <v>36</v>
      </c>
      <c r="V174" s="4">
        <v>0</v>
      </c>
      <c r="W174" s="4">
        <v>0</v>
      </c>
      <c r="X174" s="4">
        <v>0</v>
      </c>
      <c r="Y174" s="4">
        <f>VLOOKUP(E:E,[3]Sheet19!$E$1:$F$65536,2,0)</f>
        <v>60</v>
      </c>
      <c r="Z174" s="4">
        <v>0</v>
      </c>
      <c r="AA174" s="4">
        <v>0</v>
      </c>
      <c r="AB174" s="4">
        <f>VLOOKUP(E:E,'[5]2月门店花名册'!$E:$AB,24,0)</f>
        <v>0</v>
      </c>
      <c r="AC174" s="4">
        <f t="shared" si="2"/>
        <v>191.5</v>
      </c>
    </row>
    <row r="175" spans="1:29">
      <c r="A175" s="5">
        <v>174</v>
      </c>
      <c r="B175" s="5" t="s">
        <v>142</v>
      </c>
      <c r="C175" s="5" t="s">
        <v>252</v>
      </c>
      <c r="D175" s="5" t="s">
        <v>253</v>
      </c>
      <c r="E175" s="5">
        <v>4435</v>
      </c>
      <c r="F175" s="4">
        <v>0</v>
      </c>
      <c r="G175" s="4">
        <v>0</v>
      </c>
      <c r="H175" s="4">
        <v>0</v>
      </c>
      <c r="I175" s="4">
        <v>0</v>
      </c>
      <c r="J175" s="4">
        <f>VLOOKUP(D:D,[3]Sheet4!$F$1:$G$65536,2,0)</f>
        <v>26</v>
      </c>
      <c r="K175" s="4">
        <v>0</v>
      </c>
      <c r="L175" s="4">
        <f>VLOOKUP(D:D,[3]葵花!$I$1:$J$65536,2,0)</f>
        <v>17.5</v>
      </c>
      <c r="M175" s="4">
        <v>0</v>
      </c>
      <c r="N175" s="4">
        <f>VLOOKUP(D:D,[3]Sheet8!$G$1:$H$65536,2,0)</f>
        <v>6</v>
      </c>
      <c r="O175" s="4">
        <v>0</v>
      </c>
      <c r="P175" s="4">
        <v>0</v>
      </c>
      <c r="Q175" s="4">
        <f>VLOOKUP(D:D,[3]Sheet11!$D$1:$E$65536,2,0)</f>
        <v>115</v>
      </c>
      <c r="R175" s="4">
        <v>0</v>
      </c>
      <c r="S175" s="4">
        <f>VLOOKUP(D:D,[3]Sheet13!$F$1:$G$65536,2,0)</f>
        <v>11</v>
      </c>
      <c r="T175" s="4">
        <v>0</v>
      </c>
      <c r="U175" s="4">
        <f>VLOOKUP(E:E,[3]联邦阿莫西林胶囊!$A$1:$E$65536,5,0)</f>
        <v>20</v>
      </c>
      <c r="V175" s="4">
        <v>0</v>
      </c>
      <c r="W175" s="4">
        <v>0</v>
      </c>
      <c r="X175" s="4">
        <f>VLOOKUP(D:D,[3]Sheet18!$F$1:$G$65536,2,0)</f>
        <v>6</v>
      </c>
      <c r="Y175" s="4">
        <f>VLOOKUP(E:E,[3]Sheet19!$E$1:$F$65536,2,0)</f>
        <v>12</v>
      </c>
      <c r="Z175" s="4">
        <v>0</v>
      </c>
      <c r="AA175" s="4">
        <v>0</v>
      </c>
      <c r="AB175" s="4">
        <f>VLOOKUP(E:E,'[5]2月门店花名册'!$E:$AB,24,0)</f>
        <v>0</v>
      </c>
      <c r="AC175" s="4">
        <f t="shared" si="2"/>
        <v>213.5</v>
      </c>
    </row>
    <row r="176" spans="1:29">
      <c r="A176" s="5">
        <v>175</v>
      </c>
      <c r="B176" s="5" t="s">
        <v>142</v>
      </c>
      <c r="C176" s="5" t="s">
        <v>252</v>
      </c>
      <c r="D176" s="10" t="s">
        <v>254</v>
      </c>
      <c r="E176" s="5">
        <v>13164</v>
      </c>
      <c r="F176" s="4">
        <f>VLOOKUP(D:D,[3]Sheet1!$D$1:$E$65536,2,0)</f>
        <v>68</v>
      </c>
      <c r="G176" s="4">
        <v>0</v>
      </c>
      <c r="H176" s="4">
        <v>0</v>
      </c>
      <c r="I176" s="4">
        <v>0</v>
      </c>
      <c r="J176" s="4">
        <f>VLOOKUP(D:D,[3]Sheet4!$F$1:$G$65536,2,0)</f>
        <v>52</v>
      </c>
      <c r="K176" s="4">
        <v>0</v>
      </c>
      <c r="L176" s="4">
        <f>VLOOKUP(D:D,[3]葵花!$I$1:$J$65536,2,0)</f>
        <v>35</v>
      </c>
      <c r="M176" s="4">
        <v>0</v>
      </c>
      <c r="N176" s="4">
        <f>VLOOKUP(D:D,[3]Sheet8!$G$1:$H$65536,2,0)</f>
        <v>9</v>
      </c>
      <c r="O176" s="4">
        <f>VLOOKUP(D:D,[3]Sheet9!$F$1:$G$65536,2,0)</f>
        <v>21</v>
      </c>
      <c r="P176" s="4">
        <f>VLOOKUP(D:D,[3]养生堂、康麦斯!$L$1:$M$65536,2,0)</f>
        <v>30</v>
      </c>
      <c r="Q176" s="4">
        <f>VLOOKUP(D:D,[3]Sheet11!$D$1:$E$65536,2,0)</f>
        <v>125</v>
      </c>
      <c r="R176" s="4">
        <f>VLOOKUP(D:D,[3]Sheet12!$G$1:$H$65536,2,0)</f>
        <v>120</v>
      </c>
      <c r="S176" s="4">
        <f>VLOOKUP(D:D,[3]Sheet13!$F$1:$G$65536,2,0)</f>
        <v>20</v>
      </c>
      <c r="T176" s="4">
        <f>VLOOKUP(D:D,[3]Sheet15!$E$1:$F$65536,2,0)</f>
        <v>18</v>
      </c>
      <c r="U176" s="4">
        <f>VLOOKUP(E:E,[3]联邦阿莫西林胶囊!$A$1:$E$65536,5,0)</f>
        <v>44</v>
      </c>
      <c r="V176" s="4">
        <f>VLOOKUP(D:D,[3]Sheet16!$E$1:$F$65536,2,0)</f>
        <v>20</v>
      </c>
      <c r="W176" s="4">
        <v>0</v>
      </c>
      <c r="X176" s="4">
        <f>VLOOKUP(D:D,[3]Sheet18!$F$1:$G$65536,2,0)</f>
        <v>6</v>
      </c>
      <c r="Y176" s="4">
        <f>VLOOKUP(E:E,[3]Sheet19!$E$1:$F$65536,2,0)</f>
        <v>62</v>
      </c>
      <c r="Z176" s="4">
        <v>0</v>
      </c>
      <c r="AA176" s="4">
        <f>VLOOKUP(D:D,[4]Sheet20!$F$1:$G$65536,2,0)</f>
        <v>36</v>
      </c>
      <c r="AB176" s="4">
        <f>VLOOKUP(E:E,'[5]2月门店花名册'!$E:$AB,24,0)</f>
        <v>10</v>
      </c>
      <c r="AC176" s="4">
        <f t="shared" si="2"/>
        <v>676</v>
      </c>
    </row>
    <row r="177" spans="1:29">
      <c r="A177" s="5">
        <v>176</v>
      </c>
      <c r="B177" s="5" t="s">
        <v>142</v>
      </c>
      <c r="C177" s="5" t="s">
        <v>252</v>
      </c>
      <c r="D177" s="5" t="s">
        <v>255</v>
      </c>
      <c r="E177" s="5">
        <v>11004</v>
      </c>
      <c r="F177" s="4">
        <v>0</v>
      </c>
      <c r="G177" s="4">
        <v>0</v>
      </c>
      <c r="H177" s="4">
        <f>VLOOKUP(D:D,[3]Sheet3!$E$1:$F$65536,2,0)</f>
        <v>15</v>
      </c>
      <c r="I177" s="4">
        <v>0</v>
      </c>
      <c r="J177" s="4">
        <f>VLOOKUP(D:D,[3]Sheet4!$F$1:$G$65536,2,0)</f>
        <v>4</v>
      </c>
      <c r="K177" s="4">
        <v>0</v>
      </c>
      <c r="L177" s="4">
        <f>VLOOKUP(D:D,[3]葵花!$I$1:$J$65536,2,0)</f>
        <v>1.5</v>
      </c>
      <c r="M177" s="4">
        <v>0</v>
      </c>
      <c r="N177" s="4">
        <v>0</v>
      </c>
      <c r="O177" s="4">
        <v>0</v>
      </c>
      <c r="P177" s="4">
        <v>0</v>
      </c>
      <c r="Q177" s="4">
        <f>VLOOKUP(D:D,[3]Sheet11!$D$1:$E$65536,2,0)</f>
        <v>11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f>VLOOKUP(D:D,[3]Sheet18!$F$1:$G$65536,2,0)</f>
        <v>9</v>
      </c>
      <c r="Y177" s="4">
        <f>VLOOKUP(E:E,[3]Sheet19!$E$1:$F$65536,2,0)</f>
        <v>30</v>
      </c>
      <c r="Z177" s="4">
        <v>0</v>
      </c>
      <c r="AA177" s="4">
        <v>0</v>
      </c>
      <c r="AB177" s="4">
        <f>VLOOKUP(E:E,'[5]2月门店花名册'!$E:$AB,24,0)</f>
        <v>0</v>
      </c>
      <c r="AC177" s="4">
        <f t="shared" si="2"/>
        <v>70.5</v>
      </c>
    </row>
    <row r="178" spans="1:29">
      <c r="A178" s="5">
        <v>177</v>
      </c>
      <c r="B178" s="5" t="s">
        <v>142</v>
      </c>
      <c r="C178" s="5" t="s">
        <v>256</v>
      </c>
      <c r="D178" s="10" t="s">
        <v>257</v>
      </c>
      <c r="E178" s="5">
        <v>11642</v>
      </c>
      <c r="F178" s="4">
        <f>VLOOKUP(D:D,[3]Sheet1!$D$1:$E$65536,2,0)</f>
        <v>4</v>
      </c>
      <c r="G178" s="4">
        <v>0</v>
      </c>
      <c r="H178" s="4">
        <v>0</v>
      </c>
      <c r="I178" s="4">
        <v>0</v>
      </c>
      <c r="J178" s="4">
        <f>VLOOKUP(D:D,[3]Sheet4!$F$1:$G$65536,2,0)</f>
        <v>37</v>
      </c>
      <c r="K178" s="4">
        <v>0</v>
      </c>
      <c r="L178" s="4">
        <f>VLOOKUP(D:D,[3]葵花!$I$1:$J$65536,2,0)</f>
        <v>4.5</v>
      </c>
      <c r="M178" s="4">
        <v>0</v>
      </c>
      <c r="N178" s="4">
        <f>VLOOKUP(D:D,[3]Sheet8!$G$1:$H$65536,2,0)</f>
        <v>9</v>
      </c>
      <c r="O178" s="4">
        <f>VLOOKUP(D:D,[3]Sheet9!$F$1:$G$65536,2,0)</f>
        <v>9</v>
      </c>
      <c r="P178" s="4">
        <v>0</v>
      </c>
      <c r="Q178" s="4">
        <f>VLOOKUP(D:D,[3]Sheet11!$D$1:$E$65536,2,0)</f>
        <v>30</v>
      </c>
      <c r="R178" s="4">
        <v>0</v>
      </c>
      <c r="S178" s="4">
        <f>VLOOKUP(D:D,[3]Sheet13!$F$1:$G$65536,2,0)</f>
        <v>56</v>
      </c>
      <c r="T178" s="4">
        <f>VLOOKUP(D:D,[3]Sheet15!$E$1:$F$65536,2,0)</f>
        <v>36</v>
      </c>
      <c r="U178" s="4">
        <f>VLOOKUP(E:E,[3]联邦阿莫西林胶囊!$A$1:$E$65536,5,0)</f>
        <v>12</v>
      </c>
      <c r="V178" s="4">
        <f>VLOOKUP(D:D,[3]Sheet16!$E$1:$F$65536,2,0)</f>
        <v>10</v>
      </c>
      <c r="W178" s="4">
        <f>VLOOKUP(D:D,[3]Sheet17!$E$1:$F$65536,2,0)</f>
        <v>4</v>
      </c>
      <c r="X178" s="4">
        <f>VLOOKUP(D:D,[3]Sheet18!$F$1:$G$65536,2,0)</f>
        <v>6</v>
      </c>
      <c r="Y178" s="4">
        <v>0</v>
      </c>
      <c r="Z178" s="4">
        <f>VLOOKUP(D:D,[3]Sheet20!$F$1:$G$65536,2,0)</f>
        <v>64</v>
      </c>
      <c r="AA178" s="4">
        <v>0</v>
      </c>
      <c r="AB178" s="4">
        <f>VLOOKUP(E:E,'[5]2月门店花名册'!$E:$AB,24,0)</f>
        <v>0</v>
      </c>
      <c r="AC178" s="4">
        <f t="shared" si="2"/>
        <v>281.5</v>
      </c>
    </row>
    <row r="179" ht="24" spans="1:29">
      <c r="A179" s="5">
        <v>178</v>
      </c>
      <c r="B179" s="5" t="s">
        <v>142</v>
      </c>
      <c r="C179" s="21" t="s">
        <v>256</v>
      </c>
      <c r="D179" s="9" t="s">
        <v>258</v>
      </c>
      <c r="E179" s="11">
        <v>13124</v>
      </c>
      <c r="F179" s="4">
        <f>VLOOKUP(D:D,[3]Sheet1!$D$1:$E$65536,2,0)</f>
        <v>4</v>
      </c>
      <c r="G179" s="4">
        <v>0</v>
      </c>
      <c r="H179" s="4">
        <v>0</v>
      </c>
      <c r="I179" s="4">
        <v>0</v>
      </c>
      <c r="J179" s="4">
        <f>VLOOKUP(D:D,[3]Sheet4!$F$1:$G$65536,2,0)</f>
        <v>28</v>
      </c>
      <c r="K179" s="4">
        <v>0</v>
      </c>
      <c r="L179" s="4">
        <f>VLOOKUP(D:D,[3]葵花!$I$1:$J$65536,2,0)</f>
        <v>12</v>
      </c>
      <c r="M179" s="4">
        <v>0</v>
      </c>
      <c r="N179" s="4">
        <f>VLOOKUP(D:D,[3]Sheet8!$G$1:$H$65536,2,0)</f>
        <v>3</v>
      </c>
      <c r="O179" s="4">
        <f>VLOOKUP(D:D,[3]Sheet9!$F$1:$G$65536,2,0)</f>
        <v>3</v>
      </c>
      <c r="P179" s="4">
        <v>0</v>
      </c>
      <c r="Q179" s="4">
        <f>VLOOKUP(D:D,[3]Sheet11!$D$1:$E$65536,2,0)</f>
        <v>212</v>
      </c>
      <c r="R179" s="4">
        <f>VLOOKUP(D:D,[3]Sheet12!$G$1:$H$65536,2,0)</f>
        <v>60</v>
      </c>
      <c r="S179" s="4">
        <f>VLOOKUP(D:D,[3]Sheet13!$F$1:$G$65536,2,0)</f>
        <v>11</v>
      </c>
      <c r="T179" s="4">
        <f>VLOOKUP(D:D,[3]Sheet15!$E$1:$F$65536,2,0)</f>
        <v>6</v>
      </c>
      <c r="U179" s="4">
        <f>VLOOKUP(E:E,[3]联邦阿莫西林胶囊!$A$1:$E$65536,5,0)</f>
        <v>38</v>
      </c>
      <c r="V179" s="4">
        <v>0</v>
      </c>
      <c r="W179" s="4">
        <v>0</v>
      </c>
      <c r="X179" s="4">
        <v>0</v>
      </c>
      <c r="Y179" s="4">
        <f>VLOOKUP(E:E,[3]Sheet19!$E$1:$F$65536,2,0)</f>
        <v>24</v>
      </c>
      <c r="Z179" s="4">
        <f>VLOOKUP(D:D,[3]Sheet20!$F$1:$G$65536,2,0)</f>
        <v>55</v>
      </c>
      <c r="AA179" s="4">
        <v>0</v>
      </c>
      <c r="AB179" s="4">
        <f>VLOOKUP(E:E,'[5]2月门店花名册'!$E:$AB,24,0)</f>
        <v>0</v>
      </c>
      <c r="AC179" s="4">
        <f t="shared" si="2"/>
        <v>456</v>
      </c>
    </row>
    <row r="180" ht="24" spans="1:29">
      <c r="A180" s="5">
        <v>179</v>
      </c>
      <c r="B180" s="5" t="s">
        <v>142</v>
      </c>
      <c r="C180" s="21" t="s">
        <v>256</v>
      </c>
      <c r="D180" s="5" t="s">
        <v>259</v>
      </c>
      <c r="E180" s="5">
        <v>14427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f>VLOOKUP(D:D,[3]Sheet11!$D$1:$E$65536,2,0)</f>
        <v>59</v>
      </c>
      <c r="R180" s="4">
        <v>0</v>
      </c>
      <c r="S180" s="4">
        <v>0</v>
      </c>
      <c r="T180" s="4">
        <f>VLOOKUP(D:D,[3]Sheet15!$E$1:$F$65536,2,0)</f>
        <v>12</v>
      </c>
      <c r="U180" s="4">
        <f>VLOOKUP(E:E,[3]联邦阿莫西林胶囊!$A$1:$E$65536,5,0)</f>
        <v>4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f>VLOOKUP(E:E,'[5]2月门店花名册'!$E:$AB,24,0)</f>
        <v>0</v>
      </c>
      <c r="AC180" s="4">
        <f t="shared" si="2"/>
        <v>75</v>
      </c>
    </row>
    <row r="181" ht="24" spans="1:29">
      <c r="A181" s="5">
        <v>180</v>
      </c>
      <c r="B181" s="5" t="s">
        <v>142</v>
      </c>
      <c r="C181" s="21" t="s">
        <v>256</v>
      </c>
      <c r="D181" s="5" t="s">
        <v>260</v>
      </c>
      <c r="E181" s="5">
        <v>14387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f>VLOOKUP(D:D,[3]Sheet11!$D$1:$E$65536,2,0)</f>
        <v>3</v>
      </c>
      <c r="R181" s="4">
        <v>0</v>
      </c>
      <c r="S181" s="4">
        <v>0</v>
      </c>
      <c r="T181" s="4">
        <f>VLOOKUP(D:D,[3]Sheet15!$E$1:$F$65536,2,0)</f>
        <v>2</v>
      </c>
      <c r="U181" s="4">
        <f>VLOOKUP(E:E,[3]联邦阿莫西林胶囊!$A$1:$E$65536,5,0)</f>
        <v>16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f>VLOOKUP(E:E,'[5]2月门店花名册'!$E:$AB,24,0)</f>
        <v>0</v>
      </c>
      <c r="AC181" s="4">
        <f t="shared" si="2"/>
        <v>21</v>
      </c>
    </row>
    <row r="182" spans="1:29">
      <c r="A182" s="5">
        <v>181</v>
      </c>
      <c r="B182" s="5" t="s">
        <v>142</v>
      </c>
      <c r="C182" s="5" t="s">
        <v>261</v>
      </c>
      <c r="D182" s="5" t="s">
        <v>262</v>
      </c>
      <c r="E182" s="5">
        <v>11487</v>
      </c>
      <c r="F182" s="4">
        <v>0</v>
      </c>
      <c r="G182" s="4">
        <v>0</v>
      </c>
      <c r="H182" s="4">
        <v>0</v>
      </c>
      <c r="I182" s="4">
        <f>VLOOKUP(D:D,[3]加劲赖氨酸!$I$1:$J$65536,2,0)</f>
        <v>18</v>
      </c>
      <c r="J182" s="4">
        <f>VLOOKUP(D:D,[3]Sheet4!$F$1:$G$65536,2,0)</f>
        <v>8</v>
      </c>
      <c r="K182" s="4">
        <f>VLOOKUP(D:D,[3]Sheet5!$E$1:$F$65536,2,0)</f>
        <v>2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f>VLOOKUP(D:D,[3]Sheet11!$D$1:$E$65536,2,0)</f>
        <v>127</v>
      </c>
      <c r="R182" s="4">
        <v>0</v>
      </c>
      <c r="S182" s="4">
        <v>0</v>
      </c>
      <c r="T182" s="4">
        <v>0</v>
      </c>
      <c r="U182" s="4">
        <f>VLOOKUP(E:E,[3]联邦阿莫西林胶囊!$A$1:$E$65536,5,0)</f>
        <v>12</v>
      </c>
      <c r="V182" s="4">
        <v>0</v>
      </c>
      <c r="W182" s="4">
        <v>0</v>
      </c>
      <c r="X182" s="4">
        <v>0</v>
      </c>
      <c r="Y182" s="4">
        <f>VLOOKUP(E:E,[3]Sheet19!$E$1:$F$65536,2,0)</f>
        <v>60</v>
      </c>
      <c r="Z182" s="4">
        <v>0</v>
      </c>
      <c r="AA182" s="4">
        <f>VLOOKUP(D:D,[4]Sheet20!$F$1:$G$65536,2,0)</f>
        <v>16</v>
      </c>
      <c r="AB182" s="4">
        <f>VLOOKUP(E:E,'[5]2月门店花名册'!$E:$AB,24,0)</f>
        <v>0</v>
      </c>
      <c r="AC182" s="4">
        <f t="shared" si="2"/>
        <v>243</v>
      </c>
    </row>
    <row r="183" spans="1:29">
      <c r="A183" s="5">
        <v>182</v>
      </c>
      <c r="B183" s="5" t="s">
        <v>142</v>
      </c>
      <c r="C183" s="5" t="s">
        <v>261</v>
      </c>
      <c r="D183" s="5" t="s">
        <v>263</v>
      </c>
      <c r="E183" s="5">
        <v>9749</v>
      </c>
      <c r="F183" s="4">
        <v>0</v>
      </c>
      <c r="G183" s="4">
        <v>0</v>
      </c>
      <c r="H183" s="4">
        <v>0</v>
      </c>
      <c r="I183" s="4">
        <v>0</v>
      </c>
      <c r="J183" s="4">
        <f>VLOOKUP(D:D,[3]Sheet4!$F$1:$G$65536,2,0)</f>
        <v>34</v>
      </c>
      <c r="K183" s="4">
        <v>0</v>
      </c>
      <c r="L183" s="4">
        <f>VLOOKUP(D:D,[3]葵花!$I$1:$J$65536,2,0)</f>
        <v>9</v>
      </c>
      <c r="M183" s="4">
        <f>VLOOKUP(D:D,[3]Sheet7!$G$1:$H$65536,2,0)</f>
        <v>4</v>
      </c>
      <c r="N183" s="4">
        <v>0</v>
      </c>
      <c r="O183" s="4">
        <v>0</v>
      </c>
      <c r="P183" s="4">
        <v>0</v>
      </c>
      <c r="Q183" s="4">
        <f>VLOOKUP(D:D,[3]Sheet11!$D$1:$E$65536,2,0)</f>
        <v>126</v>
      </c>
      <c r="R183" s="4">
        <v>0</v>
      </c>
      <c r="S183" s="4">
        <f>VLOOKUP(D:D,[3]Sheet13!$F$1:$G$65536,2,0)</f>
        <v>37</v>
      </c>
      <c r="T183" s="4">
        <f>VLOOKUP(D:D,[3]Sheet15!$E$1:$F$65536,2,0)</f>
        <v>10</v>
      </c>
      <c r="U183" s="4">
        <f>VLOOKUP(E:E,[3]联邦阿莫西林胶囊!$A$1:$E$65536,5,0)</f>
        <v>20</v>
      </c>
      <c r="V183" s="4">
        <v>0</v>
      </c>
      <c r="W183" s="4">
        <v>0</v>
      </c>
      <c r="X183" s="4">
        <v>0</v>
      </c>
      <c r="Y183" s="4">
        <f>VLOOKUP(E:E,[3]Sheet19!$E$1:$F$65536,2,0)</f>
        <v>52</v>
      </c>
      <c r="Z183" s="4">
        <v>0</v>
      </c>
      <c r="AA183" s="4">
        <f>VLOOKUP(D:D,[4]Sheet20!$F$1:$G$65536,2,0)</f>
        <v>36</v>
      </c>
      <c r="AB183" s="4">
        <f>VLOOKUP(E:E,'[5]2月门店花名册'!$E:$AB,24,0)</f>
        <v>0</v>
      </c>
      <c r="AC183" s="4">
        <f t="shared" si="2"/>
        <v>328</v>
      </c>
    </row>
    <row r="184" spans="1:29">
      <c r="A184" s="5">
        <v>183</v>
      </c>
      <c r="B184" s="5" t="s">
        <v>142</v>
      </c>
      <c r="C184" s="5" t="s">
        <v>264</v>
      </c>
      <c r="D184" s="5" t="s">
        <v>265</v>
      </c>
      <c r="E184" s="5">
        <v>5347</v>
      </c>
      <c r="F184" s="4">
        <v>0</v>
      </c>
      <c r="G184" s="4">
        <v>0</v>
      </c>
      <c r="H184" s="4">
        <v>0</v>
      </c>
      <c r="I184" s="4">
        <v>0</v>
      </c>
      <c r="J184" s="4">
        <f>VLOOKUP(D:D,[3]Sheet4!$F$1:$G$65536,2,0)</f>
        <v>18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f>VLOOKUP(D:D,[3]Sheet11!$D$1:$E$65536,2,0)</f>
        <v>187</v>
      </c>
      <c r="R184" s="4">
        <v>0</v>
      </c>
      <c r="S184" s="4">
        <f>VLOOKUP(D:D,[3]Sheet13!$F$1:$G$65536,2,0)</f>
        <v>15</v>
      </c>
      <c r="T184" s="4">
        <f>VLOOKUP(D:D,[3]Sheet15!$E$1:$F$65536,2,0)</f>
        <v>22</v>
      </c>
      <c r="U184" s="4">
        <f>VLOOKUP(E:E,[3]联邦阿莫西林胶囊!$A$1:$E$65536,5,0)</f>
        <v>10</v>
      </c>
      <c r="V184" s="4">
        <v>0</v>
      </c>
      <c r="W184" s="4">
        <v>0</v>
      </c>
      <c r="X184" s="4">
        <v>0</v>
      </c>
      <c r="Y184" s="4">
        <v>0</v>
      </c>
      <c r="Z184" s="4">
        <f>VLOOKUP(D:D,[3]Sheet20!$F$1:$G$65536,2,0)</f>
        <v>9</v>
      </c>
      <c r="AA184" s="4">
        <f>VLOOKUP(D:D,[4]Sheet20!$F$1:$G$65536,2,0)</f>
        <v>16</v>
      </c>
      <c r="AB184" s="4">
        <f>VLOOKUP(E:E,'[5]2月门店花名册'!$E:$AB,24,0)</f>
        <v>10</v>
      </c>
      <c r="AC184" s="4">
        <f t="shared" si="2"/>
        <v>287</v>
      </c>
    </row>
    <row r="185" spans="1:29">
      <c r="A185" s="5">
        <v>184</v>
      </c>
      <c r="B185" s="5" t="s">
        <v>142</v>
      </c>
      <c r="C185" s="5" t="s">
        <v>264</v>
      </c>
      <c r="D185" s="5" t="s">
        <v>266</v>
      </c>
      <c r="E185" s="5">
        <v>12164</v>
      </c>
      <c r="F185" s="4">
        <v>0</v>
      </c>
      <c r="G185" s="4">
        <v>0</v>
      </c>
      <c r="H185" s="4">
        <v>0</v>
      </c>
      <c r="I185" s="4">
        <v>0</v>
      </c>
      <c r="J185" s="4">
        <f>VLOOKUP(D:D,[3]Sheet4!$F$1:$G$65536,2,0)</f>
        <v>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f>VLOOKUP(D:D,[3]Sheet11!$D$1:$E$65536,2,0)</f>
        <v>85</v>
      </c>
      <c r="R185" s="4">
        <v>0</v>
      </c>
      <c r="S185" s="4">
        <v>0</v>
      </c>
      <c r="T185" s="4">
        <f>VLOOKUP(D:D,[3]Sheet15!$E$1:$F$65536,2,0)</f>
        <v>18</v>
      </c>
      <c r="U185" s="4">
        <f>VLOOKUP(E:E,[3]联邦阿莫西林胶囊!$A$1:$E$65536,5,0)</f>
        <v>6</v>
      </c>
      <c r="V185" s="4">
        <v>0</v>
      </c>
      <c r="W185" s="4">
        <v>0</v>
      </c>
      <c r="X185" s="4">
        <v>0</v>
      </c>
      <c r="Y185" s="4">
        <f>VLOOKUP(E:E,[3]Sheet19!$E$1:$F$65536,2,0)</f>
        <v>70</v>
      </c>
      <c r="Z185" s="4">
        <f>VLOOKUP(D:D,[3]Sheet20!$F$1:$G$65536,2,0)</f>
        <v>4</v>
      </c>
      <c r="AA185" s="4">
        <v>0</v>
      </c>
      <c r="AB185" s="4">
        <f>VLOOKUP(E:E,'[5]2月门店花名册'!$E:$AB,24,0)</f>
        <v>0</v>
      </c>
      <c r="AC185" s="4">
        <f t="shared" si="2"/>
        <v>189</v>
      </c>
    </row>
    <row r="186" spans="1:29">
      <c r="A186" s="5">
        <v>185</v>
      </c>
      <c r="B186" s="5" t="s">
        <v>142</v>
      </c>
      <c r="C186" s="5" t="s">
        <v>264</v>
      </c>
      <c r="D186" s="5" t="s">
        <v>267</v>
      </c>
      <c r="E186" s="5">
        <v>14399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f>VLOOKUP(D:D,[3]Sheet11!$D$1:$E$65536,2,0)</f>
        <v>47</v>
      </c>
      <c r="R186" s="4">
        <v>0</v>
      </c>
      <c r="S186" s="4">
        <v>0</v>
      </c>
      <c r="T186" s="4">
        <f>VLOOKUP(D:D,[3]Sheet15!$E$1:$F$65536,2,0)</f>
        <v>10</v>
      </c>
      <c r="U186" s="4">
        <f>VLOOKUP(E:E,[3]联邦阿莫西林胶囊!$A$1:$E$65536,5,0)</f>
        <v>12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f>VLOOKUP(E:E,'[5]2月门店花名册'!$E:$AB,24,0)</f>
        <v>0</v>
      </c>
      <c r="AC186" s="4">
        <f t="shared" si="2"/>
        <v>69</v>
      </c>
    </row>
    <row r="187" spans="1:29">
      <c r="A187" s="5">
        <v>186</v>
      </c>
      <c r="B187" s="5" t="s">
        <v>142</v>
      </c>
      <c r="C187" s="6" t="s">
        <v>268</v>
      </c>
      <c r="D187" s="5" t="s">
        <v>269</v>
      </c>
      <c r="E187" s="5">
        <v>11463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f>VLOOKUP(D:D,[3]葵花!$I$1:$J$65536,2,0)</f>
        <v>27</v>
      </c>
      <c r="M187" s="4">
        <f>VLOOKUP(D:D,[3]Sheet7!$G$1:$H$65536,2,0)</f>
        <v>2</v>
      </c>
      <c r="N187" s="4">
        <f>VLOOKUP(D:D,[3]Sheet8!$G$1:$H$65536,2,0)</f>
        <v>6</v>
      </c>
      <c r="O187" s="4">
        <v>0</v>
      </c>
      <c r="P187" s="4">
        <f>VLOOKUP(D:D,[3]养生堂、康麦斯!$L$1:$M$65536,2,0)</f>
        <v>5</v>
      </c>
      <c r="Q187" s="4">
        <f>VLOOKUP(D:D,[3]Sheet11!$D$1:$E$65536,2,0)</f>
        <v>132</v>
      </c>
      <c r="R187" s="4">
        <v>0</v>
      </c>
      <c r="S187" s="4">
        <f>VLOOKUP(D:D,[3]Sheet13!$F$1:$G$65536,2,0)</f>
        <v>10</v>
      </c>
      <c r="T187" s="4">
        <f>VLOOKUP(D:D,[3]Sheet15!$E$1:$F$65536,2,0)</f>
        <v>8</v>
      </c>
      <c r="U187" s="4">
        <f>VLOOKUP(E:E,[3]联邦阿莫西林胶囊!$A$1:$E$65536,5,0)</f>
        <v>16</v>
      </c>
      <c r="V187" s="4">
        <v>0</v>
      </c>
      <c r="W187" s="4">
        <v>0</v>
      </c>
      <c r="X187" s="4">
        <v>0</v>
      </c>
      <c r="Y187" s="4">
        <f>VLOOKUP(E:E,[3]Sheet19!$E$1:$F$65536,2,0)</f>
        <v>6</v>
      </c>
      <c r="Z187" s="4">
        <v>0</v>
      </c>
      <c r="AA187" s="4">
        <f>VLOOKUP(D:D,[4]Sheet20!$F$1:$G$65536,2,0)</f>
        <v>4</v>
      </c>
      <c r="AB187" s="4">
        <f>VLOOKUP(E:E,'[5]2月门店花名册'!$E:$AB,24,0)</f>
        <v>30</v>
      </c>
      <c r="AC187" s="4">
        <f t="shared" si="2"/>
        <v>246</v>
      </c>
    </row>
    <row r="188" spans="1:29">
      <c r="A188" s="5">
        <v>187</v>
      </c>
      <c r="B188" s="5" t="s">
        <v>142</v>
      </c>
      <c r="C188" s="6" t="s">
        <v>268</v>
      </c>
      <c r="D188" s="5" t="s">
        <v>270</v>
      </c>
      <c r="E188" s="5">
        <v>13293</v>
      </c>
      <c r="F188" s="4">
        <v>0</v>
      </c>
      <c r="G188" s="4">
        <v>0</v>
      </c>
      <c r="H188" s="4">
        <v>0</v>
      </c>
      <c r="I188" s="4">
        <f>VLOOKUP(D:D,[3]加劲赖氨酸!$I$1:$J$65536,2,0)</f>
        <v>18</v>
      </c>
      <c r="J188" s="4">
        <v>0</v>
      </c>
      <c r="K188" s="4">
        <f>VLOOKUP(D:D,[3]Sheet5!$E$1:$F$65536,2,0)</f>
        <v>2</v>
      </c>
      <c r="L188" s="4">
        <v>0</v>
      </c>
      <c r="M188" s="4">
        <v>0</v>
      </c>
      <c r="N188" s="4">
        <f>VLOOKUP(D:D,[3]Sheet8!$G$1:$H$65536,2,0)</f>
        <v>6</v>
      </c>
      <c r="O188" s="4">
        <v>0</v>
      </c>
      <c r="P188" s="4">
        <f>VLOOKUP(D:D,[3]养生堂、康麦斯!$L$1:$M$65536,2,0)</f>
        <v>16</v>
      </c>
      <c r="Q188" s="4">
        <f>VLOOKUP(D:D,[3]Sheet11!$D$1:$E$65536,2,0)</f>
        <v>32</v>
      </c>
      <c r="R188" s="4">
        <v>0</v>
      </c>
      <c r="S188" s="4">
        <f>VLOOKUP(D:D,[3]Sheet13!$F$1:$G$65536,2,0)</f>
        <v>5</v>
      </c>
      <c r="T188" s="4">
        <v>0</v>
      </c>
      <c r="U188" s="4">
        <f>VLOOKUP(E:E,[3]联邦阿莫西林胶囊!$A$1:$E$65536,5,0)</f>
        <v>26</v>
      </c>
      <c r="V188" s="4">
        <v>0</v>
      </c>
      <c r="W188" s="4">
        <v>0</v>
      </c>
      <c r="X188" s="4">
        <v>0</v>
      </c>
      <c r="Y188" s="4">
        <f>VLOOKUP(E:E,[3]Sheet19!$E$1:$F$65536,2,0)</f>
        <v>30</v>
      </c>
      <c r="Z188" s="4">
        <f>VLOOKUP(D:D,[3]Sheet20!$F$1:$G$65536,2,0)</f>
        <v>2</v>
      </c>
      <c r="AA188" s="4">
        <v>0</v>
      </c>
      <c r="AB188" s="4">
        <f>VLOOKUP(E:E,'[5]2月门店花名册'!$E:$AB,24,0)</f>
        <v>0</v>
      </c>
      <c r="AC188" s="4">
        <f t="shared" si="2"/>
        <v>137</v>
      </c>
    </row>
    <row r="189" spans="1:29">
      <c r="A189" s="5">
        <v>188</v>
      </c>
      <c r="B189" s="5" t="s">
        <v>142</v>
      </c>
      <c r="C189" s="6" t="s">
        <v>271</v>
      </c>
      <c r="D189" s="5" t="s">
        <v>272</v>
      </c>
      <c r="E189" s="5">
        <v>8763</v>
      </c>
      <c r="F189" s="4">
        <v>0</v>
      </c>
      <c r="G189" s="4">
        <v>0</v>
      </c>
      <c r="H189" s="4">
        <v>0</v>
      </c>
      <c r="I189" s="4">
        <v>0</v>
      </c>
      <c r="J189" s="4">
        <f>VLOOKUP(D:D,[3]Sheet4!$F$1:$G$65536,2,0)</f>
        <v>5</v>
      </c>
      <c r="K189" s="4">
        <v>0</v>
      </c>
      <c r="L189" s="4">
        <f>VLOOKUP(D:D,[3]葵花!$I$1:$J$65536,2,0)</f>
        <v>3</v>
      </c>
      <c r="M189" s="4">
        <v>0</v>
      </c>
      <c r="N189" s="4">
        <v>0</v>
      </c>
      <c r="O189" s="4">
        <v>0</v>
      </c>
      <c r="P189" s="4">
        <f>VLOOKUP(D:D,[3]养生堂、康麦斯!$L$1:$M$65536,2,0)</f>
        <v>15</v>
      </c>
      <c r="Q189" s="4">
        <f>VLOOKUP(D:D,[3]Sheet11!$D$1:$E$65536,2,0)</f>
        <v>58</v>
      </c>
      <c r="R189" s="4">
        <v>0</v>
      </c>
      <c r="S189" s="4">
        <f>VLOOKUP(D:D,[3]Sheet13!$F$1:$G$65536,2,0)</f>
        <v>20</v>
      </c>
      <c r="T189" s="4">
        <f>VLOOKUP(D:D,[3]Sheet15!$E$1:$F$65536,2,0)</f>
        <v>14</v>
      </c>
      <c r="U189" s="4">
        <f>VLOOKUP(E:E,[3]联邦阿莫西林胶囊!$A$1:$E$65536,5,0)</f>
        <v>4</v>
      </c>
      <c r="V189" s="4">
        <v>0</v>
      </c>
      <c r="W189" s="4">
        <f>VLOOKUP(D:D,[3]Sheet17!$E$1:$F$65536,2,0)</f>
        <v>4</v>
      </c>
      <c r="X189" s="4">
        <v>0</v>
      </c>
      <c r="Y189" s="4">
        <f>VLOOKUP(E:E,[3]Sheet19!$E$1:$F$65536,2,0)</f>
        <v>76</v>
      </c>
      <c r="Z189" s="4">
        <f>VLOOKUP(D:D,[3]Sheet20!$F$1:$G$65536,2,0)</f>
        <v>2</v>
      </c>
      <c r="AA189" s="4">
        <v>0</v>
      </c>
      <c r="AB189" s="4">
        <f>VLOOKUP(E:E,'[5]2月门店花名册'!$E:$AB,24,0)</f>
        <v>0</v>
      </c>
      <c r="AC189" s="4">
        <f t="shared" si="2"/>
        <v>201</v>
      </c>
    </row>
    <row r="190" spans="1:29">
      <c r="A190" s="5">
        <v>189</v>
      </c>
      <c r="B190" s="5" t="s">
        <v>142</v>
      </c>
      <c r="C190" s="6" t="s">
        <v>271</v>
      </c>
      <c r="D190" s="5" t="s">
        <v>273</v>
      </c>
      <c r="E190" s="5">
        <v>9295</v>
      </c>
      <c r="F190" s="4">
        <v>0</v>
      </c>
      <c r="G190" s="4">
        <v>0</v>
      </c>
      <c r="H190" s="4">
        <v>0</v>
      </c>
      <c r="I190" s="4">
        <v>0</v>
      </c>
      <c r="J190" s="4">
        <f>VLOOKUP(D:D,[3]Sheet4!$F$1:$G$65536,2,0)</f>
        <v>13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f>VLOOKUP(D:D,[3]Sheet11!$D$1:$E$65536,2,0)</f>
        <v>6</v>
      </c>
      <c r="R190" s="4">
        <v>0</v>
      </c>
      <c r="S190" s="4">
        <v>0</v>
      </c>
      <c r="T190" s="4">
        <f>VLOOKUP(D:D,[3]Sheet15!$E$1:$F$65536,2,0)</f>
        <v>4</v>
      </c>
      <c r="U190" s="4">
        <v>0</v>
      </c>
      <c r="V190" s="4">
        <v>0</v>
      </c>
      <c r="W190" s="4">
        <v>0</v>
      </c>
      <c r="X190" s="4">
        <v>0</v>
      </c>
      <c r="Y190" s="4">
        <f>VLOOKUP(E:E,[3]Sheet19!$E$1:$F$65536,2,0)</f>
        <v>16</v>
      </c>
      <c r="Z190" s="4">
        <f>VLOOKUP(D:D,[3]Sheet20!$F$1:$G$65536,2,0)</f>
        <v>3</v>
      </c>
      <c r="AA190" s="4">
        <v>0</v>
      </c>
      <c r="AB190" s="4">
        <f>VLOOKUP(E:E,'[5]2月门店花名册'!$E:$AB,24,0)</f>
        <v>0</v>
      </c>
      <c r="AC190" s="4">
        <f t="shared" si="2"/>
        <v>42</v>
      </c>
    </row>
    <row r="191" spans="1:29">
      <c r="A191" s="5">
        <v>190</v>
      </c>
      <c r="B191" s="5" t="s">
        <v>142</v>
      </c>
      <c r="C191" s="6" t="s">
        <v>271</v>
      </c>
      <c r="D191" s="5" t="s">
        <v>274</v>
      </c>
      <c r="E191" s="5">
        <v>14390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f>VLOOKUP(D:D,[3]Sheet11!$D$1:$E$65536,2,0)</f>
        <v>6</v>
      </c>
      <c r="R191" s="4">
        <v>0</v>
      </c>
      <c r="S191" s="4">
        <v>0</v>
      </c>
      <c r="T191" s="4">
        <v>0</v>
      </c>
      <c r="U191" s="4">
        <f>VLOOKUP(E:E,[3]联邦阿莫西林胶囊!$A$1:$E$65536,5,0)</f>
        <v>22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f>VLOOKUP(E:E,'[5]2月门店花名册'!$E:$AB,24,0)</f>
        <v>0</v>
      </c>
      <c r="AC191" s="4">
        <f t="shared" si="2"/>
        <v>28</v>
      </c>
    </row>
    <row r="192" spans="1:29">
      <c r="A192" s="5">
        <v>191</v>
      </c>
      <c r="B192" s="5" t="s">
        <v>142</v>
      </c>
      <c r="C192" s="6" t="s">
        <v>271</v>
      </c>
      <c r="D192" s="5" t="s">
        <v>275</v>
      </c>
      <c r="E192" s="5">
        <v>14416</v>
      </c>
      <c r="F192" s="4">
        <v>0</v>
      </c>
      <c r="G192" s="4">
        <v>0</v>
      </c>
      <c r="H192" s="4">
        <v>0</v>
      </c>
      <c r="I192" s="4">
        <v>0</v>
      </c>
      <c r="J192" s="4">
        <f>VLOOKUP(D:D,[3]Sheet4!$F$1:$G$65536,2,0)</f>
        <v>3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f>VLOOKUP(D:D,[3]Sheet11!$D$1:$E$65536,2,0)</f>
        <v>6</v>
      </c>
      <c r="R192" s="4">
        <v>0</v>
      </c>
      <c r="S192" s="4">
        <f>VLOOKUP(D:D,[3]Sheet13!$F$1:$G$65536,2,0)</f>
        <v>3</v>
      </c>
      <c r="T192" s="4">
        <f>VLOOKUP(D:D,[3]Sheet15!$E$1:$F$65536,2,0)</f>
        <v>4</v>
      </c>
      <c r="U192" s="4">
        <f>VLOOKUP(E:E,[3]联邦阿莫西林胶囊!$A$1:$E$65536,5,0)</f>
        <v>12</v>
      </c>
      <c r="V192" s="4">
        <v>0</v>
      </c>
      <c r="W192" s="4">
        <f>VLOOKUP(D:D,[3]Sheet17!$E$1:$F$65536,2,0)</f>
        <v>4</v>
      </c>
      <c r="X192" s="4">
        <v>0</v>
      </c>
      <c r="Y192" s="4">
        <v>0</v>
      </c>
      <c r="Z192" s="4">
        <f>VLOOKUP(D:D,[3]Sheet20!$F$1:$G$65536,2,0)</f>
        <v>4</v>
      </c>
      <c r="AA192" s="4">
        <v>0</v>
      </c>
      <c r="AB192" s="4">
        <f>VLOOKUP(E:E,'[5]2月门店花名册'!$E:$AB,24,0)</f>
        <v>0</v>
      </c>
      <c r="AC192" s="4">
        <f t="shared" si="2"/>
        <v>36</v>
      </c>
    </row>
    <row r="193" spans="1:29">
      <c r="A193" s="5">
        <v>192</v>
      </c>
      <c r="B193" s="5" t="s">
        <v>142</v>
      </c>
      <c r="C193" s="5" t="s">
        <v>276</v>
      </c>
      <c r="D193" s="8" t="s">
        <v>277</v>
      </c>
      <c r="E193" s="8">
        <v>12216</v>
      </c>
      <c r="F193" s="4">
        <v>0</v>
      </c>
      <c r="G193" s="4">
        <v>0</v>
      </c>
      <c r="H193" s="4">
        <v>0</v>
      </c>
      <c r="I193" s="4">
        <v>0</v>
      </c>
      <c r="J193" s="4">
        <f>VLOOKUP(D:D,[3]Sheet4!$F$1:$G$65536,2,0)</f>
        <v>10</v>
      </c>
      <c r="K193" s="4">
        <v>0</v>
      </c>
      <c r="L193" s="4">
        <f>VLOOKUP(D:D,[3]葵花!$I$1:$J$65536,2,0)</f>
        <v>5</v>
      </c>
      <c r="M193" s="4">
        <v>0</v>
      </c>
      <c r="N193" s="4">
        <v>0</v>
      </c>
      <c r="O193" s="4">
        <v>0</v>
      </c>
      <c r="P193" s="4">
        <v>0</v>
      </c>
      <c r="Q193" s="4">
        <f>VLOOKUP(D:D,[3]Sheet11!$D$1:$E$65536,2,0)</f>
        <v>32</v>
      </c>
      <c r="R193" s="4">
        <v>0</v>
      </c>
      <c r="S193" s="4">
        <v>0</v>
      </c>
      <c r="T193" s="4">
        <f>VLOOKUP(D:D,[3]Sheet15!$E$1:$F$65536,2,0)</f>
        <v>22</v>
      </c>
      <c r="U193" s="4">
        <f>VLOOKUP(E:E,[3]联邦阿莫西林胶囊!$A$1:$E$65536,5,0)</f>
        <v>14</v>
      </c>
      <c r="V193" s="4">
        <v>0</v>
      </c>
      <c r="W193" s="4">
        <v>0</v>
      </c>
      <c r="X193" s="4">
        <f>VLOOKUP(D:D,[3]Sheet18!$F$1:$G$65536,2,0)</f>
        <v>3</v>
      </c>
      <c r="Y193" s="4">
        <f>VLOOKUP(E:E,[3]Sheet19!$E$1:$F$65536,2,0)</f>
        <v>30</v>
      </c>
      <c r="Z193" s="4">
        <v>0</v>
      </c>
      <c r="AA193" s="4">
        <v>0</v>
      </c>
      <c r="AB193" s="4">
        <f>VLOOKUP(E:E,'[5]2月门店花名册'!$E:$AB,24,0)</f>
        <v>0</v>
      </c>
      <c r="AC193" s="4">
        <f t="shared" si="2"/>
        <v>116</v>
      </c>
    </row>
    <row r="194" spans="1:29">
      <c r="A194" s="5">
        <v>193</v>
      </c>
      <c r="B194" s="5" t="s">
        <v>142</v>
      </c>
      <c r="C194" s="5" t="s">
        <v>276</v>
      </c>
      <c r="D194" s="5" t="s">
        <v>278</v>
      </c>
      <c r="E194" s="5">
        <v>14062</v>
      </c>
      <c r="F194" s="4">
        <f>VLOOKUP(D:D,[3]Sheet1!$D$1:$E$65536,2,0)</f>
        <v>4</v>
      </c>
      <c r="G194" s="4">
        <v>0</v>
      </c>
      <c r="H194" s="4">
        <v>0</v>
      </c>
      <c r="I194" s="4">
        <v>0</v>
      </c>
      <c r="J194" s="4">
        <f>VLOOKUP(D:D,[3]Sheet4!$F$1:$G$65536,2,0)</f>
        <v>60</v>
      </c>
      <c r="K194" s="4">
        <f>VLOOKUP(D:D,[3]Sheet5!$E$1:$F$65536,2,0)</f>
        <v>4</v>
      </c>
      <c r="L194" s="4">
        <f>VLOOKUP(D:D,[3]葵花!$I$1:$J$65536,2,0)</f>
        <v>28.5</v>
      </c>
      <c r="M194" s="4">
        <v>0</v>
      </c>
      <c r="N194" s="4">
        <f>VLOOKUP(D:D,[3]Sheet8!$G$1:$H$65536,2,0)</f>
        <v>12</v>
      </c>
      <c r="O194" s="4">
        <v>0</v>
      </c>
      <c r="P194" s="4">
        <v>0</v>
      </c>
      <c r="Q194" s="4">
        <f>VLOOKUP(D:D,[3]Sheet11!$D$1:$E$65536,2,0)</f>
        <v>21</v>
      </c>
      <c r="R194" s="4">
        <v>0</v>
      </c>
      <c r="S194" s="4">
        <v>0</v>
      </c>
      <c r="T194" s="4">
        <f>VLOOKUP(D:D,[3]Sheet15!$E$1:$F$65536,2,0)</f>
        <v>13</v>
      </c>
      <c r="U194" s="4">
        <f>VLOOKUP(E:E,[3]联邦阿莫西林胶囊!$A$1:$E$65536,5,0)</f>
        <v>26</v>
      </c>
      <c r="V194" s="4">
        <f>VLOOKUP(D:D,[3]Sheet16!$E$1:$F$65536,2,0)</f>
        <v>10</v>
      </c>
      <c r="W194" s="4">
        <v>0</v>
      </c>
      <c r="X194" s="4">
        <v>0</v>
      </c>
      <c r="Y194" s="4">
        <f>VLOOKUP(E:E,[3]Sheet19!$E$1:$F$65536,2,0)</f>
        <v>30</v>
      </c>
      <c r="Z194" s="4">
        <f>VLOOKUP(D:D,[3]Sheet20!$F$1:$G$65536,2,0)</f>
        <v>15</v>
      </c>
      <c r="AA194" s="4">
        <v>0</v>
      </c>
      <c r="AB194" s="4">
        <f>VLOOKUP(E:E,'[5]2月门店花名册'!$E:$AB,24,0)</f>
        <v>0</v>
      </c>
      <c r="AC194" s="4">
        <f t="shared" si="2"/>
        <v>223.5</v>
      </c>
    </row>
    <row r="195" spans="1:29">
      <c r="A195" s="5">
        <v>194</v>
      </c>
      <c r="B195" s="5" t="s">
        <v>142</v>
      </c>
      <c r="C195" s="5" t="s">
        <v>276</v>
      </c>
      <c r="D195" s="5" t="s">
        <v>280</v>
      </c>
      <c r="E195" s="5">
        <v>15005</v>
      </c>
      <c r="F195" s="4">
        <v>0</v>
      </c>
      <c r="G195" s="4">
        <v>0</v>
      </c>
      <c r="H195" s="4">
        <v>0</v>
      </c>
      <c r="I195" s="4">
        <f>VLOOKUP(D:D,[3]加劲赖氨酸!$I$1:$J$65536,2,0)</f>
        <v>36</v>
      </c>
      <c r="J195" s="4">
        <f>VLOOKUP(D:D,[3]Sheet4!$F$1:$G$65536,2,0)</f>
        <v>6</v>
      </c>
      <c r="K195" s="4">
        <v>0</v>
      </c>
      <c r="L195" s="4">
        <f>VLOOKUP(D:D,[3]葵花!$I$1:$J$65536,2,0)</f>
        <v>16</v>
      </c>
      <c r="M195" s="4">
        <v>0</v>
      </c>
      <c r="N195" s="4">
        <v>0</v>
      </c>
      <c r="O195" s="4">
        <v>0</v>
      </c>
      <c r="P195" s="4">
        <f>VLOOKUP(D:D,[3]养生堂、康麦斯!$L$1:$M$65536,2,0)</f>
        <v>10</v>
      </c>
      <c r="Q195" s="4">
        <v>0</v>
      </c>
      <c r="R195" s="4">
        <v>0</v>
      </c>
      <c r="S195" s="4">
        <f>VLOOKUP(D:D,[3]Sheet13!$F$1:$G$65536,2,0)</f>
        <v>5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f>VLOOKUP(E:E,'[5]2月门店花名册'!$E:$AB,24,0)</f>
        <v>0</v>
      </c>
      <c r="AC195" s="4">
        <f t="shared" ref="AC195:AC258" si="3">AB195+AA195+Z195+Y195+X195+W195+V195+U195+T195+S195+R195+Q195+P195+O195+N195+M195+L195+K195+J195+I195+H195+G195+F195</f>
        <v>73</v>
      </c>
    </row>
    <row r="196" spans="1:29">
      <c r="A196" s="5">
        <v>195</v>
      </c>
      <c r="B196" s="5" t="s">
        <v>142</v>
      </c>
      <c r="C196" s="6" t="s">
        <v>281</v>
      </c>
      <c r="D196" s="5" t="s">
        <v>282</v>
      </c>
      <c r="E196" s="5">
        <v>4304</v>
      </c>
      <c r="F196" s="4">
        <f>VLOOKUP(D:D,[3]Sheet1!$D$1:$E$65536,2,0)</f>
        <v>4</v>
      </c>
      <c r="G196" s="4">
        <v>0</v>
      </c>
      <c r="H196" s="4">
        <v>0</v>
      </c>
      <c r="I196" s="4">
        <v>0</v>
      </c>
      <c r="J196" s="4">
        <f>VLOOKUP(D:D,[3]Sheet4!$F$1:$G$65536,2,0)</f>
        <v>88</v>
      </c>
      <c r="K196" s="4">
        <f>VLOOKUP(D:D,[3]Sheet5!$E$1:$F$65536,2,0)</f>
        <v>8</v>
      </c>
      <c r="L196" s="4">
        <f>VLOOKUP(D:D,[3]葵花!$I$1:$J$65536,2,0)</f>
        <v>11.5</v>
      </c>
      <c r="M196" s="4">
        <v>0</v>
      </c>
      <c r="N196" s="4">
        <f>VLOOKUP(D:D,[3]Sheet8!$G$1:$H$65536,2,0)</f>
        <v>6</v>
      </c>
      <c r="O196" s="4">
        <f>VLOOKUP(D:D,[3]Sheet9!$F$1:$G$65536,2,0)</f>
        <v>15</v>
      </c>
      <c r="P196" s="4">
        <f>VLOOKUP(D:D,[3]养生堂、康麦斯!$L$1:$M$65536,2,0)</f>
        <v>16</v>
      </c>
      <c r="Q196" s="4">
        <f>VLOOKUP(D:D,[3]Sheet11!$D$1:$E$65536,2,0)</f>
        <v>33</v>
      </c>
      <c r="R196" s="4">
        <v>0</v>
      </c>
      <c r="S196" s="4">
        <f>VLOOKUP(D:D,[3]Sheet13!$F$1:$G$65536,2,0)</f>
        <v>50</v>
      </c>
      <c r="T196" s="4">
        <v>0</v>
      </c>
      <c r="U196" s="4">
        <f>VLOOKUP(E:E,[3]联邦阿莫西林胶囊!$A$1:$E$65536,5,0)</f>
        <v>10</v>
      </c>
      <c r="V196" s="4">
        <f>VLOOKUP(D:D,[3]Sheet16!$E$1:$F$65536,2,0)</f>
        <v>20</v>
      </c>
      <c r="W196" s="4">
        <v>0</v>
      </c>
      <c r="X196" s="4">
        <f>VLOOKUP(D:D,[3]Sheet18!$F$1:$G$65536,2,0)</f>
        <v>57</v>
      </c>
      <c r="Y196" s="4">
        <v>0</v>
      </c>
      <c r="Z196" s="4">
        <f>VLOOKUP(D:D,[3]Sheet20!$F$1:$G$65536,2,0)</f>
        <v>17</v>
      </c>
      <c r="AA196" s="4">
        <f>VLOOKUP(D:D,[4]Sheet20!$F$1:$G$65536,2,0)</f>
        <v>20</v>
      </c>
      <c r="AB196" s="4">
        <f>VLOOKUP(E:E,'[5]2月门店花名册'!$E:$AB,24,0)</f>
        <v>0</v>
      </c>
      <c r="AC196" s="4">
        <f t="shared" si="3"/>
        <v>355.5</v>
      </c>
    </row>
    <row r="197" spans="1:29">
      <c r="A197" s="5">
        <v>196</v>
      </c>
      <c r="B197" s="5" t="s">
        <v>142</v>
      </c>
      <c r="C197" s="6" t="s">
        <v>281</v>
      </c>
      <c r="D197" s="9" t="s">
        <v>283</v>
      </c>
      <c r="E197" s="11">
        <v>14007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f>VLOOKUP(D:D,[3]Sheet11!$D$1:$E$65536,2,0)</f>
        <v>3</v>
      </c>
      <c r="R197" s="4">
        <v>0</v>
      </c>
      <c r="S197" s="4">
        <v>0</v>
      </c>
      <c r="T197" s="4">
        <f>VLOOKUP(D:D,[3]Sheet15!$E$1:$F$65536,2,0)</f>
        <v>2</v>
      </c>
      <c r="U197" s="4">
        <f>VLOOKUP(E:E,[3]联邦阿莫西林胶囊!$A$1:$E$65536,5,0)</f>
        <v>12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f>VLOOKUP(E:E,'[5]2月门店花名册'!$E:$AB,24,0)</f>
        <v>0</v>
      </c>
      <c r="AC197" s="4">
        <f t="shared" si="3"/>
        <v>17</v>
      </c>
    </row>
    <row r="198" spans="1:29">
      <c r="A198" s="5">
        <v>197</v>
      </c>
      <c r="B198" s="5" t="s">
        <v>142</v>
      </c>
      <c r="C198" s="5" t="s">
        <v>284</v>
      </c>
      <c r="D198" s="7" t="s">
        <v>285</v>
      </c>
      <c r="E198" s="8">
        <v>12464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f>VLOOKUP(D:D,[3]Sheet11!$D$1:$E$65536,2,0)</f>
        <v>6</v>
      </c>
      <c r="R198" s="4">
        <v>0</v>
      </c>
      <c r="S198" s="4">
        <v>0</v>
      </c>
      <c r="T198" s="4">
        <f>VLOOKUP(D:D,[3]Sheet15!$E$1:$F$65536,2,0)</f>
        <v>20</v>
      </c>
      <c r="U198" s="4">
        <f>VLOOKUP(E:E,[3]联邦阿莫西林胶囊!$A$1:$E$65536,5,0)</f>
        <v>34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f>VLOOKUP(E:E,'[5]2月门店花名册'!$E:$AB,24,0)</f>
        <v>0</v>
      </c>
      <c r="AC198" s="4">
        <f t="shared" si="3"/>
        <v>60</v>
      </c>
    </row>
    <row r="199" spans="1:29">
      <c r="A199" s="5">
        <v>198</v>
      </c>
      <c r="B199" s="5" t="s">
        <v>142</v>
      </c>
      <c r="C199" s="5" t="s">
        <v>284</v>
      </c>
      <c r="D199" s="9" t="s">
        <v>286</v>
      </c>
      <c r="E199" s="11">
        <v>13144</v>
      </c>
      <c r="F199" s="4">
        <f>VLOOKUP(D:D,[3]Sheet1!$D$1:$E$65536,2,0)</f>
        <v>8</v>
      </c>
      <c r="G199" s="4">
        <v>0</v>
      </c>
      <c r="H199" s="4">
        <v>0</v>
      </c>
      <c r="I199" s="4">
        <v>0</v>
      </c>
      <c r="J199" s="4">
        <f>VLOOKUP(D:D,[3]Sheet4!$F$1:$G$65536,2,0)</f>
        <v>20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f>VLOOKUP(D:D,[3]Sheet11!$D$1:$E$65536,2,0)</f>
        <v>56</v>
      </c>
      <c r="R199" s="4">
        <v>0</v>
      </c>
      <c r="S199" s="4">
        <f>VLOOKUP(D:D,[3]Sheet13!$F$1:$G$65536,2,0)</f>
        <v>10</v>
      </c>
      <c r="T199" s="4">
        <f>VLOOKUP(D:D,[3]Sheet15!$E$1:$F$65536,2,0)</f>
        <v>34</v>
      </c>
      <c r="U199" s="4">
        <f>VLOOKUP(E:E,[3]联邦阿莫西林胶囊!$A$1:$E$65536,5,0)</f>
        <v>84</v>
      </c>
      <c r="V199" s="4">
        <v>0</v>
      </c>
      <c r="W199" s="4">
        <v>0</v>
      </c>
      <c r="X199" s="4">
        <v>0</v>
      </c>
      <c r="Y199" s="4">
        <f>VLOOKUP(E:E,[3]Sheet19!$E$1:$F$65536,2,0)</f>
        <v>42</v>
      </c>
      <c r="Z199" s="4">
        <f>VLOOKUP(D:D,[3]Sheet20!$F$1:$G$65536,2,0)</f>
        <v>25</v>
      </c>
      <c r="AA199" s="4">
        <f>VLOOKUP(D:D,[4]Sheet20!$F$1:$G$65536,2,0)</f>
        <v>4</v>
      </c>
      <c r="AB199" s="4">
        <f>VLOOKUP(E:E,'[5]2月门店花名册'!$E:$AB,24,0)</f>
        <v>0</v>
      </c>
      <c r="AC199" s="4">
        <f t="shared" si="3"/>
        <v>283</v>
      </c>
    </row>
    <row r="200" spans="1:29">
      <c r="A200" s="5">
        <v>199</v>
      </c>
      <c r="B200" s="5" t="s">
        <v>287</v>
      </c>
      <c r="C200" s="5" t="s">
        <v>288</v>
      </c>
      <c r="D200" s="5" t="s">
        <v>289</v>
      </c>
      <c r="E200" s="5">
        <v>4093</v>
      </c>
      <c r="F200" s="4">
        <v>0</v>
      </c>
      <c r="G200" s="4">
        <v>0</v>
      </c>
      <c r="H200" s="4">
        <v>0</v>
      </c>
      <c r="I200" s="4">
        <v>0</v>
      </c>
      <c r="J200" s="4">
        <f>VLOOKUP(D:D,[3]Sheet4!$F$1:$G$65536,2,0)</f>
        <v>8</v>
      </c>
      <c r="K200" s="4">
        <v>0</v>
      </c>
      <c r="L200" s="4">
        <f>VLOOKUP(D:D,[3]葵花!$I$1:$J$65536,2,0)</f>
        <v>4.5</v>
      </c>
      <c r="M200" s="4">
        <v>0</v>
      </c>
      <c r="N200" s="4">
        <v>0</v>
      </c>
      <c r="O200" s="4">
        <v>0</v>
      </c>
      <c r="P200" s="4">
        <v>0</v>
      </c>
      <c r="Q200" s="4">
        <f>VLOOKUP(D:D,[3]Sheet11!$D$1:$E$65536,2,0)</f>
        <v>109</v>
      </c>
      <c r="R200" s="4">
        <v>0</v>
      </c>
      <c r="S200" s="4">
        <v>0</v>
      </c>
      <c r="T200" s="4">
        <v>0</v>
      </c>
      <c r="U200" s="4">
        <v>0</v>
      </c>
      <c r="V200" s="4">
        <f>VLOOKUP(D:D,[3]Sheet16!$E$1:$F$65536,2,0)</f>
        <v>10</v>
      </c>
      <c r="W200" s="4">
        <v>0</v>
      </c>
      <c r="X200" s="4">
        <f>VLOOKUP(D:D,[3]Sheet18!$F$1:$G$65536,2,0)</f>
        <v>33</v>
      </c>
      <c r="Y200" s="4">
        <f>VLOOKUP(E:E,[3]Sheet19!$E$1:$F$65536,2,0)</f>
        <v>360</v>
      </c>
      <c r="Z200" s="4">
        <v>0</v>
      </c>
      <c r="AA200" s="4">
        <v>0</v>
      </c>
      <c r="AB200" s="4">
        <f>VLOOKUP(E:E,'[5]2月门店花名册'!$E:$AB,24,0)</f>
        <v>0</v>
      </c>
      <c r="AC200" s="4">
        <f t="shared" si="3"/>
        <v>524.5</v>
      </c>
    </row>
    <row r="201" spans="1:29">
      <c r="A201" s="5">
        <v>200</v>
      </c>
      <c r="B201" s="5" t="s">
        <v>287</v>
      </c>
      <c r="C201" s="5" t="s">
        <v>288</v>
      </c>
      <c r="D201" s="5" t="s">
        <v>290</v>
      </c>
      <c r="E201" s="5">
        <v>4302</v>
      </c>
      <c r="F201" s="4">
        <v>0</v>
      </c>
      <c r="G201" s="4">
        <f>VLOOKUP(E:E,[3]Sheet2!$D$1:$E$65536,2,0)</f>
        <v>15</v>
      </c>
      <c r="H201" s="4">
        <v>0</v>
      </c>
      <c r="I201" s="4">
        <v>0</v>
      </c>
      <c r="J201" s="4">
        <f>VLOOKUP(D:D,[3]Sheet4!$F$1:$G$65536,2,0)</f>
        <v>8</v>
      </c>
      <c r="K201" s="4">
        <v>0</v>
      </c>
      <c r="L201" s="4">
        <f>VLOOKUP(D:D,[3]葵花!$I$1:$J$65536,2,0)</f>
        <v>1.5</v>
      </c>
      <c r="M201" s="4">
        <v>0</v>
      </c>
      <c r="N201" s="4">
        <v>0</v>
      </c>
      <c r="O201" s="4">
        <v>0</v>
      </c>
      <c r="P201" s="4">
        <f>VLOOKUP(D:D,[3]养生堂、康麦斯!$L$1:$M$65536,2,0)</f>
        <v>10</v>
      </c>
      <c r="Q201" s="4">
        <f>VLOOKUP(D:D,[3]Sheet11!$D$1:$E$65536,2,0)</f>
        <v>65</v>
      </c>
      <c r="R201" s="4">
        <v>0</v>
      </c>
      <c r="S201" s="4">
        <f>VLOOKUP(D:D,[3]Sheet13!$F$1:$G$65536,2,0)</f>
        <v>6</v>
      </c>
      <c r="T201" s="4">
        <f>VLOOKUP(D:D,[3]Sheet15!$E$1:$F$65536,2,0)</f>
        <v>6</v>
      </c>
      <c r="U201" s="4">
        <f>VLOOKUP(E:E,[3]联邦阿莫西林胶囊!$A$1:$E$65536,5,0)</f>
        <v>2</v>
      </c>
      <c r="V201" s="4">
        <v>0</v>
      </c>
      <c r="W201" s="4">
        <v>0</v>
      </c>
      <c r="X201" s="4">
        <f>VLOOKUP(D:D,[3]Sheet18!$F$1:$G$65536,2,0)</f>
        <v>51</v>
      </c>
      <c r="Y201" s="4">
        <f>VLOOKUP(E:E,[3]Sheet19!$E$1:$F$65536,2,0)</f>
        <v>162</v>
      </c>
      <c r="Z201" s="4">
        <f>VLOOKUP(D:D,[3]Sheet20!$F$1:$G$65536,2,0)</f>
        <v>5</v>
      </c>
      <c r="AA201" s="4">
        <f>VLOOKUP(D:D,[4]Sheet20!$F$1:$G$65536,2,0)</f>
        <v>4</v>
      </c>
      <c r="AB201" s="4">
        <f>VLOOKUP(E:E,'[5]2月门店花名册'!$E:$AB,24,0)</f>
        <v>0</v>
      </c>
      <c r="AC201" s="4">
        <f t="shared" si="3"/>
        <v>335.5</v>
      </c>
    </row>
    <row r="202" spans="1:29">
      <c r="A202" s="5">
        <v>201</v>
      </c>
      <c r="B202" s="5" t="s">
        <v>287</v>
      </c>
      <c r="C202" s="5" t="s">
        <v>291</v>
      </c>
      <c r="D202" s="5" t="s">
        <v>292</v>
      </c>
      <c r="E202" s="5">
        <v>6456</v>
      </c>
      <c r="F202" s="4">
        <v>0</v>
      </c>
      <c r="G202" s="4">
        <v>0</v>
      </c>
      <c r="H202" s="4">
        <v>0</v>
      </c>
      <c r="I202" s="4">
        <v>0</v>
      </c>
      <c r="J202" s="4">
        <f>VLOOKUP(D:D,[3]Sheet4!$F$1:$G$65536,2,0)</f>
        <v>29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f>VLOOKUP(D:D,[3]Sheet11!$D$1:$E$65536,2,0)</f>
        <v>6</v>
      </c>
      <c r="R202" s="4">
        <v>0</v>
      </c>
      <c r="S202" s="4">
        <v>0</v>
      </c>
      <c r="T202" s="4">
        <f>VLOOKUP(D:D,[3]Sheet15!$E$1:$F$65536,2,0)</f>
        <v>2</v>
      </c>
      <c r="U202" s="4">
        <f>VLOOKUP(E:E,[3]联邦阿莫西林胶囊!$A$1:$E$65536,5,0)</f>
        <v>16</v>
      </c>
      <c r="V202" s="4">
        <v>0</v>
      </c>
      <c r="W202" s="4">
        <v>0</v>
      </c>
      <c r="X202" s="4">
        <f>VLOOKUP(D:D,[3]Sheet18!$F$1:$G$65536,2,0)</f>
        <v>66</v>
      </c>
      <c r="Y202" s="4">
        <v>0</v>
      </c>
      <c r="Z202" s="4">
        <v>0</v>
      </c>
      <c r="AA202" s="4">
        <v>0</v>
      </c>
      <c r="AB202" s="4">
        <f>VLOOKUP(E:E,'[5]2月门店花名册'!$E:$AB,24,0)</f>
        <v>0</v>
      </c>
      <c r="AC202" s="4">
        <f t="shared" si="3"/>
        <v>119</v>
      </c>
    </row>
    <row r="203" spans="1:29">
      <c r="A203" s="5">
        <v>202</v>
      </c>
      <c r="B203" s="5" t="s">
        <v>287</v>
      </c>
      <c r="C203" s="5" t="s">
        <v>291</v>
      </c>
      <c r="D203" s="9" t="s">
        <v>293</v>
      </c>
      <c r="E203" s="11">
        <v>13986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f>VLOOKUP(D:D,[3]Sheet11!$D$1:$E$65536,2,0)</f>
        <v>6</v>
      </c>
      <c r="R203" s="4">
        <v>0</v>
      </c>
      <c r="S203" s="4">
        <v>0</v>
      </c>
      <c r="T203" s="4">
        <f>VLOOKUP(D:D,[3]Sheet15!$E$1:$F$65536,2,0)</f>
        <v>10</v>
      </c>
      <c r="U203" s="4">
        <f>VLOOKUP(E:E,[3]联邦阿莫西林胶囊!$A$1:$E$65536,5,0)</f>
        <v>14</v>
      </c>
      <c r="V203" s="4">
        <v>0</v>
      </c>
      <c r="W203" s="4">
        <v>0</v>
      </c>
      <c r="X203" s="4">
        <v>0</v>
      </c>
      <c r="Y203" s="4">
        <f>VLOOKUP(E:E,[3]Sheet19!$E$1:$F$65536,2,0)</f>
        <v>60</v>
      </c>
      <c r="Z203" s="4">
        <v>0</v>
      </c>
      <c r="AA203" s="4">
        <v>0</v>
      </c>
      <c r="AB203" s="4">
        <f>VLOOKUP(E:E,'[5]2月门店花名册'!$E:$AB,24,0)</f>
        <v>0</v>
      </c>
      <c r="AC203" s="4">
        <f t="shared" si="3"/>
        <v>90</v>
      </c>
    </row>
    <row r="204" spans="1:29">
      <c r="A204" s="5">
        <v>203</v>
      </c>
      <c r="B204" s="5" t="s">
        <v>287</v>
      </c>
      <c r="C204" s="5" t="s">
        <v>295</v>
      </c>
      <c r="D204" s="5" t="s">
        <v>296</v>
      </c>
      <c r="E204" s="5">
        <v>7583</v>
      </c>
      <c r="F204" s="4">
        <v>0</v>
      </c>
      <c r="G204" s="4">
        <v>0</v>
      </c>
      <c r="H204" s="4">
        <v>0</v>
      </c>
      <c r="I204" s="4">
        <v>0</v>
      </c>
      <c r="J204" s="4">
        <f>VLOOKUP(D:D,[3]Sheet4!$F$1:$G$65536,2,0)</f>
        <v>160</v>
      </c>
      <c r="K204" s="4">
        <v>0</v>
      </c>
      <c r="L204" s="4">
        <f>VLOOKUP(D:D,[3]葵花!$I$1:$J$65536,2,0)</f>
        <v>38</v>
      </c>
      <c r="M204" s="4">
        <v>0</v>
      </c>
      <c r="N204" s="4">
        <v>0</v>
      </c>
      <c r="O204" s="4">
        <v>0</v>
      </c>
      <c r="P204" s="4">
        <v>0</v>
      </c>
      <c r="Q204" s="4">
        <f>VLOOKUP(D:D,[3]Sheet11!$D$1:$E$65536,2,0)</f>
        <v>453</v>
      </c>
      <c r="R204" s="4">
        <v>0</v>
      </c>
      <c r="S204" s="4">
        <v>0</v>
      </c>
      <c r="T204" s="4">
        <f>VLOOKUP(D:D,[3]Sheet15!$E$1:$F$65536,2,0)</f>
        <v>30</v>
      </c>
      <c r="U204" s="4">
        <f>VLOOKUP(E:E,[3]联邦阿莫西林胶囊!$A$1:$E$65536,5,0)</f>
        <v>22</v>
      </c>
      <c r="V204" s="4">
        <v>0</v>
      </c>
      <c r="W204" s="4">
        <v>0</v>
      </c>
      <c r="X204" s="4">
        <f>VLOOKUP(D:D,[3]Sheet18!$F$1:$G$65536,2,0)</f>
        <v>9</v>
      </c>
      <c r="Y204" s="4">
        <f>VLOOKUP(E:E,[3]Sheet19!$E$1:$F$65536,2,0)</f>
        <v>8</v>
      </c>
      <c r="Z204" s="4">
        <f>VLOOKUP(D:D,[3]Sheet20!$F$1:$G$65536,2,0)</f>
        <v>57</v>
      </c>
      <c r="AA204" s="4">
        <f>VLOOKUP(D:D,[4]Sheet20!$F$1:$G$65536,2,0)</f>
        <v>20</v>
      </c>
      <c r="AB204" s="4">
        <f>VLOOKUP(E:E,'[5]2月门店花名册'!$E:$AB,24,0)</f>
        <v>0</v>
      </c>
      <c r="AC204" s="4">
        <f t="shared" si="3"/>
        <v>797</v>
      </c>
    </row>
    <row r="205" spans="1:29">
      <c r="A205" s="5">
        <v>204</v>
      </c>
      <c r="B205" s="5" t="s">
        <v>287</v>
      </c>
      <c r="C205" s="5" t="s">
        <v>295</v>
      </c>
      <c r="D205" s="5" t="s">
        <v>297</v>
      </c>
      <c r="E205" s="5">
        <v>10932</v>
      </c>
      <c r="F205" s="4">
        <v>0</v>
      </c>
      <c r="G205" s="4">
        <v>0</v>
      </c>
      <c r="H205" s="4">
        <v>0</v>
      </c>
      <c r="I205" s="4">
        <v>0</v>
      </c>
      <c r="J205" s="4">
        <f>VLOOKUP(D:D,[3]Sheet4!$F$1:$G$65536,2,0)</f>
        <v>39</v>
      </c>
      <c r="K205" s="4">
        <v>0</v>
      </c>
      <c r="L205" s="4">
        <f>VLOOKUP(D:D,[3]葵花!$I$1:$J$65536,2,0)</f>
        <v>13.5</v>
      </c>
      <c r="M205" s="4">
        <v>0</v>
      </c>
      <c r="N205" s="4">
        <f>VLOOKUP(D:D,[3]Sheet8!$G$1:$H$65536,2,0)</f>
        <v>6</v>
      </c>
      <c r="O205" s="4">
        <v>0</v>
      </c>
      <c r="P205" s="4">
        <f>VLOOKUP(D:D,[3]养生堂、康麦斯!$L$1:$M$65536,2,0)</f>
        <v>114</v>
      </c>
      <c r="Q205" s="4">
        <f>VLOOKUP(D:D,[3]Sheet11!$D$1:$E$65536,2,0)</f>
        <v>9</v>
      </c>
      <c r="R205" s="4">
        <v>0</v>
      </c>
      <c r="S205" s="4">
        <f>VLOOKUP(D:D,[3]Sheet13!$F$1:$G$65536,2,0)</f>
        <v>20</v>
      </c>
      <c r="T205" s="4">
        <f>VLOOKUP(D:D,[3]Sheet15!$E$1:$F$65536,2,0)</f>
        <v>18</v>
      </c>
      <c r="U205" s="4">
        <f>VLOOKUP(E:E,[3]联邦阿莫西林胶囊!$A$1:$E$65536,5,0)</f>
        <v>48</v>
      </c>
      <c r="V205" s="4">
        <v>0</v>
      </c>
      <c r="W205" s="4">
        <v>0</v>
      </c>
      <c r="X205" s="4">
        <f>VLOOKUP(D:D,[3]Sheet18!$F$1:$G$65536,2,0)</f>
        <v>27</v>
      </c>
      <c r="Y205" s="4">
        <f>VLOOKUP(E:E,[3]Sheet19!$E$1:$F$65536,2,0)</f>
        <v>30</v>
      </c>
      <c r="Z205" s="4">
        <f>VLOOKUP(D:D,[3]Sheet20!$F$1:$G$65536,2,0)</f>
        <v>3</v>
      </c>
      <c r="AA205" s="4">
        <v>0</v>
      </c>
      <c r="AB205" s="4">
        <f>VLOOKUP(E:E,'[5]2月门店花名册'!$E:$AB,24,0)</f>
        <v>0</v>
      </c>
      <c r="AC205" s="4">
        <f t="shared" si="3"/>
        <v>327.5</v>
      </c>
    </row>
    <row r="206" spans="1:29">
      <c r="A206" s="5">
        <v>205</v>
      </c>
      <c r="B206" s="5" t="s">
        <v>287</v>
      </c>
      <c r="C206" s="5" t="s">
        <v>295</v>
      </c>
      <c r="D206" s="10" t="s">
        <v>298</v>
      </c>
      <c r="E206" s="5">
        <v>13019</v>
      </c>
      <c r="F206" s="4">
        <v>0</v>
      </c>
      <c r="G206" s="4">
        <v>0</v>
      </c>
      <c r="H206" s="4">
        <v>0</v>
      </c>
      <c r="I206" s="4">
        <v>0</v>
      </c>
      <c r="J206" s="4">
        <f>VLOOKUP(D:D,[3]Sheet4!$F$1:$G$65536,2,0)</f>
        <v>21</v>
      </c>
      <c r="K206" s="4">
        <v>0</v>
      </c>
      <c r="L206" s="4">
        <f>VLOOKUP(D:D,[3]葵花!$I$1:$J$65536,2,0)</f>
        <v>2</v>
      </c>
      <c r="M206" s="4">
        <v>0</v>
      </c>
      <c r="N206" s="4">
        <v>0</v>
      </c>
      <c r="O206" s="4">
        <v>0</v>
      </c>
      <c r="P206" s="4">
        <f>VLOOKUP(D:D,[3]养生堂、康麦斯!$L$1:$M$65536,2,0)</f>
        <v>46</v>
      </c>
      <c r="Q206" s="4">
        <f>VLOOKUP(D:D,[3]Sheet11!$D$1:$E$65536,2,0)</f>
        <v>6</v>
      </c>
      <c r="R206" s="4">
        <v>0</v>
      </c>
      <c r="S206" s="4">
        <f>VLOOKUP(D:D,[3]Sheet13!$F$1:$G$65536,2,0)</f>
        <v>15</v>
      </c>
      <c r="T206" s="4">
        <f>VLOOKUP(D:D,[3]Sheet15!$E$1:$F$65536,2,0)</f>
        <v>4</v>
      </c>
      <c r="U206" s="4">
        <f>VLOOKUP(E:E,[3]联邦阿莫西林胶囊!$A$1:$E$65536,5,0)</f>
        <v>16</v>
      </c>
      <c r="V206" s="4">
        <v>0</v>
      </c>
      <c r="W206" s="4">
        <v>0</v>
      </c>
      <c r="X206" s="4">
        <f>VLOOKUP(D:D,[3]Sheet18!$F$1:$G$65536,2,0)</f>
        <v>21</v>
      </c>
      <c r="Y206" s="4">
        <f>VLOOKUP(E:E,[3]Sheet19!$E$1:$F$65536,2,0)</f>
        <v>80</v>
      </c>
      <c r="Z206" s="4">
        <v>0</v>
      </c>
      <c r="AA206" s="4">
        <v>0</v>
      </c>
      <c r="AB206" s="4">
        <f>VLOOKUP(E:E,'[5]2月门店花名册'!$E:$AB,24,0)</f>
        <v>0</v>
      </c>
      <c r="AC206" s="4">
        <f t="shared" si="3"/>
        <v>211</v>
      </c>
    </row>
    <row r="207" spans="1:29">
      <c r="A207" s="5">
        <v>206</v>
      </c>
      <c r="B207" s="5" t="s">
        <v>287</v>
      </c>
      <c r="C207" s="5" t="s">
        <v>295</v>
      </c>
      <c r="D207" s="5" t="s">
        <v>299</v>
      </c>
      <c r="E207" s="5">
        <v>13329</v>
      </c>
      <c r="F207" s="4">
        <v>0</v>
      </c>
      <c r="G207" s="4">
        <v>0</v>
      </c>
      <c r="H207" s="4">
        <v>0</v>
      </c>
      <c r="I207" s="4">
        <f>VLOOKUP(D:D,[3]加劲赖氨酸!$I$1:$J$65536,2,0)</f>
        <v>12</v>
      </c>
      <c r="J207" s="4">
        <v>0</v>
      </c>
      <c r="K207" s="4">
        <v>0</v>
      </c>
      <c r="L207" s="4">
        <f>VLOOKUP(D:D,[3]葵花!$I$1:$J$65536,2,0)</f>
        <v>11</v>
      </c>
      <c r="M207" s="4">
        <v>0</v>
      </c>
      <c r="N207" s="4">
        <v>0</v>
      </c>
      <c r="O207" s="4">
        <v>0</v>
      </c>
      <c r="P207" s="4">
        <f>VLOOKUP(D:D,[3]养生堂、康麦斯!$L$1:$M$65536,2,0)</f>
        <v>68</v>
      </c>
      <c r="Q207" s="4">
        <f>VLOOKUP(D:D,[3]Sheet11!$D$1:$E$65536,2,0)</f>
        <v>9</v>
      </c>
      <c r="R207" s="4">
        <v>0</v>
      </c>
      <c r="S207" s="4">
        <v>0</v>
      </c>
      <c r="T207" s="4">
        <f>VLOOKUP(D:D,[3]Sheet15!$E$1:$F$65536,2,0)</f>
        <v>12</v>
      </c>
      <c r="U207" s="4">
        <f>VLOOKUP(E:E,[3]联邦阿莫西林胶囊!$A$1:$E$65536,5,0)</f>
        <v>12</v>
      </c>
      <c r="V207" s="4">
        <v>0</v>
      </c>
      <c r="W207" s="4">
        <v>0</v>
      </c>
      <c r="X207" s="4">
        <v>0</v>
      </c>
      <c r="Y207" s="4">
        <v>0</v>
      </c>
      <c r="Z207" s="4">
        <f>VLOOKUP(D:D,[3]Sheet20!$F$1:$G$65536,2,0)</f>
        <v>3</v>
      </c>
      <c r="AA207" s="4">
        <v>0</v>
      </c>
      <c r="AB207" s="4">
        <f>VLOOKUP(E:E,'[5]2月门店花名册'!$E:$AB,24,0)</f>
        <v>0</v>
      </c>
      <c r="AC207" s="4">
        <f t="shared" si="3"/>
        <v>127</v>
      </c>
    </row>
    <row r="208" spans="1:29">
      <c r="A208" s="5">
        <v>207</v>
      </c>
      <c r="B208" s="5" t="s">
        <v>287</v>
      </c>
      <c r="C208" s="5" t="s">
        <v>295</v>
      </c>
      <c r="D208" s="5" t="s">
        <v>301</v>
      </c>
      <c r="E208" s="5">
        <v>14437</v>
      </c>
      <c r="F208" s="4">
        <v>0</v>
      </c>
      <c r="G208" s="4">
        <v>0</v>
      </c>
      <c r="H208" s="4">
        <v>0</v>
      </c>
      <c r="I208" s="4">
        <v>0</v>
      </c>
      <c r="J208" s="4">
        <f>VLOOKUP(D:D,[3]Sheet4!$F$1:$G$65536,2,0)</f>
        <v>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f>VLOOKUP(D:D,[3]Sheet11!$D$1:$E$65536,2,0)</f>
        <v>3</v>
      </c>
      <c r="R208" s="4">
        <v>0</v>
      </c>
      <c r="S208" s="4">
        <v>0</v>
      </c>
      <c r="T208" s="4">
        <f>VLOOKUP(D:D,[3]Sheet15!$E$1:$F$65536,2,0)</f>
        <v>12</v>
      </c>
      <c r="U208" s="4">
        <f>VLOOKUP(E:E,[3]联邦阿莫西林胶囊!$A$1:$E$65536,5,0)</f>
        <v>12</v>
      </c>
      <c r="V208" s="4">
        <v>0</v>
      </c>
      <c r="W208" s="4">
        <v>0</v>
      </c>
      <c r="X208" s="4">
        <v>0</v>
      </c>
      <c r="Y208" s="4">
        <v>0</v>
      </c>
      <c r="Z208" s="4">
        <f>VLOOKUP(D:D,[3]Sheet20!$F$1:$G$65536,2,0)</f>
        <v>10</v>
      </c>
      <c r="AA208" s="4">
        <v>0</v>
      </c>
      <c r="AB208" s="4">
        <f>VLOOKUP(E:E,'[5]2月门店花名册'!$E:$AB,24,0)</f>
        <v>0</v>
      </c>
      <c r="AC208" s="4">
        <f t="shared" si="3"/>
        <v>39</v>
      </c>
    </row>
    <row r="209" spans="1:29">
      <c r="A209" s="5">
        <v>208</v>
      </c>
      <c r="B209" s="5" t="s">
        <v>287</v>
      </c>
      <c r="C209" s="6" t="s">
        <v>302</v>
      </c>
      <c r="D209" s="5" t="s">
        <v>303</v>
      </c>
      <c r="E209" s="5">
        <v>6814</v>
      </c>
      <c r="F209" s="4">
        <v>0</v>
      </c>
      <c r="G209" s="4">
        <v>0</v>
      </c>
      <c r="H209" s="4">
        <v>0</v>
      </c>
      <c r="I209" s="4">
        <v>0</v>
      </c>
      <c r="J209" s="4">
        <f>VLOOKUP(D:D,[3]Sheet4!$F$1:$G$65536,2,0)</f>
        <v>63</v>
      </c>
      <c r="K209" s="4">
        <f>VLOOKUP(D:D,[3]Sheet5!$E$1:$F$65536,2,0)</f>
        <v>4</v>
      </c>
      <c r="L209" s="4">
        <v>0</v>
      </c>
      <c r="M209" s="4">
        <f>VLOOKUP(D:D,[3]Sheet7!$G$1:$H$65536,2,0)</f>
        <v>6</v>
      </c>
      <c r="N209" s="4">
        <v>0</v>
      </c>
      <c r="O209" s="4">
        <v>0</v>
      </c>
      <c r="P209" s="4">
        <v>0</v>
      </c>
      <c r="Q209" s="4">
        <f>VLOOKUP(D:D,[3]Sheet11!$D$1:$E$65536,2,0)</f>
        <v>220</v>
      </c>
      <c r="R209" s="4">
        <v>0</v>
      </c>
      <c r="S209" s="4">
        <f>VLOOKUP(D:D,[3]Sheet13!$F$1:$G$65536,2,0)</f>
        <v>20</v>
      </c>
      <c r="T209" s="4">
        <f>VLOOKUP(D:D,[3]Sheet15!$E$1:$F$65536,2,0)</f>
        <v>30</v>
      </c>
      <c r="U209" s="4">
        <f>VLOOKUP(E:E,[3]联邦阿莫西林胶囊!$A$1:$E$65536,5,0)</f>
        <v>26</v>
      </c>
      <c r="V209" s="4">
        <v>0</v>
      </c>
      <c r="W209" s="4">
        <v>0</v>
      </c>
      <c r="X209" s="4">
        <f>VLOOKUP(D:D,[3]Sheet18!$F$1:$G$65536,2,0)</f>
        <v>78</v>
      </c>
      <c r="Y209" s="4">
        <f>VLOOKUP(E:E,[3]Sheet19!$E$1:$F$65536,2,0)</f>
        <v>140</v>
      </c>
      <c r="Z209" s="4">
        <v>0</v>
      </c>
      <c r="AA209" s="4">
        <v>0</v>
      </c>
      <c r="AB209" s="4">
        <f>VLOOKUP(E:E,'[5]2月门店花名册'!$E:$AB,24,0)</f>
        <v>0</v>
      </c>
      <c r="AC209" s="4">
        <f t="shared" si="3"/>
        <v>587</v>
      </c>
    </row>
    <row r="210" spans="1:29">
      <c r="A210" s="5">
        <v>209</v>
      </c>
      <c r="B210" s="5" t="s">
        <v>287</v>
      </c>
      <c r="C210" s="5" t="s">
        <v>302</v>
      </c>
      <c r="D210" s="10" t="s">
        <v>304</v>
      </c>
      <c r="E210" s="5">
        <v>13100</v>
      </c>
      <c r="F210" s="4">
        <v>0</v>
      </c>
      <c r="G210" s="4">
        <v>0</v>
      </c>
      <c r="H210" s="4">
        <v>0</v>
      </c>
      <c r="I210" s="4">
        <v>0</v>
      </c>
      <c r="J210" s="4">
        <f>VLOOKUP(D:D,[3]Sheet4!$F$1:$G$65536,2,0)</f>
        <v>27</v>
      </c>
      <c r="K210" s="4">
        <v>0</v>
      </c>
      <c r="L210" s="4">
        <f>VLOOKUP(D:D,[3]葵花!$I$1:$J$65536,2,0)</f>
        <v>5</v>
      </c>
      <c r="M210" s="4">
        <v>0</v>
      </c>
      <c r="N210" s="4">
        <v>0</v>
      </c>
      <c r="O210" s="4">
        <v>0</v>
      </c>
      <c r="P210" s="4">
        <f>VLOOKUP(D:D,[3]养生堂、康麦斯!$L$1:$M$65536,2,0)</f>
        <v>80</v>
      </c>
      <c r="Q210" s="4">
        <f>VLOOKUP(D:D,[3]Sheet11!$D$1:$E$65536,2,0)</f>
        <v>3</v>
      </c>
      <c r="R210" s="4">
        <v>0</v>
      </c>
      <c r="S210" s="4">
        <f>VLOOKUP(D:D,[3]Sheet13!$F$1:$G$65536,2,0)</f>
        <v>13</v>
      </c>
      <c r="T210" s="4">
        <f>VLOOKUP(D:D,[3]Sheet15!$E$1:$F$65536,2,0)</f>
        <v>22</v>
      </c>
      <c r="U210" s="4">
        <f>VLOOKUP(E:E,[3]联邦阿莫西林胶囊!$A$1:$E$65536,5,0)</f>
        <v>22</v>
      </c>
      <c r="V210" s="4">
        <f>VLOOKUP(D:D,[3]Sheet16!$E$1:$F$65536,2,0)</f>
        <v>60</v>
      </c>
      <c r="W210" s="4">
        <f>VLOOKUP(D:D,[3]Sheet17!$E$1:$F$65536,2,0)</f>
        <v>4</v>
      </c>
      <c r="X210" s="4">
        <f>VLOOKUP(D:D,[3]Sheet18!$F$1:$G$65536,2,0)</f>
        <v>15</v>
      </c>
      <c r="Y210" s="4">
        <f>VLOOKUP(E:E,[3]Sheet19!$E$1:$F$65536,2,0)</f>
        <v>218</v>
      </c>
      <c r="Z210" s="4">
        <v>0</v>
      </c>
      <c r="AA210" s="4">
        <v>0</v>
      </c>
      <c r="AB210" s="4">
        <f>VLOOKUP(E:E,'[5]2月门店花名册'!$E:$AB,24,0)</f>
        <v>0</v>
      </c>
      <c r="AC210" s="4">
        <f t="shared" si="3"/>
        <v>469</v>
      </c>
    </row>
    <row r="211" spans="1:29">
      <c r="A211" s="5">
        <v>210</v>
      </c>
      <c r="B211" s="5" t="s">
        <v>287</v>
      </c>
      <c r="C211" s="5" t="s">
        <v>302</v>
      </c>
      <c r="D211" s="5" t="s">
        <v>305</v>
      </c>
      <c r="E211" s="5">
        <v>14371</v>
      </c>
      <c r="F211" s="4">
        <v>0</v>
      </c>
      <c r="G211" s="4">
        <v>0</v>
      </c>
      <c r="H211" s="4">
        <v>0</v>
      </c>
      <c r="I211" s="4">
        <v>0</v>
      </c>
      <c r="J211" s="4">
        <f>VLOOKUP(D:D,[3]Sheet4!$F$1:$G$65536,2,0)</f>
        <v>3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f>VLOOKUP(D:D,[3]Sheet15!$E$1:$F$65536,2,0)</f>
        <v>4</v>
      </c>
      <c r="U211" s="4">
        <f>VLOOKUP(E:E,[3]联邦阿莫西林胶囊!$A$1:$E$65536,5,0)</f>
        <v>4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f>VLOOKUP(E:E,'[5]2月门店花名册'!$E:$AB,24,0)</f>
        <v>0</v>
      </c>
      <c r="AC211" s="4">
        <f t="shared" si="3"/>
        <v>11</v>
      </c>
    </row>
    <row r="212" spans="1:29">
      <c r="A212" s="5">
        <v>211</v>
      </c>
      <c r="B212" s="5" t="s">
        <v>287</v>
      </c>
      <c r="C212" s="5" t="s">
        <v>302</v>
      </c>
      <c r="D212" s="5" t="s">
        <v>623</v>
      </c>
      <c r="E212" s="5">
        <v>14355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f>VLOOKUP(D:D,[3]Sheet11!$D$1:$E$65536,2,0)</f>
        <v>9</v>
      </c>
      <c r="R212" s="4">
        <v>0</v>
      </c>
      <c r="S212" s="4">
        <v>0</v>
      </c>
      <c r="T212" s="4">
        <f>VLOOKUP(D:D,[3]Sheet15!$E$1:$F$65536,2,0)</f>
        <v>2</v>
      </c>
      <c r="U212" s="4">
        <f>VLOOKUP(E:E,[3]联邦阿莫西林胶囊!$A$1:$E$65536,5,0)</f>
        <v>2</v>
      </c>
      <c r="V212" s="4">
        <v>0</v>
      </c>
      <c r="W212" s="4">
        <v>0</v>
      </c>
      <c r="X212" s="4">
        <v>0</v>
      </c>
      <c r="Y212" s="4">
        <f>VLOOKUP(E:E,[3]Sheet19!$E$1:$F$65536,2,0)</f>
        <v>30</v>
      </c>
      <c r="Z212" s="4">
        <v>0</v>
      </c>
      <c r="AA212" s="4">
        <v>0</v>
      </c>
      <c r="AB212" s="4">
        <f>VLOOKUP(E:E,'[5]2月门店花名册'!$E:$AB,24,0)</f>
        <v>0</v>
      </c>
      <c r="AC212" s="4">
        <f t="shared" si="3"/>
        <v>43</v>
      </c>
    </row>
    <row r="213" spans="1:29">
      <c r="A213" s="5">
        <v>212</v>
      </c>
      <c r="B213" s="5" t="s">
        <v>287</v>
      </c>
      <c r="C213" s="6" t="s">
        <v>306</v>
      </c>
      <c r="D213" s="5" t="s">
        <v>307</v>
      </c>
      <c r="E213" s="5">
        <v>13300</v>
      </c>
      <c r="F213" s="4">
        <v>0</v>
      </c>
      <c r="G213" s="4">
        <v>0</v>
      </c>
      <c r="H213" s="4">
        <v>0</v>
      </c>
      <c r="I213" s="4">
        <v>0</v>
      </c>
      <c r="J213" s="4">
        <f>VLOOKUP(D:D,[3]Sheet4!$F$1:$G$65536,2,0)</f>
        <v>10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f>VLOOKUP(D:D,[3]Sheet11!$D$1:$E$65536,2,0)</f>
        <v>12</v>
      </c>
      <c r="R213" s="4">
        <v>0</v>
      </c>
      <c r="S213" s="4">
        <v>0</v>
      </c>
      <c r="T213" s="4">
        <v>0</v>
      </c>
      <c r="U213" s="4">
        <f>VLOOKUP(E:E,[3]联邦阿莫西林胶囊!$A$1:$E$65536,5,0)</f>
        <v>10</v>
      </c>
      <c r="V213" s="4">
        <v>0</v>
      </c>
      <c r="W213" s="4">
        <v>0</v>
      </c>
      <c r="X213" s="4">
        <v>0</v>
      </c>
      <c r="Y213" s="4">
        <f>VLOOKUP(E:E,[3]Sheet19!$E$1:$F$65536,2,0)</f>
        <v>66</v>
      </c>
      <c r="Z213" s="4">
        <v>0</v>
      </c>
      <c r="AA213" s="4">
        <v>0</v>
      </c>
      <c r="AB213" s="4">
        <f>VLOOKUP(E:E,'[5]2月门店花名册'!$E:$AB,24,0)</f>
        <v>0</v>
      </c>
      <c r="AC213" s="4">
        <f t="shared" si="3"/>
        <v>98</v>
      </c>
    </row>
    <row r="214" spans="1:29">
      <c r="A214" s="5">
        <v>213</v>
      </c>
      <c r="B214" s="5" t="s">
        <v>287</v>
      </c>
      <c r="C214" s="6" t="s">
        <v>306</v>
      </c>
      <c r="D214" s="12" t="s">
        <v>308</v>
      </c>
      <c r="E214" s="12">
        <v>14747</v>
      </c>
      <c r="F214" s="4">
        <v>0</v>
      </c>
      <c r="G214" s="4">
        <v>0</v>
      </c>
      <c r="H214" s="4">
        <v>0</v>
      </c>
      <c r="I214" s="4">
        <v>0</v>
      </c>
      <c r="J214" s="4">
        <f>VLOOKUP(D:D,[3]Sheet4!$F$1:$G$65536,2,0)</f>
        <v>15</v>
      </c>
      <c r="K214" s="4">
        <v>0</v>
      </c>
      <c r="L214" s="4">
        <f>VLOOKUP(D:D,[3]葵花!$I$1:$J$65536,2,0)</f>
        <v>3</v>
      </c>
      <c r="M214" s="4">
        <v>0</v>
      </c>
      <c r="N214" s="4">
        <v>0</v>
      </c>
      <c r="O214" s="4">
        <v>0</v>
      </c>
      <c r="P214" s="4">
        <v>0</v>
      </c>
      <c r="Q214" s="4">
        <f>VLOOKUP(D:D,[3]Sheet11!$D$1:$E$65536,2,0)</f>
        <v>24</v>
      </c>
      <c r="R214" s="4">
        <f>VLOOKUP(D:D,[3]Sheet12!$G$1:$H$65536,2,0)</f>
        <v>60</v>
      </c>
      <c r="S214" s="4">
        <f>VLOOKUP(D:D,[3]Sheet13!$F$1:$G$65536,2,0)</f>
        <v>16</v>
      </c>
      <c r="T214" s="4">
        <f>VLOOKUP(D:D,[3]Sheet15!$E$1:$F$65536,2,0)</f>
        <v>14</v>
      </c>
      <c r="U214" s="4">
        <f>VLOOKUP(E:E,[3]联邦阿莫西林胶囊!$A$1:$E$65536,5,0)</f>
        <v>26</v>
      </c>
      <c r="V214" s="4">
        <v>0</v>
      </c>
      <c r="W214" s="4">
        <v>0</v>
      </c>
      <c r="X214" s="4">
        <f>VLOOKUP(D:D,[3]Sheet18!$F$1:$G$65536,2,0)</f>
        <v>21</v>
      </c>
      <c r="Y214" s="4">
        <f>VLOOKUP(E:E,[3]Sheet19!$E$1:$F$65536,2,0)</f>
        <v>48</v>
      </c>
      <c r="Z214" s="4">
        <v>0</v>
      </c>
      <c r="AA214" s="4">
        <v>0</v>
      </c>
      <c r="AB214" s="4">
        <f>VLOOKUP(E:E,'[5]2月门店花名册'!$E:$AB,24,0)</f>
        <v>0</v>
      </c>
      <c r="AC214" s="4">
        <f t="shared" si="3"/>
        <v>227</v>
      </c>
    </row>
    <row r="215" spans="1:29">
      <c r="A215" s="5">
        <v>214</v>
      </c>
      <c r="B215" s="5" t="s">
        <v>287</v>
      </c>
      <c r="C215" s="6" t="s">
        <v>306</v>
      </c>
      <c r="D215" s="5" t="s">
        <v>309</v>
      </c>
      <c r="E215" s="5">
        <v>14463</v>
      </c>
      <c r="F215" s="4">
        <v>0</v>
      </c>
      <c r="G215" s="4">
        <v>0</v>
      </c>
      <c r="H215" s="4">
        <v>0</v>
      </c>
      <c r="I215" s="4">
        <v>0</v>
      </c>
      <c r="J215" s="4">
        <f>VLOOKUP(D:D,[3]Sheet4!$F$1:$G$65536,2,0)</f>
        <v>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f>VLOOKUP(D:D,[3]Sheet11!$D$1:$E$65536,2,0)</f>
        <v>6</v>
      </c>
      <c r="R215" s="4">
        <v>0</v>
      </c>
      <c r="S215" s="4">
        <f>VLOOKUP(D:D,[3]Sheet13!$F$1:$G$65536,2,0)</f>
        <v>26</v>
      </c>
      <c r="T215" s="4">
        <v>0</v>
      </c>
      <c r="U215" s="4">
        <f>VLOOKUP(E:E,[3]联邦阿莫西林胶囊!$A$1:$E$65536,5,0)</f>
        <v>18</v>
      </c>
      <c r="V215" s="4">
        <v>0</v>
      </c>
      <c r="W215" s="4">
        <v>0</v>
      </c>
      <c r="X215" s="4">
        <f>VLOOKUP(D:D,[3]Sheet18!$F$1:$G$65536,2,0)</f>
        <v>12</v>
      </c>
      <c r="Y215" s="4">
        <f>VLOOKUP(E:E,[3]Sheet19!$E$1:$F$65536,2,0)</f>
        <v>16</v>
      </c>
      <c r="Z215" s="4">
        <v>0</v>
      </c>
      <c r="AA215" s="4">
        <v>0</v>
      </c>
      <c r="AB215" s="4">
        <f>VLOOKUP(E:E,'[5]2月门店花名册'!$E:$AB,24,0)</f>
        <v>20</v>
      </c>
      <c r="AC215" s="4">
        <f t="shared" si="3"/>
        <v>100</v>
      </c>
    </row>
    <row r="216" spans="1:29">
      <c r="A216" s="5">
        <v>215</v>
      </c>
      <c r="B216" s="5" t="s">
        <v>287</v>
      </c>
      <c r="C216" s="6" t="s">
        <v>306</v>
      </c>
      <c r="D216" s="5" t="s">
        <v>310</v>
      </c>
      <c r="E216" s="5">
        <v>14407</v>
      </c>
      <c r="F216" s="4">
        <v>0</v>
      </c>
      <c r="G216" s="4">
        <v>0</v>
      </c>
      <c r="H216" s="4">
        <v>0</v>
      </c>
      <c r="I216" s="4">
        <f>VLOOKUP(D:D,[3]加劲赖氨酸!$I$1:$J$65536,2,0)</f>
        <v>6</v>
      </c>
      <c r="J216" s="4">
        <f>VLOOKUP(D:D,[3]Sheet4!$F$1:$G$65536,2,0)</f>
        <v>8</v>
      </c>
      <c r="K216" s="4">
        <v>0</v>
      </c>
      <c r="L216" s="4">
        <f>VLOOKUP(D:D,[3]葵花!$I$1:$J$65536,2,0)</f>
        <v>3</v>
      </c>
      <c r="M216" s="4">
        <v>0</v>
      </c>
      <c r="N216" s="4">
        <f>VLOOKUP(D:D,[3]Sheet8!$G$1:$H$65536,2,0)</f>
        <v>3</v>
      </c>
      <c r="O216" s="4">
        <f>VLOOKUP(D:D,[3]Sheet9!$F$1:$G$65536,2,0)</f>
        <v>3</v>
      </c>
      <c r="P216" s="4">
        <v>0</v>
      </c>
      <c r="Q216" s="4">
        <v>0</v>
      </c>
      <c r="R216" s="4">
        <v>0</v>
      </c>
      <c r="S216" s="4">
        <f>VLOOKUP(D:D,[3]Sheet13!$F$1:$G$65536,2,0)</f>
        <v>3</v>
      </c>
      <c r="T216" s="4">
        <f>VLOOKUP(D:D,[3]Sheet15!$E$1:$F$65536,2,0)</f>
        <v>4</v>
      </c>
      <c r="U216" s="4">
        <f>VLOOKUP(E:E,[3]联邦阿莫西林胶囊!$A$1:$E$65536,5,0)</f>
        <v>6</v>
      </c>
      <c r="V216" s="4">
        <v>0</v>
      </c>
      <c r="W216" s="4">
        <v>0</v>
      </c>
      <c r="X216" s="4">
        <v>0</v>
      </c>
      <c r="Y216" s="4">
        <v>0</v>
      </c>
      <c r="Z216" s="4">
        <f>VLOOKUP(D:D,[3]Sheet20!$F$1:$G$65536,2,0)</f>
        <v>3</v>
      </c>
      <c r="AA216" s="4">
        <v>0</v>
      </c>
      <c r="AB216" s="4">
        <f>VLOOKUP(E:E,'[5]2月门店花名册'!$E:$AB,24,0)</f>
        <v>0</v>
      </c>
      <c r="AC216" s="4">
        <f t="shared" si="3"/>
        <v>39</v>
      </c>
    </row>
    <row r="217" spans="1:29">
      <c r="A217" s="5">
        <v>216</v>
      </c>
      <c r="B217" s="5" t="s">
        <v>287</v>
      </c>
      <c r="C217" s="5" t="s">
        <v>311</v>
      </c>
      <c r="D217" s="5" t="s">
        <v>312</v>
      </c>
      <c r="E217" s="5">
        <v>4301</v>
      </c>
      <c r="F217" s="4">
        <f>VLOOKUP(D:D,[3]Sheet1!$D$1:$E$65536,2,0)</f>
        <v>8</v>
      </c>
      <c r="G217" s="4">
        <v>0</v>
      </c>
      <c r="H217" s="4">
        <v>0</v>
      </c>
      <c r="I217" s="4">
        <v>0</v>
      </c>
      <c r="J217" s="4">
        <f>VLOOKUP(D:D,[3]Sheet4!$F$1:$G$65536,2,0)</f>
        <v>36</v>
      </c>
      <c r="K217" s="4">
        <f>VLOOKUP(D:D,[3]Sheet5!$E$1:$F$65536,2,0)</f>
        <v>2</v>
      </c>
      <c r="L217" s="4">
        <f>VLOOKUP(D:D,[3]葵花!$I$1:$J$65536,2,0)</f>
        <v>3.5</v>
      </c>
      <c r="M217" s="4">
        <v>0</v>
      </c>
      <c r="N217" s="4">
        <v>0</v>
      </c>
      <c r="O217" s="4">
        <v>0</v>
      </c>
      <c r="P217" s="4">
        <f>VLOOKUP(D:D,[3]养生堂、康麦斯!$L$1:$M$65536,2,0)</f>
        <v>180</v>
      </c>
      <c r="Q217" s="4">
        <f>VLOOKUP(D:D,[3]Sheet11!$D$1:$E$65536,2,0)</f>
        <v>235</v>
      </c>
      <c r="R217" s="4">
        <v>0</v>
      </c>
      <c r="S217" s="4">
        <f>VLOOKUP(D:D,[3]Sheet13!$F$1:$G$65536,2,0)</f>
        <v>15</v>
      </c>
      <c r="T217" s="4">
        <v>0</v>
      </c>
      <c r="U217" s="4">
        <f>VLOOKUP(E:E,[3]联邦阿莫西林胶囊!$A$1:$E$65536,5,0)</f>
        <v>40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f>VLOOKUP(D:D,[4]Sheet20!$F$1:$G$65536,2,0)</f>
        <v>4</v>
      </c>
      <c r="AB217" s="4">
        <f>VLOOKUP(E:E,'[5]2月门店花名册'!$E:$AB,24,0)</f>
        <v>0</v>
      </c>
      <c r="AC217" s="4">
        <f t="shared" si="3"/>
        <v>523.5</v>
      </c>
    </row>
    <row r="218" spans="1:29">
      <c r="A218" s="5">
        <v>217</v>
      </c>
      <c r="B218" s="5" t="s">
        <v>287</v>
      </c>
      <c r="C218" s="6" t="s">
        <v>311</v>
      </c>
      <c r="D218" s="5" t="s">
        <v>313</v>
      </c>
      <c r="E218" s="5">
        <v>10931</v>
      </c>
      <c r="F218" s="4">
        <v>0</v>
      </c>
      <c r="G218" s="4">
        <v>0</v>
      </c>
      <c r="H218" s="4">
        <v>0</v>
      </c>
      <c r="I218" s="4">
        <v>0</v>
      </c>
      <c r="J218" s="4">
        <f>VLOOKUP(D:D,[3]Sheet4!$F$1:$G$65536,2,0)</f>
        <v>35</v>
      </c>
      <c r="K218" s="4">
        <v>0</v>
      </c>
      <c r="L218" s="4">
        <f>VLOOKUP(D:D,[3]葵花!$I$1:$J$65536,2,0)</f>
        <v>13.5</v>
      </c>
      <c r="M218" s="4">
        <v>0</v>
      </c>
      <c r="N218" s="4">
        <f>VLOOKUP(D:D,[3]Sheet8!$G$1:$H$65536,2,0)</f>
        <v>3</v>
      </c>
      <c r="O218" s="4">
        <v>0</v>
      </c>
      <c r="P218" s="4">
        <v>0</v>
      </c>
      <c r="Q218" s="4">
        <f>VLOOKUP(D:D,[3]Sheet11!$D$1:$E$65536,2,0)</f>
        <v>9</v>
      </c>
      <c r="R218" s="4">
        <v>0</v>
      </c>
      <c r="S218" s="4">
        <v>0</v>
      </c>
      <c r="T218" s="4">
        <f>VLOOKUP(D:D,[3]Sheet15!$E$1:$F$65536,2,0)</f>
        <v>16</v>
      </c>
      <c r="U218" s="4">
        <f>VLOOKUP(E:E,[3]联邦阿莫西林胶囊!$A$1:$E$65536,5,0)</f>
        <v>50</v>
      </c>
      <c r="V218" s="4">
        <v>0</v>
      </c>
      <c r="W218" s="4">
        <v>0</v>
      </c>
      <c r="X218" s="4">
        <v>0</v>
      </c>
      <c r="Y218" s="4">
        <f>VLOOKUP(E:E,[3]Sheet19!$E$1:$F$65536,2,0)</f>
        <v>8</v>
      </c>
      <c r="Z218" s="4">
        <v>0</v>
      </c>
      <c r="AA218" s="4">
        <v>0</v>
      </c>
      <c r="AB218" s="4">
        <f>VLOOKUP(E:E,'[5]2月门店花名册'!$E:$AB,24,0)</f>
        <v>0</v>
      </c>
      <c r="AC218" s="4">
        <f t="shared" si="3"/>
        <v>134.5</v>
      </c>
    </row>
    <row r="219" spans="1:29">
      <c r="A219" s="5">
        <v>218</v>
      </c>
      <c r="B219" s="5" t="s">
        <v>287</v>
      </c>
      <c r="C219" s="5" t="s">
        <v>311</v>
      </c>
      <c r="D219" s="5" t="s">
        <v>314</v>
      </c>
      <c r="E219" s="5">
        <v>14458</v>
      </c>
      <c r="F219" s="4">
        <v>0</v>
      </c>
      <c r="G219" s="4">
        <v>0</v>
      </c>
      <c r="H219" s="4">
        <v>0</v>
      </c>
      <c r="I219" s="4">
        <v>0</v>
      </c>
      <c r="J219" s="4">
        <f>VLOOKUP(D:D,[3]Sheet4!$F$1:$G$65536,2,0)</f>
        <v>6</v>
      </c>
      <c r="K219" s="4">
        <v>0</v>
      </c>
      <c r="L219" s="4">
        <f>VLOOKUP(D:D,[3]葵花!$I$1:$J$65536,2,0)</f>
        <v>3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f>VLOOKUP(D:D,[3]Sheet15!$E$1:$F$65536,2,0)</f>
        <v>8</v>
      </c>
      <c r="U219" s="4">
        <f>VLOOKUP(E:E,[3]联邦阿莫西林胶囊!$A$1:$E$65536,5,0)</f>
        <v>22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f>VLOOKUP(E:E,'[5]2月门店花名册'!$E:$AB,24,0)</f>
        <v>0</v>
      </c>
      <c r="AC219" s="4">
        <f t="shared" si="3"/>
        <v>39</v>
      </c>
    </row>
    <row r="220" spans="1:29">
      <c r="A220" s="5">
        <v>219</v>
      </c>
      <c r="B220" s="5" t="s">
        <v>287</v>
      </c>
      <c r="C220" s="5" t="s">
        <v>311</v>
      </c>
      <c r="D220" s="5" t="s">
        <v>624</v>
      </c>
      <c r="E220" s="5">
        <v>14466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f>VLOOKUP(D:D,[3]葵花!$I$1:$J$65536,2,0)</f>
        <v>8</v>
      </c>
      <c r="M220" s="4">
        <v>0</v>
      </c>
      <c r="N220" s="4">
        <v>0</v>
      </c>
      <c r="O220" s="4">
        <v>0</v>
      </c>
      <c r="P220" s="4">
        <v>0</v>
      </c>
      <c r="Q220" s="4">
        <f>VLOOKUP(D:D,[3]Sheet11!$D$1:$E$65536,2,0)</f>
        <v>9</v>
      </c>
      <c r="R220" s="4">
        <v>0</v>
      </c>
      <c r="S220" s="4">
        <v>0</v>
      </c>
      <c r="T220" s="4">
        <v>0</v>
      </c>
      <c r="U220" s="4">
        <f>VLOOKUP(E:E,[3]联邦阿莫西林胶囊!$A$1:$E$65536,5,0)</f>
        <v>22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f>VLOOKUP(E:E,'[5]2月门店花名册'!$E:$AB,24,0)</f>
        <v>0</v>
      </c>
      <c r="AC220" s="4">
        <f t="shared" si="3"/>
        <v>39</v>
      </c>
    </row>
    <row r="221" spans="1:29">
      <c r="A221" s="5">
        <v>220</v>
      </c>
      <c r="B221" s="5" t="s">
        <v>287</v>
      </c>
      <c r="C221" s="5" t="s">
        <v>315</v>
      </c>
      <c r="D221" s="5" t="s">
        <v>316</v>
      </c>
      <c r="E221" s="5">
        <v>6830</v>
      </c>
      <c r="F221" s="4">
        <v>0</v>
      </c>
      <c r="G221" s="4">
        <v>0</v>
      </c>
      <c r="H221" s="4">
        <v>0</v>
      </c>
      <c r="I221" s="4">
        <f>VLOOKUP(D:D,[3]加劲赖氨酸!$I$1:$J$65536,2,0)</f>
        <v>66</v>
      </c>
      <c r="J221" s="4">
        <f>VLOOKUP(D:D,[3]Sheet4!$F$1:$G$65536,2,0)</f>
        <v>37</v>
      </c>
      <c r="K221" s="4">
        <v>0</v>
      </c>
      <c r="L221" s="4">
        <f>VLOOKUP(D:D,[3]葵花!$I$1:$J$65536,2,0)</f>
        <v>13</v>
      </c>
      <c r="M221" s="4">
        <v>0</v>
      </c>
      <c r="N221" s="4">
        <f>VLOOKUP(D:D,[3]Sheet8!$G$1:$H$65536,2,0)</f>
        <v>3</v>
      </c>
      <c r="O221" s="4">
        <f>VLOOKUP(D:D,[3]Sheet9!$F$1:$G$65536,2,0)</f>
        <v>3</v>
      </c>
      <c r="P221" s="4">
        <f>VLOOKUP(D:D,[3]养生堂、康麦斯!$L$1:$M$65536,2,0)</f>
        <v>25</v>
      </c>
      <c r="Q221" s="4">
        <f>VLOOKUP(D:D,[3]Sheet11!$D$1:$E$65536,2,0)</f>
        <v>117</v>
      </c>
      <c r="R221" s="4">
        <v>0</v>
      </c>
      <c r="S221" s="4">
        <f>VLOOKUP(D:D,[3]Sheet13!$F$1:$G$65536,2,0)</f>
        <v>63</v>
      </c>
      <c r="T221" s="4">
        <f>VLOOKUP(D:D,[3]Sheet15!$E$1:$F$65536,2,0)</f>
        <v>40</v>
      </c>
      <c r="U221" s="4">
        <f>VLOOKUP(E:E,[3]联邦阿莫西林胶囊!$A$1:$E$65536,5,0)</f>
        <v>6</v>
      </c>
      <c r="V221" s="4">
        <v>0</v>
      </c>
      <c r="W221" s="4">
        <v>0</v>
      </c>
      <c r="X221" s="4">
        <f>VLOOKUP(D:D,[3]Sheet18!$F$1:$G$65536,2,0)</f>
        <v>51</v>
      </c>
      <c r="Y221" s="4">
        <f>VLOOKUP(E:E,[3]Sheet19!$E$1:$F$65536,2,0)</f>
        <v>164</v>
      </c>
      <c r="Z221" s="4">
        <f>VLOOKUP(D:D,[3]Sheet20!$F$1:$G$65536,2,0)</f>
        <v>14</v>
      </c>
      <c r="AA221" s="4">
        <f>VLOOKUP(D:D,[4]Sheet20!$F$1:$G$65536,2,0)</f>
        <v>14</v>
      </c>
      <c r="AB221" s="4">
        <f>VLOOKUP(E:E,'[5]2月门店花名册'!$E:$AB,24,0)</f>
        <v>80</v>
      </c>
      <c r="AC221" s="4">
        <f t="shared" si="3"/>
        <v>696</v>
      </c>
    </row>
    <row r="222" spans="1:29">
      <c r="A222" s="5">
        <v>221</v>
      </c>
      <c r="B222" s="5" t="s">
        <v>287</v>
      </c>
      <c r="C222" s="5" t="s">
        <v>315</v>
      </c>
      <c r="D222" s="5" t="s">
        <v>317</v>
      </c>
      <c r="E222" s="5">
        <v>6831</v>
      </c>
      <c r="F222" s="4">
        <v>0</v>
      </c>
      <c r="G222" s="4">
        <f>VLOOKUP(E:E,[3]Sheet2!$D$1:$E$65536,2,0)</f>
        <v>5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f>VLOOKUP(D:D,[3]Sheet11!$D$1:$E$65536,2,0)</f>
        <v>9</v>
      </c>
      <c r="R222" s="4">
        <v>0</v>
      </c>
      <c r="S222" s="4">
        <v>0</v>
      </c>
      <c r="T222" s="4">
        <f>VLOOKUP(D:D,[3]Sheet15!$E$1:$F$65536,2,0)</f>
        <v>6</v>
      </c>
      <c r="U222" s="4">
        <f>VLOOKUP(E:E,[3]联邦阿莫西林胶囊!$A$1:$E$65536,5,0)</f>
        <v>10</v>
      </c>
      <c r="V222" s="4">
        <v>0</v>
      </c>
      <c r="W222" s="4">
        <v>0</v>
      </c>
      <c r="X222" s="4">
        <v>0</v>
      </c>
      <c r="Y222" s="4">
        <f>VLOOKUP(E:E,[3]Sheet19!$E$1:$F$65536,2,0)</f>
        <v>30</v>
      </c>
      <c r="Z222" s="4">
        <v>0</v>
      </c>
      <c r="AA222" s="4">
        <v>0</v>
      </c>
      <c r="AB222" s="4">
        <f>VLOOKUP(E:E,'[5]2月门店花名册'!$E:$AB,24,0)</f>
        <v>0</v>
      </c>
      <c r="AC222" s="4">
        <f t="shared" si="3"/>
        <v>60</v>
      </c>
    </row>
    <row r="223" spans="1:29">
      <c r="A223" s="5">
        <v>222</v>
      </c>
      <c r="B223" s="5" t="s">
        <v>287</v>
      </c>
      <c r="C223" s="5" t="s">
        <v>315</v>
      </c>
      <c r="D223" s="5" t="s">
        <v>318</v>
      </c>
      <c r="E223" s="5">
        <v>5344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f>VLOOKUP(D:D,[3]Sheet11!$D$1:$E$65536,2,0)</f>
        <v>76</v>
      </c>
      <c r="R223" s="4">
        <v>0</v>
      </c>
      <c r="S223" s="4">
        <v>0</v>
      </c>
      <c r="T223" s="4">
        <f>VLOOKUP(D:D,[3]Sheet15!$E$1:$F$65536,2,0)</f>
        <v>4</v>
      </c>
      <c r="U223" s="4">
        <f>VLOOKUP(E:E,[3]联邦阿莫西林胶囊!$A$1:$E$65536,5,0)</f>
        <v>18</v>
      </c>
      <c r="V223" s="4">
        <v>0</v>
      </c>
      <c r="W223" s="4">
        <v>0</v>
      </c>
      <c r="X223" s="4">
        <v>0</v>
      </c>
      <c r="Y223" s="4">
        <f>VLOOKUP(E:E,[3]Sheet19!$E$1:$F$65536,2,0)</f>
        <v>98</v>
      </c>
      <c r="Z223" s="4">
        <v>0</v>
      </c>
      <c r="AA223" s="4">
        <v>0</v>
      </c>
      <c r="AB223" s="4">
        <f>VLOOKUP(E:E,'[5]2月门店花名册'!$E:$AB,24,0)</f>
        <v>0</v>
      </c>
      <c r="AC223" s="4">
        <f t="shared" si="3"/>
        <v>196</v>
      </c>
    </row>
    <row r="224" spans="1:29">
      <c r="A224" s="5">
        <v>223</v>
      </c>
      <c r="B224" s="5" t="s">
        <v>287</v>
      </c>
      <c r="C224" s="5" t="s">
        <v>315</v>
      </c>
      <c r="D224" s="5" t="s">
        <v>319</v>
      </c>
      <c r="E224" s="5">
        <v>14405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f>VLOOKUP(E:E,[3]联邦阿莫西林胶囊!$A$1:$E$65536,5,0)</f>
        <v>2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f>VLOOKUP(E:E,'[5]2月门店花名册'!$E:$AB,24,0)</f>
        <v>0</v>
      </c>
      <c r="AC224" s="4">
        <f t="shared" si="3"/>
        <v>2</v>
      </c>
    </row>
    <row r="225" spans="1:29">
      <c r="A225" s="5">
        <v>224</v>
      </c>
      <c r="B225" s="5" t="s">
        <v>287</v>
      </c>
      <c r="C225" s="5" t="s">
        <v>320</v>
      </c>
      <c r="D225" s="5" t="s">
        <v>321</v>
      </c>
      <c r="E225" s="5">
        <v>9760</v>
      </c>
      <c r="F225" s="4">
        <f>VLOOKUP(D:D,[3]Sheet1!$D$1:$E$65536,2,0)</f>
        <v>12</v>
      </c>
      <c r="G225" s="4">
        <v>0</v>
      </c>
      <c r="H225" s="4">
        <f>VLOOKUP(D:D,[3]Sheet3!$E$1:$F$65536,2,0)</f>
        <v>15</v>
      </c>
      <c r="I225" s="4">
        <v>0</v>
      </c>
      <c r="J225" s="4">
        <f>VLOOKUP(D:D,[3]Sheet4!$F$1:$G$65536,2,0)</f>
        <v>42</v>
      </c>
      <c r="K225" s="4">
        <v>0</v>
      </c>
      <c r="L225" s="4">
        <f>VLOOKUP(D:D,[3]葵花!$I$1:$J$65536,2,0)</f>
        <v>16</v>
      </c>
      <c r="M225" s="4">
        <f>VLOOKUP(D:D,[3]Sheet7!$G$1:$H$65536,2,0)</f>
        <v>2</v>
      </c>
      <c r="N225" s="4">
        <f>VLOOKUP(D:D,[3]Sheet8!$G$1:$H$65536,2,0)</f>
        <v>6</v>
      </c>
      <c r="O225" s="4">
        <v>0</v>
      </c>
      <c r="P225" s="4">
        <f>VLOOKUP(D:D,[3]养生堂、康麦斯!$L$1:$M$65536,2,0)</f>
        <v>15</v>
      </c>
      <c r="Q225" s="4">
        <v>0</v>
      </c>
      <c r="R225" s="4">
        <v>0</v>
      </c>
      <c r="S225" s="4">
        <f>VLOOKUP(D:D,[3]Sheet13!$F$1:$G$65536,2,0)</f>
        <v>28</v>
      </c>
      <c r="T225" s="4">
        <v>0</v>
      </c>
      <c r="U225" s="4">
        <f>VLOOKUP(E:E,[3]联邦阿莫西林胶囊!$A$1:$E$65536,5,0)</f>
        <v>30</v>
      </c>
      <c r="V225" s="4">
        <v>0</v>
      </c>
      <c r="W225" s="4">
        <v>0</v>
      </c>
      <c r="X225" s="4">
        <v>0</v>
      </c>
      <c r="Y225" s="4">
        <f>VLOOKUP(E:E,[3]Sheet19!$E$1:$F$65536,2,0)</f>
        <v>46</v>
      </c>
      <c r="Z225" s="4">
        <v>0</v>
      </c>
      <c r="AA225" s="4">
        <v>0</v>
      </c>
      <c r="AB225" s="4">
        <f>VLOOKUP(E:E,'[5]2月门店花名册'!$E:$AB,24,0)</f>
        <v>0</v>
      </c>
      <c r="AC225" s="4">
        <f t="shared" si="3"/>
        <v>212</v>
      </c>
    </row>
    <row r="226" spans="1:29">
      <c r="A226" s="5">
        <v>225</v>
      </c>
      <c r="B226" s="5" t="s">
        <v>287</v>
      </c>
      <c r="C226" s="5" t="s">
        <v>320</v>
      </c>
      <c r="D226" s="5" t="s">
        <v>322</v>
      </c>
      <c r="E226" s="5">
        <v>12157</v>
      </c>
      <c r="F226" s="4">
        <f>VLOOKUP(D:D,[3]Sheet1!$D$1:$E$65536,2,0)</f>
        <v>8</v>
      </c>
      <c r="G226" s="4">
        <v>0</v>
      </c>
      <c r="H226" s="4">
        <v>0</v>
      </c>
      <c r="I226" s="4">
        <v>0</v>
      </c>
      <c r="J226" s="4">
        <f>VLOOKUP(D:D,[3]Sheet4!$F$1:$G$65536,2,0)</f>
        <v>59</v>
      </c>
      <c r="K226" s="4">
        <f>VLOOKUP(D:D,[3]Sheet5!$E$1:$F$65536,2,0)</f>
        <v>2</v>
      </c>
      <c r="L226" s="4">
        <f>VLOOKUP(D:D,[3]葵花!$I$1:$J$65536,2,0)</f>
        <v>3</v>
      </c>
      <c r="M226" s="4">
        <v>0</v>
      </c>
      <c r="N226" s="4">
        <f>VLOOKUP(D:D,[3]Sheet8!$G$1:$H$65536,2,0)</f>
        <v>3</v>
      </c>
      <c r="O226" s="4">
        <f>VLOOKUP(D:D,[3]Sheet9!$F$1:$G$65536,2,0)</f>
        <v>3</v>
      </c>
      <c r="P226" s="4">
        <f>VLOOKUP(D:D,[3]养生堂、康麦斯!$L$1:$M$65536,2,0)</f>
        <v>20</v>
      </c>
      <c r="Q226" s="4">
        <f>VLOOKUP(D:D,[3]Sheet11!$D$1:$E$65536,2,0)</f>
        <v>33</v>
      </c>
      <c r="R226" s="4">
        <v>0</v>
      </c>
      <c r="S226" s="4">
        <f>VLOOKUP(D:D,[3]Sheet13!$F$1:$G$65536,2,0)</f>
        <v>20</v>
      </c>
      <c r="T226" s="4">
        <f>VLOOKUP(D:D,[3]Sheet15!$E$1:$F$65536,2,0)</f>
        <v>20</v>
      </c>
      <c r="U226" s="4">
        <f>VLOOKUP(E:E,[3]联邦阿莫西林胶囊!$A$1:$E$65536,5,0)</f>
        <v>22</v>
      </c>
      <c r="V226" s="4">
        <v>0</v>
      </c>
      <c r="W226" s="4">
        <v>0</v>
      </c>
      <c r="X226" s="4">
        <v>0</v>
      </c>
      <c r="Y226" s="4">
        <f>VLOOKUP(E:E,[3]Sheet19!$E$1:$F$65536,2,0)</f>
        <v>8</v>
      </c>
      <c r="Z226" s="4">
        <v>0</v>
      </c>
      <c r="AA226" s="4">
        <v>0</v>
      </c>
      <c r="AB226" s="4">
        <f>VLOOKUP(E:E,'[5]2月门店花名册'!$E:$AB,24,0)</f>
        <v>0</v>
      </c>
      <c r="AC226" s="4">
        <f t="shared" si="3"/>
        <v>201</v>
      </c>
    </row>
    <row r="227" spans="1:29">
      <c r="A227" s="5">
        <v>226</v>
      </c>
      <c r="B227" s="5" t="s">
        <v>287</v>
      </c>
      <c r="C227" s="5" t="s">
        <v>320</v>
      </c>
      <c r="D227" s="9" t="s">
        <v>324</v>
      </c>
      <c r="E227" s="11">
        <v>13148</v>
      </c>
      <c r="F227" s="4">
        <v>0</v>
      </c>
      <c r="G227" s="4">
        <v>0</v>
      </c>
      <c r="H227" s="4">
        <v>0</v>
      </c>
      <c r="I227" s="4">
        <v>0</v>
      </c>
      <c r="J227" s="4">
        <f>VLOOKUP(D:D,[3]Sheet4!$F$1:$G$65536,2,0)</f>
        <v>13</v>
      </c>
      <c r="K227" s="4">
        <v>0</v>
      </c>
      <c r="L227" s="4">
        <f>VLOOKUP(D:D,[3]葵花!$I$1:$J$65536,2,0)</f>
        <v>3.5</v>
      </c>
      <c r="M227" s="4">
        <v>0</v>
      </c>
      <c r="N227" s="4">
        <f>VLOOKUP(D:D,[3]Sheet8!$G$1:$H$65536,2,0)</f>
        <v>3</v>
      </c>
      <c r="O227" s="4">
        <v>0</v>
      </c>
      <c r="P227" s="4">
        <f>VLOOKUP(D:D,[3]养生堂、康麦斯!$L$1:$M$65536,2,0)</f>
        <v>10</v>
      </c>
      <c r="Q227" s="4">
        <f>VLOOKUP(D:D,[3]Sheet11!$D$1:$E$65536,2,0)</f>
        <v>63</v>
      </c>
      <c r="R227" s="4">
        <v>0</v>
      </c>
      <c r="S227" s="4">
        <f>VLOOKUP(D:D,[3]Sheet13!$F$1:$G$65536,2,0)</f>
        <v>25</v>
      </c>
      <c r="T227" s="4">
        <f>VLOOKUP(D:D,[3]Sheet15!$E$1:$F$65536,2,0)</f>
        <v>8</v>
      </c>
      <c r="U227" s="4">
        <f>VLOOKUP(E:E,[3]联邦阿莫西林胶囊!$A$1:$E$65536,5,0)</f>
        <v>16</v>
      </c>
      <c r="V227" s="4">
        <v>0</v>
      </c>
      <c r="W227" s="4">
        <f>VLOOKUP(D:D,[3]Sheet17!$E$1:$F$65536,2,0)</f>
        <v>8</v>
      </c>
      <c r="X227" s="4">
        <f>VLOOKUP(D:D,[3]Sheet18!$F$1:$G$65536,2,0)</f>
        <v>15</v>
      </c>
      <c r="Y227" s="4">
        <f>VLOOKUP(E:E,[3]Sheet19!$E$1:$F$65536,2,0)</f>
        <v>46</v>
      </c>
      <c r="Z227" s="4">
        <f>VLOOKUP(D:D,[3]Sheet20!$F$1:$G$65536,2,0)</f>
        <v>8</v>
      </c>
      <c r="AA227" s="4">
        <f>VLOOKUP(D:D,[4]Sheet20!$F$1:$G$65536,2,0)</f>
        <v>16</v>
      </c>
      <c r="AB227" s="4">
        <f>VLOOKUP(E:E,'[5]2月门店花名册'!$E:$AB,24,0)</f>
        <v>0</v>
      </c>
      <c r="AC227" s="4">
        <f t="shared" si="3"/>
        <v>234.5</v>
      </c>
    </row>
    <row r="228" spans="1:29">
      <c r="A228" s="5">
        <v>227</v>
      </c>
      <c r="B228" s="5" t="s">
        <v>287</v>
      </c>
      <c r="C228" s="5" t="s">
        <v>320</v>
      </c>
      <c r="D228" s="5" t="s">
        <v>625</v>
      </c>
      <c r="E228" s="5">
        <v>14376</v>
      </c>
      <c r="F228" s="4">
        <v>0</v>
      </c>
      <c r="G228" s="4">
        <v>0</v>
      </c>
      <c r="H228" s="4">
        <v>0</v>
      </c>
      <c r="I228" s="4">
        <v>0</v>
      </c>
      <c r="J228" s="4">
        <f>VLOOKUP(D:D,[3]Sheet4!$F$1:$G$65536,2,0)</f>
        <v>11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f>VLOOKUP(D:D,[3]Sheet15!$E$1:$F$65536,2,0)</f>
        <v>2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f>VLOOKUP(E:E,'[5]2月门店花名册'!$E:$AB,24,0)</f>
        <v>0</v>
      </c>
      <c r="AC228" s="4">
        <f t="shared" si="3"/>
        <v>13</v>
      </c>
    </row>
    <row r="229" spans="1:29">
      <c r="A229" s="5">
        <v>228</v>
      </c>
      <c r="B229" s="5" t="s">
        <v>287</v>
      </c>
      <c r="C229" s="5" t="s">
        <v>320</v>
      </c>
      <c r="D229" s="5" t="s">
        <v>626</v>
      </c>
      <c r="E229" s="5">
        <v>14398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f>VLOOKUP(D:D,[3]Sheet11!$D$1:$E$65536,2,0)</f>
        <v>3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f>VLOOKUP(E:E,'[5]2月门店花名册'!$E:$AB,24,0)</f>
        <v>0</v>
      </c>
      <c r="AC229" s="4">
        <f t="shared" si="3"/>
        <v>3</v>
      </c>
    </row>
    <row r="230" spans="1:29">
      <c r="A230" s="5">
        <v>229</v>
      </c>
      <c r="B230" s="5" t="s">
        <v>287</v>
      </c>
      <c r="C230" s="5" t="s">
        <v>325</v>
      </c>
      <c r="D230" s="5" t="s">
        <v>326</v>
      </c>
      <c r="E230" s="5">
        <v>11537</v>
      </c>
      <c r="F230" s="4">
        <f>VLOOKUP(D:D,[3]Sheet1!$D$1:$E$65536,2,0)</f>
        <v>4</v>
      </c>
      <c r="G230" s="4">
        <v>0</v>
      </c>
      <c r="H230" s="4">
        <v>0</v>
      </c>
      <c r="I230" s="4">
        <v>0</v>
      </c>
      <c r="J230" s="4">
        <f>VLOOKUP(D:D,[3]Sheet4!$F$1:$G$65536,2,0)</f>
        <v>8</v>
      </c>
      <c r="K230" s="4">
        <f>VLOOKUP(D:D,[3]Sheet5!$E$1:$F$65536,2,0)</f>
        <v>2</v>
      </c>
      <c r="L230" s="4">
        <f>VLOOKUP(D:D,[3]葵花!$I$1:$J$65536,2,0)</f>
        <v>6.5</v>
      </c>
      <c r="M230" s="4">
        <v>0</v>
      </c>
      <c r="N230" s="4">
        <v>0</v>
      </c>
      <c r="O230" s="4">
        <v>0</v>
      </c>
      <c r="P230" s="4">
        <f>VLOOKUP(D:D,[3]养生堂、康麦斯!$L$1:$M$65536,2,0)</f>
        <v>10</v>
      </c>
      <c r="Q230" s="4">
        <f>VLOOKUP(D:D,[3]Sheet11!$D$1:$E$65536,2,0)</f>
        <v>125</v>
      </c>
      <c r="R230" s="4">
        <v>0</v>
      </c>
      <c r="S230" s="4">
        <f>VLOOKUP(D:D,[3]Sheet13!$F$1:$G$65536,2,0)</f>
        <v>9</v>
      </c>
      <c r="T230" s="4">
        <f>VLOOKUP(D:D,[3]Sheet15!$E$1:$F$65536,2,0)</f>
        <v>4</v>
      </c>
      <c r="U230" s="4">
        <f>VLOOKUP(E:E,[3]联邦阿莫西林胶囊!$A$1:$E$65536,5,0)</f>
        <v>22</v>
      </c>
      <c r="V230" s="4">
        <v>0</v>
      </c>
      <c r="W230" s="4">
        <v>0</v>
      </c>
      <c r="X230" s="4">
        <v>0</v>
      </c>
      <c r="Y230" s="4">
        <f>VLOOKUP(E:E,[3]Sheet19!$E$1:$F$65536,2,0)</f>
        <v>30</v>
      </c>
      <c r="Z230" s="4">
        <f>VLOOKUP(D:D,[3]Sheet20!$F$1:$G$65536,2,0)</f>
        <v>2</v>
      </c>
      <c r="AA230" s="4">
        <v>0</v>
      </c>
      <c r="AB230" s="4">
        <f>VLOOKUP(E:E,'[5]2月门店花名册'!$E:$AB,24,0)</f>
        <v>0</v>
      </c>
      <c r="AC230" s="4">
        <f t="shared" si="3"/>
        <v>222.5</v>
      </c>
    </row>
    <row r="231" spans="1:29">
      <c r="A231" s="5">
        <v>230</v>
      </c>
      <c r="B231" s="5" t="s">
        <v>287</v>
      </c>
      <c r="C231" s="5" t="s">
        <v>325</v>
      </c>
      <c r="D231" s="12" t="s">
        <v>323</v>
      </c>
      <c r="E231" s="12">
        <v>13304</v>
      </c>
      <c r="F231" s="4">
        <f>VLOOKUP(D:D,[3]Sheet1!$D$1:$E$65536,2,0)</f>
        <v>4</v>
      </c>
      <c r="G231" s="4">
        <v>0</v>
      </c>
      <c r="H231" s="4">
        <v>0</v>
      </c>
      <c r="I231" s="4">
        <v>0</v>
      </c>
      <c r="J231" s="4">
        <f>VLOOKUP(D:D,[3]Sheet4!$F$1:$G$65536,2,0)</f>
        <v>2</v>
      </c>
      <c r="K231" s="4">
        <v>0</v>
      </c>
      <c r="L231" s="4">
        <f>VLOOKUP(D:D,[3]葵花!$I$1:$J$65536,2,0)</f>
        <v>1.5</v>
      </c>
      <c r="M231" s="4">
        <v>0</v>
      </c>
      <c r="N231" s="4">
        <f>VLOOKUP(D:D,[3]Sheet8!$G$1:$H$65536,2,0)</f>
        <v>3</v>
      </c>
      <c r="O231" s="4">
        <f>VLOOKUP(D:D,[3]Sheet9!$F$1:$G$65536,2,0)</f>
        <v>3</v>
      </c>
      <c r="P231" s="4">
        <f>VLOOKUP(D:D,[3]养生堂、康麦斯!$L$1:$M$65536,2,0)</f>
        <v>5</v>
      </c>
      <c r="Q231" s="4">
        <f>VLOOKUP(D:D,[3]Sheet11!$D$1:$E$65536,2,0)</f>
        <v>9</v>
      </c>
      <c r="R231" s="4">
        <v>0</v>
      </c>
      <c r="S231" s="4">
        <f>VLOOKUP(D:D,[3]Sheet13!$F$1:$G$65536,2,0)</f>
        <v>26</v>
      </c>
      <c r="T231" s="4">
        <v>0</v>
      </c>
      <c r="U231" s="4">
        <f>VLOOKUP(E:E,[3]联邦阿莫西林胶囊!$A$1:$E$65536,5,0)</f>
        <v>34</v>
      </c>
      <c r="V231" s="4">
        <v>0</v>
      </c>
      <c r="W231" s="4">
        <v>0</v>
      </c>
      <c r="X231" s="4">
        <f>VLOOKUP(D:D,[3]Sheet18!$F$1:$G$65536,2,0)</f>
        <v>6</v>
      </c>
      <c r="Y231" s="4">
        <f>VLOOKUP(E:E,[3]Sheet19!$E$1:$F$65536,2,0)</f>
        <v>62</v>
      </c>
      <c r="Z231" s="4">
        <f>VLOOKUP(D:D,[3]Sheet20!$F$1:$G$65536,2,0)</f>
        <v>4</v>
      </c>
      <c r="AA231" s="4">
        <v>0</v>
      </c>
      <c r="AB231" s="4">
        <f>VLOOKUP(E:E,'[5]2月门店花名册'!$E:$AB,24,0)</f>
        <v>0</v>
      </c>
      <c r="AC231" s="4">
        <f t="shared" si="3"/>
        <v>159.5</v>
      </c>
    </row>
    <row r="232" spans="1:29">
      <c r="A232" s="5">
        <v>231</v>
      </c>
      <c r="B232" s="5" t="s">
        <v>287</v>
      </c>
      <c r="C232" s="5" t="s">
        <v>328</v>
      </c>
      <c r="D232" s="5" t="s">
        <v>329</v>
      </c>
      <c r="E232" s="5">
        <v>4044</v>
      </c>
      <c r="F232" s="4">
        <v>0</v>
      </c>
      <c r="G232" s="4">
        <v>0</v>
      </c>
      <c r="H232" s="4">
        <v>0</v>
      </c>
      <c r="I232" s="4">
        <v>0</v>
      </c>
      <c r="J232" s="4">
        <f>VLOOKUP(D:D,[3]Sheet4!$F$1:$G$65536,2,0)</f>
        <v>24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f>VLOOKUP(D:D,[3]养生堂、康麦斯!$L$1:$M$65536,2,0)</f>
        <v>8</v>
      </c>
      <c r="Q232" s="4">
        <f>VLOOKUP(D:D,[3]Sheet11!$D$1:$E$65536,2,0)</f>
        <v>6</v>
      </c>
      <c r="R232" s="4">
        <f>VLOOKUP(D:D,[3]Sheet12!$G$1:$H$65536,2,0)</f>
        <v>60</v>
      </c>
      <c r="S232" s="4">
        <f>VLOOKUP(D:D,[3]Sheet13!$F$1:$G$65536,2,0)</f>
        <v>20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f>VLOOKUP(E:E,[3]Sheet19!$E$1:$F$65536,2,0)</f>
        <v>38</v>
      </c>
      <c r="Z232" s="4">
        <f>VLOOKUP(D:D,[3]Sheet20!$F$1:$G$65536,2,0)</f>
        <v>8</v>
      </c>
      <c r="AA232" s="4">
        <v>0</v>
      </c>
      <c r="AB232" s="4">
        <f>VLOOKUP(E:E,'[5]2月门店花名册'!$E:$AB,24,0)</f>
        <v>0</v>
      </c>
      <c r="AC232" s="4">
        <f t="shared" si="3"/>
        <v>164</v>
      </c>
    </row>
    <row r="233" spans="1:29">
      <c r="A233" s="5">
        <v>232</v>
      </c>
      <c r="B233" s="5" t="s">
        <v>287</v>
      </c>
      <c r="C233" s="5" t="s">
        <v>328</v>
      </c>
      <c r="D233" s="6" t="s">
        <v>330</v>
      </c>
      <c r="E233" s="5">
        <v>4444</v>
      </c>
      <c r="F233" s="4">
        <v>0</v>
      </c>
      <c r="G233" s="4">
        <f>VLOOKUP(E:E,[3]Sheet2!$D$1:$E$65536,2,0)</f>
        <v>5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f>VLOOKUP(E:E,[3]联邦阿莫西林胶囊!$A$1:$E$65536,5,0)</f>
        <v>2</v>
      </c>
      <c r="V233" s="4">
        <v>0</v>
      </c>
      <c r="W233" s="4">
        <v>0</v>
      </c>
      <c r="X233" s="4">
        <v>0</v>
      </c>
      <c r="Y233" s="4">
        <f>VLOOKUP(E:E,[3]Sheet19!$E$1:$F$65536,2,0)</f>
        <v>30</v>
      </c>
      <c r="Z233" s="4">
        <f>VLOOKUP(D:D,[3]Sheet20!$F$1:$G$65536,2,0)</f>
        <v>6</v>
      </c>
      <c r="AA233" s="4">
        <v>0</v>
      </c>
      <c r="AB233" s="4">
        <f>VLOOKUP(E:E,'[5]2月门店花名册'!$E:$AB,24,0)</f>
        <v>40</v>
      </c>
      <c r="AC233" s="4">
        <f t="shared" si="3"/>
        <v>83</v>
      </c>
    </row>
    <row r="234" spans="1:29">
      <c r="A234" s="5">
        <v>233</v>
      </c>
      <c r="B234" s="5" t="s">
        <v>287</v>
      </c>
      <c r="C234" s="5" t="s">
        <v>328</v>
      </c>
      <c r="D234" s="5" t="s">
        <v>331</v>
      </c>
      <c r="E234" s="5">
        <v>8798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f>VLOOKUP(D:D,[3]Sheet11!$D$1:$E$65536,2,0)</f>
        <v>32</v>
      </c>
      <c r="R234" s="4">
        <f>VLOOKUP(D:D,[3]Sheet12!$G$1:$H$65536,2,0)</f>
        <v>240</v>
      </c>
      <c r="S234" s="4">
        <f>VLOOKUP(D:D,[3]Sheet13!$F$1:$G$65536,2,0)</f>
        <v>20</v>
      </c>
      <c r="T234" s="4">
        <f>VLOOKUP(D:D,[3]Sheet15!$E$1:$F$65536,2,0)</f>
        <v>16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f>VLOOKUP(E:E,'[5]2月门店花名册'!$E:$AB,24,0)</f>
        <v>0</v>
      </c>
      <c r="AC234" s="4">
        <f t="shared" si="3"/>
        <v>308</v>
      </c>
    </row>
    <row r="235" spans="1:29">
      <c r="A235" s="5">
        <v>234</v>
      </c>
      <c r="B235" s="5" t="s">
        <v>287</v>
      </c>
      <c r="C235" s="5" t="s">
        <v>328</v>
      </c>
      <c r="D235" s="5" t="s">
        <v>332</v>
      </c>
      <c r="E235" s="5">
        <v>13286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f>VLOOKUP(D:D,[3]Sheet11!$D$1:$E$65536,2,0)</f>
        <v>30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f>VLOOKUP(E:E,'[5]2月门店花名册'!$E:$AB,24,0)</f>
        <v>80</v>
      </c>
      <c r="AC235" s="4">
        <f t="shared" si="3"/>
        <v>110</v>
      </c>
    </row>
    <row r="236" spans="1:29">
      <c r="A236" s="5">
        <v>235</v>
      </c>
      <c r="B236" s="5" t="s">
        <v>287</v>
      </c>
      <c r="C236" s="5" t="s">
        <v>328</v>
      </c>
      <c r="D236" s="5" t="s">
        <v>333</v>
      </c>
      <c r="E236" s="5">
        <v>10816</v>
      </c>
      <c r="F236" s="4">
        <v>0</v>
      </c>
      <c r="G236" s="4">
        <v>0</v>
      </c>
      <c r="H236" s="4">
        <v>0</v>
      </c>
      <c r="I236" s="4">
        <v>0</v>
      </c>
      <c r="J236" s="4">
        <f>VLOOKUP(D:D,[3]Sheet4!$F$1:$G$65536,2,0)</f>
        <v>5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f>VLOOKUP(D:D,[3]Sheet11!$D$1:$E$65536,2,0)</f>
        <v>377</v>
      </c>
      <c r="R236" s="4">
        <v>0</v>
      </c>
      <c r="S236" s="4">
        <f>VLOOKUP(D:D,[3]Sheet13!$F$1:$G$65536,2,0)</f>
        <v>20</v>
      </c>
      <c r="T236" s="4">
        <f>VLOOKUP(D:D,[3]Sheet15!$E$1:$F$65536,2,0)</f>
        <v>8</v>
      </c>
      <c r="U236" s="4">
        <v>0</v>
      </c>
      <c r="V236" s="4">
        <v>0</v>
      </c>
      <c r="W236" s="4">
        <v>0</v>
      </c>
      <c r="X236" s="4">
        <f>VLOOKUP(D:D,[3]Sheet18!$F$1:$G$65536,2,0)</f>
        <v>6</v>
      </c>
      <c r="Y236" s="4">
        <f>VLOOKUP(E:E,[3]Sheet19!$E$1:$F$65536,2,0)</f>
        <v>16</v>
      </c>
      <c r="Z236" s="4">
        <v>0</v>
      </c>
      <c r="AA236" s="4">
        <v>0</v>
      </c>
      <c r="AB236" s="4">
        <f>VLOOKUP(E:E,'[5]2月门店花名册'!$E:$AB,24,0)</f>
        <v>0</v>
      </c>
      <c r="AC236" s="4">
        <f t="shared" si="3"/>
        <v>432</v>
      </c>
    </row>
    <row r="237" spans="1:29">
      <c r="A237" s="5">
        <v>236</v>
      </c>
      <c r="B237" s="5" t="s">
        <v>287</v>
      </c>
      <c r="C237" s="5" t="s">
        <v>328</v>
      </c>
      <c r="D237" s="11" t="s">
        <v>334</v>
      </c>
      <c r="E237" s="11">
        <v>14251</v>
      </c>
      <c r="F237" s="4">
        <v>0</v>
      </c>
      <c r="G237" s="4">
        <v>0</v>
      </c>
      <c r="H237" s="4">
        <v>0</v>
      </c>
      <c r="I237" s="4">
        <v>0</v>
      </c>
      <c r="J237" s="4">
        <f>VLOOKUP(D:D,[3]Sheet4!$F$1:$G$65536,2,0)</f>
        <v>17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f>VLOOKUP(D:D,[3]Sheet11!$D$1:$E$65536,2,0)</f>
        <v>30</v>
      </c>
      <c r="R237" s="4">
        <v>0</v>
      </c>
      <c r="S237" s="4">
        <f>VLOOKUP(D:D,[3]Sheet13!$F$1:$G$65536,2,0)</f>
        <v>8</v>
      </c>
      <c r="T237" s="4">
        <f>VLOOKUP(D:D,[3]Sheet15!$E$1:$F$65536,2,0)</f>
        <v>10</v>
      </c>
      <c r="U237" s="4">
        <f>VLOOKUP(E:E,[3]联邦阿莫西林胶囊!$A$1:$E$65536,5,0)</f>
        <v>4</v>
      </c>
      <c r="V237" s="4">
        <v>0</v>
      </c>
      <c r="W237" s="4">
        <v>0</v>
      </c>
      <c r="X237" s="4">
        <f>VLOOKUP(D:D,[3]Sheet18!$F$1:$G$65536,2,0)</f>
        <v>3</v>
      </c>
      <c r="Y237" s="4">
        <f>VLOOKUP(E:E,[3]Sheet19!$E$1:$F$65536,2,0)</f>
        <v>30</v>
      </c>
      <c r="Z237" s="4">
        <f>VLOOKUP(D:D,[3]Sheet20!$F$1:$G$65536,2,0)</f>
        <v>10</v>
      </c>
      <c r="AA237" s="4">
        <f>VLOOKUP(D:D,[4]Sheet20!$F$1:$G$65536,2,0)</f>
        <v>4</v>
      </c>
      <c r="AB237" s="4">
        <f>VLOOKUP(E:E,'[5]2月门店花名册'!$E:$AB,24,0)</f>
        <v>0</v>
      </c>
      <c r="AC237" s="4">
        <f t="shared" si="3"/>
        <v>116</v>
      </c>
    </row>
    <row r="238" spans="1:29">
      <c r="A238" s="5">
        <v>237</v>
      </c>
      <c r="B238" s="5" t="s">
        <v>287</v>
      </c>
      <c r="C238" s="5" t="s">
        <v>328</v>
      </c>
      <c r="D238" s="5" t="s">
        <v>335</v>
      </c>
      <c r="E238" s="5">
        <v>14418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f>VLOOKUP(D:D,[3]Sheet11!$D$1:$E$65536,2,0)</f>
        <v>53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f>VLOOKUP(E:E,'[5]2月门店花名册'!$E:$AB,24,0)</f>
        <v>0</v>
      </c>
      <c r="AC238" s="4">
        <f t="shared" si="3"/>
        <v>53</v>
      </c>
    </row>
    <row r="239" spans="1:29">
      <c r="A239" s="5">
        <v>238</v>
      </c>
      <c r="B239" s="5" t="s">
        <v>287</v>
      </c>
      <c r="C239" s="5" t="s">
        <v>328</v>
      </c>
      <c r="D239" s="5" t="s">
        <v>627</v>
      </c>
      <c r="E239" s="5">
        <v>14472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f>VLOOKUP(E:E,[3]联邦阿莫西林胶囊!$A$1:$E$65536,5,0)</f>
        <v>2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f>VLOOKUP(E:E,'[5]2月门店花名册'!$E:$AB,24,0)</f>
        <v>0</v>
      </c>
      <c r="AC239" s="4">
        <f t="shared" si="3"/>
        <v>2</v>
      </c>
    </row>
    <row r="240" spans="1:29">
      <c r="A240" s="5">
        <v>239</v>
      </c>
      <c r="B240" s="5" t="s">
        <v>287</v>
      </c>
      <c r="C240" s="5" t="s">
        <v>336</v>
      </c>
      <c r="D240" s="5" t="s">
        <v>337</v>
      </c>
      <c r="E240" s="5">
        <v>6607</v>
      </c>
      <c r="F240" s="4">
        <v>0</v>
      </c>
      <c r="G240" s="4">
        <v>0</v>
      </c>
      <c r="H240" s="4">
        <v>0</v>
      </c>
      <c r="I240" s="4">
        <v>0</v>
      </c>
      <c r="J240" s="4">
        <f>VLOOKUP(D:D,[3]Sheet4!$F$1:$G$65536,2,0)</f>
        <v>28</v>
      </c>
      <c r="K240" s="4">
        <v>0</v>
      </c>
      <c r="L240" s="4">
        <f>VLOOKUP(D:D,[3]葵花!$I$1:$J$65536,2,0)</f>
        <v>3</v>
      </c>
      <c r="M240" s="4">
        <f>VLOOKUP(D:D,[3]Sheet7!$G$1:$H$65536,2,0)</f>
        <v>4</v>
      </c>
      <c r="N240" s="4">
        <f>VLOOKUP(D:D,[3]Sheet8!$G$1:$H$65536,2,0)</f>
        <v>3</v>
      </c>
      <c r="O240" s="4">
        <v>0</v>
      </c>
      <c r="P240" s="4">
        <f>VLOOKUP(D:D,[3]养生堂、康麦斯!$L$1:$M$65536,2,0)</f>
        <v>117</v>
      </c>
      <c r="Q240" s="4">
        <f>VLOOKUP(D:D,[3]Sheet11!$D$1:$E$65536,2,0)</f>
        <v>15</v>
      </c>
      <c r="R240" s="4">
        <f>VLOOKUP(D:D,[3]Sheet12!$G$1:$H$65536,2,0)</f>
        <v>60</v>
      </c>
      <c r="S240" s="4">
        <f>VLOOKUP(D:D,[3]Sheet13!$F$1:$G$65536,2,0)</f>
        <v>14</v>
      </c>
      <c r="T240" s="4">
        <f>VLOOKUP(D:D,[3]Sheet15!$E$1:$F$65536,2,0)</f>
        <v>28</v>
      </c>
      <c r="U240" s="4">
        <f>VLOOKUP(E:E,[3]联邦阿莫西林胶囊!$A$1:$E$65536,5,0)</f>
        <v>24</v>
      </c>
      <c r="V240" s="4">
        <v>0</v>
      </c>
      <c r="W240" s="4">
        <v>0</v>
      </c>
      <c r="X240" s="4">
        <v>0</v>
      </c>
      <c r="Y240" s="4">
        <f>VLOOKUP(E:E,[3]Sheet19!$E$1:$F$65536,2,0)</f>
        <v>44</v>
      </c>
      <c r="Z240" s="4">
        <v>0</v>
      </c>
      <c r="AA240" s="4">
        <f>VLOOKUP(D:D,[4]Sheet20!$F$1:$G$65536,2,0)</f>
        <v>4</v>
      </c>
      <c r="AB240" s="4">
        <f>VLOOKUP(E:E,'[5]2月门店花名册'!$E:$AB,24,0)</f>
        <v>0</v>
      </c>
      <c r="AC240" s="4">
        <f t="shared" si="3"/>
        <v>344</v>
      </c>
    </row>
    <row r="241" spans="1:29">
      <c r="A241" s="5">
        <v>240</v>
      </c>
      <c r="B241" s="5" t="s">
        <v>287</v>
      </c>
      <c r="C241" s="5" t="s">
        <v>336</v>
      </c>
      <c r="D241" s="5" t="s">
        <v>338</v>
      </c>
      <c r="E241" s="12">
        <v>10177</v>
      </c>
      <c r="F241" s="4">
        <v>0</v>
      </c>
      <c r="G241" s="4">
        <v>0</v>
      </c>
      <c r="H241" s="4">
        <v>0</v>
      </c>
      <c r="I241" s="4">
        <v>0</v>
      </c>
      <c r="J241" s="4">
        <f>VLOOKUP(D:D,[3]Sheet4!$F$1:$G$65536,2,0)</f>
        <v>56</v>
      </c>
      <c r="K241" s="4">
        <v>0</v>
      </c>
      <c r="L241" s="4">
        <f>VLOOKUP(D:D,[3]葵花!$I$1:$J$65536,2,0)</f>
        <v>6</v>
      </c>
      <c r="M241" s="4">
        <v>0</v>
      </c>
      <c r="N241" s="4">
        <f>VLOOKUP(D:D,[3]Sheet8!$G$1:$H$65536,2,0)</f>
        <v>9</v>
      </c>
      <c r="O241" s="4">
        <v>0</v>
      </c>
      <c r="P241" s="4">
        <f>VLOOKUP(D:D,[3]养生堂、康麦斯!$L$1:$M$65536,2,0)</f>
        <v>53</v>
      </c>
      <c r="Q241" s="4">
        <f>VLOOKUP(D:D,[3]Sheet11!$D$1:$E$65536,2,0)</f>
        <v>9</v>
      </c>
      <c r="R241" s="4">
        <v>0</v>
      </c>
      <c r="S241" s="4">
        <v>0</v>
      </c>
      <c r="T241" s="4">
        <f>VLOOKUP(D:D,[3]Sheet15!$E$1:$F$65536,2,0)</f>
        <v>32</v>
      </c>
      <c r="U241" s="4">
        <f>VLOOKUP(E:E,[3]联邦阿莫西林胶囊!$A$1:$E$65536,5,0)</f>
        <v>54</v>
      </c>
      <c r="V241" s="4">
        <v>0</v>
      </c>
      <c r="W241" s="4">
        <v>0</v>
      </c>
      <c r="X241" s="4">
        <v>0</v>
      </c>
      <c r="Y241" s="4">
        <f>VLOOKUP(E:E,[3]Sheet19!$E$1:$F$65536,2,0)</f>
        <v>40</v>
      </c>
      <c r="Z241" s="4">
        <v>0</v>
      </c>
      <c r="AA241" s="4">
        <f>VLOOKUP(D:D,[4]Sheet20!$F$1:$G$65536,2,0)</f>
        <v>56</v>
      </c>
      <c r="AB241" s="4">
        <f>VLOOKUP(E:E,'[5]2月门店花名册'!$E:$AB,24,0)</f>
        <v>50</v>
      </c>
      <c r="AC241" s="4">
        <f t="shared" si="3"/>
        <v>365</v>
      </c>
    </row>
    <row r="242" spans="1:29">
      <c r="A242" s="5">
        <v>241</v>
      </c>
      <c r="B242" s="5" t="s">
        <v>287</v>
      </c>
      <c r="C242" s="5" t="s">
        <v>336</v>
      </c>
      <c r="D242" s="5" t="s">
        <v>340</v>
      </c>
      <c r="E242" s="5">
        <v>14473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f>VLOOKUP(D:D,[3]Sheet11!$D$1:$E$65536,2,0)</f>
        <v>6</v>
      </c>
      <c r="R242" s="4">
        <v>0</v>
      </c>
      <c r="S242" s="4">
        <v>0</v>
      </c>
      <c r="T242" s="4">
        <f>VLOOKUP(D:D,[3]Sheet15!$E$1:$F$65536,2,0)</f>
        <v>2</v>
      </c>
      <c r="U242" s="4">
        <f>VLOOKUP(E:E,[3]联邦阿莫西林胶囊!$A$1:$E$65536,5,0)</f>
        <v>22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f>VLOOKUP(E:E,'[5]2月门店花名册'!$E:$AB,24,0)</f>
        <v>0</v>
      </c>
      <c r="AC242" s="4">
        <f t="shared" si="3"/>
        <v>30</v>
      </c>
    </row>
    <row r="243" spans="1:29">
      <c r="A243" s="5">
        <v>242</v>
      </c>
      <c r="B243" s="5" t="s">
        <v>287</v>
      </c>
      <c r="C243" s="5" t="s">
        <v>341</v>
      </c>
      <c r="D243" s="5" t="s">
        <v>342</v>
      </c>
      <c r="E243" s="5">
        <v>8060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f>VLOOKUP(D:D,[3]Sheet11!$D$1:$E$65536,2,0)</f>
        <v>18</v>
      </c>
      <c r="R243" s="4">
        <v>0</v>
      </c>
      <c r="S243" s="4">
        <v>0</v>
      </c>
      <c r="T243" s="4">
        <v>0</v>
      </c>
      <c r="U243" s="4">
        <f>VLOOKUP(E:E,[3]联邦阿莫西林胶囊!$A$1:$E$65536,5,0)</f>
        <v>18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f>VLOOKUP(E:E,'[5]2月门店花名册'!$E:$AB,24,0)</f>
        <v>0</v>
      </c>
      <c r="AC243" s="4">
        <f t="shared" si="3"/>
        <v>36</v>
      </c>
    </row>
    <row r="244" spans="1:29">
      <c r="A244" s="5">
        <v>243</v>
      </c>
      <c r="B244" s="5" t="s">
        <v>287</v>
      </c>
      <c r="C244" s="5" t="s">
        <v>341</v>
      </c>
      <c r="D244" s="5" t="s">
        <v>343</v>
      </c>
      <c r="E244" s="5">
        <v>14438</v>
      </c>
      <c r="F244" s="4">
        <v>0</v>
      </c>
      <c r="G244" s="4">
        <v>0</v>
      </c>
      <c r="H244" s="4">
        <v>0</v>
      </c>
      <c r="I244" s="4">
        <v>0</v>
      </c>
      <c r="J244" s="4">
        <f>VLOOKUP(D:D,[3]Sheet4!$F$1:$G$65536,2,0)</f>
        <v>22</v>
      </c>
      <c r="K244" s="4">
        <f>VLOOKUP(D:D,[3]Sheet5!$E$1:$F$65536,2,0)</f>
        <v>2</v>
      </c>
      <c r="L244" s="4">
        <f>VLOOKUP(D:D,[3]葵花!$I$1:$J$65536,2,0)</f>
        <v>23</v>
      </c>
      <c r="M244" s="4">
        <v>0</v>
      </c>
      <c r="N244" s="4">
        <f>VLOOKUP(D:D,[3]Sheet8!$G$1:$H$65536,2,0)</f>
        <v>9</v>
      </c>
      <c r="O244" s="4">
        <v>0</v>
      </c>
      <c r="P244" s="4">
        <v>0</v>
      </c>
      <c r="Q244" s="4">
        <f>VLOOKUP(D:D,[3]Sheet11!$D$1:$E$65536,2,0)</f>
        <v>38</v>
      </c>
      <c r="R244" s="4">
        <v>0</v>
      </c>
      <c r="S244" s="4">
        <f>VLOOKUP(D:D,[3]Sheet13!$F$1:$G$65536,2,0)</f>
        <v>15</v>
      </c>
      <c r="T244" s="4">
        <f>VLOOKUP(D:D,[3]Sheet15!$E$1:$F$65536,2,0)</f>
        <v>12</v>
      </c>
      <c r="U244" s="4">
        <f>VLOOKUP(E:E,[3]联邦阿莫西林胶囊!$A$1:$E$65536,5,0)</f>
        <v>22</v>
      </c>
      <c r="V244" s="4">
        <v>0</v>
      </c>
      <c r="W244" s="4">
        <v>0</v>
      </c>
      <c r="X244" s="4">
        <f>VLOOKUP(D:D,[3]Sheet18!$F$1:$G$65536,2,0)</f>
        <v>24</v>
      </c>
      <c r="Y244" s="4">
        <f>VLOOKUP(E:E,[3]Sheet19!$E$1:$F$65536,2,0)</f>
        <v>56</v>
      </c>
      <c r="Z244" s="4">
        <v>0</v>
      </c>
      <c r="AA244" s="4">
        <v>0</v>
      </c>
      <c r="AB244" s="4">
        <f>VLOOKUP(E:E,'[5]2月门店花名册'!$E:$AB,24,0)</f>
        <v>30</v>
      </c>
      <c r="AC244" s="4">
        <f t="shared" si="3"/>
        <v>253</v>
      </c>
    </row>
    <row r="245" spans="1:29">
      <c r="A245" s="5">
        <v>244</v>
      </c>
      <c r="B245" s="5" t="s">
        <v>287</v>
      </c>
      <c r="C245" s="5" t="s">
        <v>344</v>
      </c>
      <c r="D245" s="5" t="s">
        <v>345</v>
      </c>
      <c r="E245" s="5">
        <v>11504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f>VLOOKUP(D:D,[3]Sheet11!$D$1:$E$65536,2,0)</f>
        <v>118</v>
      </c>
      <c r="R245" s="4">
        <v>0</v>
      </c>
      <c r="S245" s="4">
        <v>0</v>
      </c>
      <c r="T245" s="4">
        <f>VLOOKUP(D:D,[3]Sheet15!$E$1:$F$65536,2,0)</f>
        <v>2</v>
      </c>
      <c r="U245" s="4">
        <f>VLOOKUP(E:E,[3]联邦阿莫西林胶囊!$A$1:$E$65536,5,0)</f>
        <v>16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f>VLOOKUP(E:E,'[5]2月门店花名册'!$E:$AB,24,0)</f>
        <v>0</v>
      </c>
      <c r="AC245" s="4">
        <f t="shared" si="3"/>
        <v>136</v>
      </c>
    </row>
    <row r="246" spans="1:29">
      <c r="A246" s="5">
        <v>245</v>
      </c>
      <c r="B246" s="5" t="s">
        <v>287</v>
      </c>
      <c r="C246" s="5" t="s">
        <v>344</v>
      </c>
      <c r="D246" s="5" t="s">
        <v>346</v>
      </c>
      <c r="E246" s="5">
        <v>13282</v>
      </c>
      <c r="F246" s="4">
        <v>0</v>
      </c>
      <c r="G246" s="4">
        <f>VLOOKUP(E:E,[3]Sheet2!$D$1:$E$65536,2,0)</f>
        <v>5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f>VLOOKUP(D:D,[3]Sheet15!$E$1:$F$65536,2,0)</f>
        <v>2</v>
      </c>
      <c r="U246" s="4">
        <f>VLOOKUP(E:E,[3]联邦阿莫西林胶囊!$A$1:$E$65536,5,0)</f>
        <v>16</v>
      </c>
      <c r="V246" s="4">
        <v>0</v>
      </c>
      <c r="W246" s="4">
        <v>0</v>
      </c>
      <c r="X246" s="4">
        <f>VLOOKUP(D:D,[3]Sheet18!$F$1:$G$65536,2,0)</f>
        <v>18</v>
      </c>
      <c r="Y246" s="4">
        <v>0</v>
      </c>
      <c r="Z246" s="4">
        <v>0</v>
      </c>
      <c r="AA246" s="4">
        <f>VLOOKUP(D:D,[4]Sheet20!$F$1:$G$65536,2,0)</f>
        <v>16</v>
      </c>
      <c r="AB246" s="4">
        <f>VLOOKUP(E:E,'[5]2月门店花名册'!$E:$AB,24,0)</f>
        <v>0</v>
      </c>
      <c r="AC246" s="4">
        <f t="shared" si="3"/>
        <v>57</v>
      </c>
    </row>
    <row r="247" spans="1:29">
      <c r="A247" s="5">
        <v>246</v>
      </c>
      <c r="B247" s="5" t="s">
        <v>287</v>
      </c>
      <c r="C247" s="5" t="s">
        <v>344</v>
      </c>
      <c r="D247" s="5" t="s">
        <v>347</v>
      </c>
      <c r="E247" s="5">
        <v>14395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f>VLOOKUP(D:D,[3]Sheet11!$D$1:$E$65536,2,0)</f>
        <v>6</v>
      </c>
      <c r="R247" s="4">
        <v>0</v>
      </c>
      <c r="S247" s="4">
        <v>0</v>
      </c>
      <c r="T247" s="4">
        <v>0</v>
      </c>
      <c r="U247" s="4">
        <f>VLOOKUP(E:E,[3]联邦阿莫西林胶囊!$A$1:$E$65536,5,0)</f>
        <v>16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f>VLOOKUP(E:E,'[5]2月门店花名册'!$E:$AB,24,0)</f>
        <v>0</v>
      </c>
      <c r="AC247" s="4">
        <f t="shared" si="3"/>
        <v>22</v>
      </c>
    </row>
    <row r="248" spans="1:29">
      <c r="A248" s="5">
        <v>247</v>
      </c>
      <c r="B248" s="5" t="s">
        <v>287</v>
      </c>
      <c r="C248" s="5" t="s">
        <v>348</v>
      </c>
      <c r="D248" s="13" t="s">
        <v>349</v>
      </c>
      <c r="E248" s="5">
        <v>11318</v>
      </c>
      <c r="F248" s="4">
        <v>0</v>
      </c>
      <c r="G248" s="4">
        <f>VLOOKUP(E:E,[3]Sheet2!$D$1:$E$65536,2,0)</f>
        <v>20</v>
      </c>
      <c r="H248" s="4">
        <v>0</v>
      </c>
      <c r="I248" s="4">
        <v>0</v>
      </c>
      <c r="J248" s="4">
        <f>VLOOKUP(D:D,[3]Sheet4!$F$1:$G$65536,2,0)</f>
        <v>11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f>VLOOKUP(D:D,[3]Sheet11!$D$1:$E$65536,2,0)</f>
        <v>224</v>
      </c>
      <c r="R248" s="4">
        <v>0</v>
      </c>
      <c r="S248" s="4">
        <f>VLOOKUP(D:D,[3]Sheet13!$F$1:$G$65536,2,0)</f>
        <v>5</v>
      </c>
      <c r="T248" s="4">
        <f>VLOOKUP(D:D,[3]Sheet15!$E$1:$F$65536,2,0)</f>
        <v>12</v>
      </c>
      <c r="U248" s="4">
        <f>VLOOKUP(E:E,[3]联邦阿莫西林胶囊!$A$1:$E$65536,5,0)</f>
        <v>4</v>
      </c>
      <c r="V248" s="4">
        <f>VLOOKUP(D:D,[3]Sheet16!$E$1:$F$65536,2,0)</f>
        <v>10</v>
      </c>
      <c r="W248" s="4">
        <v>0</v>
      </c>
      <c r="X248" s="4">
        <f>VLOOKUP(D:D,[3]Sheet18!$F$1:$G$65536,2,0)</f>
        <v>108</v>
      </c>
      <c r="Y248" s="4">
        <f>VLOOKUP(E:E,[3]Sheet19!$E$1:$F$65536,2,0)</f>
        <v>60</v>
      </c>
      <c r="Z248" s="4">
        <v>0</v>
      </c>
      <c r="AA248" s="4">
        <v>0</v>
      </c>
      <c r="AB248" s="4">
        <f>VLOOKUP(E:E,'[5]2月门店花名册'!$E:$AB,24,0)</f>
        <v>0</v>
      </c>
      <c r="AC248" s="4">
        <f t="shared" si="3"/>
        <v>454</v>
      </c>
    </row>
    <row r="249" spans="1:29">
      <c r="A249" s="5">
        <v>248</v>
      </c>
      <c r="B249" s="5" t="s">
        <v>287</v>
      </c>
      <c r="C249" s="5" t="s">
        <v>348</v>
      </c>
      <c r="D249" s="5" t="s">
        <v>351</v>
      </c>
      <c r="E249" s="5">
        <v>14415</v>
      </c>
      <c r="F249" s="4">
        <v>0</v>
      </c>
      <c r="G249" s="4">
        <v>0</v>
      </c>
      <c r="H249" s="4">
        <v>0</v>
      </c>
      <c r="I249" s="4">
        <v>0</v>
      </c>
      <c r="J249" s="4">
        <f>VLOOKUP(D:D,[3]Sheet4!$F$1:$G$65536,2,0)</f>
        <v>10</v>
      </c>
      <c r="K249" s="4">
        <v>0</v>
      </c>
      <c r="L249" s="4">
        <f>VLOOKUP(D:D,[3]葵花!$I$1:$J$65536,2,0)</f>
        <v>2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f>VLOOKUP(E:E,[3]联邦阿莫西林胶囊!$A$1:$E$65536,5,0)</f>
        <v>6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f>VLOOKUP(E:E,'[5]2月门店花名册'!$E:$AB,24,0)</f>
        <v>0</v>
      </c>
      <c r="AC249" s="4">
        <f t="shared" si="3"/>
        <v>18</v>
      </c>
    </row>
    <row r="250" spans="1:29">
      <c r="A250" s="5">
        <v>249</v>
      </c>
      <c r="B250" s="5" t="s">
        <v>287</v>
      </c>
      <c r="C250" s="5" t="s">
        <v>352</v>
      </c>
      <c r="D250" s="22" t="s">
        <v>353</v>
      </c>
      <c r="E250" s="22">
        <v>12135</v>
      </c>
      <c r="F250" s="4">
        <f>VLOOKUP(D:D,[3]Sheet1!$D$1:$E$65536,2,0)</f>
        <v>16</v>
      </c>
      <c r="G250" s="4">
        <v>0</v>
      </c>
      <c r="H250" s="4">
        <v>0</v>
      </c>
      <c r="I250" s="4">
        <v>0</v>
      </c>
      <c r="J250" s="4">
        <f>VLOOKUP(D:D,[3]Sheet4!$F$1:$G$65536,2,0)</f>
        <v>18</v>
      </c>
      <c r="K250" s="4">
        <v>0</v>
      </c>
      <c r="L250" s="4">
        <f>VLOOKUP(D:D,[3]葵花!$I$1:$J$65536,2,0)</f>
        <v>12</v>
      </c>
      <c r="M250" s="4">
        <v>0</v>
      </c>
      <c r="N250" s="4">
        <v>0</v>
      </c>
      <c r="O250" s="4">
        <v>0</v>
      </c>
      <c r="P250" s="4">
        <v>0</v>
      </c>
      <c r="Q250" s="4">
        <f>VLOOKUP(D:D,[3]Sheet11!$D$1:$E$65536,2,0)</f>
        <v>177</v>
      </c>
      <c r="R250" s="4">
        <v>0</v>
      </c>
      <c r="S250" s="4">
        <f>VLOOKUP(D:D,[3]Sheet13!$F$1:$G$65536,2,0)</f>
        <v>13</v>
      </c>
      <c r="T250" s="4">
        <f>VLOOKUP(D:D,[3]Sheet15!$E$1:$F$65536,2,0)</f>
        <v>18</v>
      </c>
      <c r="U250" s="4">
        <f>VLOOKUP(E:E,[3]联邦阿莫西林胶囊!$A$1:$E$65536,5,0)</f>
        <v>4</v>
      </c>
      <c r="V250" s="4">
        <v>0</v>
      </c>
      <c r="W250" s="4">
        <v>0</v>
      </c>
      <c r="X250" s="4">
        <f>VLOOKUP(D:D,[3]Sheet18!$F$1:$G$65536,2,0)</f>
        <v>69</v>
      </c>
      <c r="Y250" s="4">
        <f>VLOOKUP(E:E,[3]Sheet19!$E$1:$F$65536,2,0)</f>
        <v>6</v>
      </c>
      <c r="Z250" s="4">
        <v>0</v>
      </c>
      <c r="AA250" s="4">
        <v>0</v>
      </c>
      <c r="AB250" s="4">
        <f>VLOOKUP(E:E,'[5]2月门店花名册'!$E:$AB,24,0)</f>
        <v>0</v>
      </c>
      <c r="AC250" s="4">
        <f t="shared" si="3"/>
        <v>333</v>
      </c>
    </row>
    <row r="251" spans="1:29">
      <c r="A251" s="5">
        <v>250</v>
      </c>
      <c r="B251" s="5" t="s">
        <v>287</v>
      </c>
      <c r="C251" s="5" t="s">
        <v>352</v>
      </c>
      <c r="D251" s="10" t="s">
        <v>354</v>
      </c>
      <c r="E251" s="5">
        <v>12990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f>VLOOKUP(D:D,[3]Sheet11!$D$1:$E$65536,2,0)</f>
        <v>6</v>
      </c>
      <c r="R251" s="4">
        <v>0</v>
      </c>
      <c r="S251" s="4">
        <v>0</v>
      </c>
      <c r="T251" s="4">
        <f>VLOOKUP(D:D,[3]Sheet15!$E$1:$F$65536,2,0)</f>
        <v>10</v>
      </c>
      <c r="U251" s="4">
        <f>VLOOKUP(E:E,[3]联邦阿莫西林胶囊!$A$1:$E$65536,5,0)</f>
        <v>20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f>VLOOKUP(E:E,'[5]2月门店花名册'!$E:$AB,24,0)</f>
        <v>0</v>
      </c>
      <c r="AC251" s="4">
        <f t="shared" si="3"/>
        <v>36</v>
      </c>
    </row>
    <row r="252" spans="1:29">
      <c r="A252" s="5">
        <v>251</v>
      </c>
      <c r="B252" s="5" t="s">
        <v>287</v>
      </c>
      <c r="C252" s="5" t="s">
        <v>352</v>
      </c>
      <c r="D252" s="5" t="s">
        <v>355</v>
      </c>
      <c r="E252" s="5">
        <v>14457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f>VLOOKUP(D:D,[3]Sheet11!$D$1:$E$65536,2,0)</f>
        <v>6</v>
      </c>
      <c r="R252" s="4">
        <v>0</v>
      </c>
      <c r="S252" s="4">
        <v>0</v>
      </c>
      <c r="T252" s="4">
        <f>VLOOKUP(D:D,[3]Sheet15!$E$1:$F$65536,2,0)</f>
        <v>8</v>
      </c>
      <c r="U252" s="4">
        <f>VLOOKUP(E:E,[3]联邦阿莫西林胶囊!$A$1:$E$65536,5,0)</f>
        <v>10</v>
      </c>
      <c r="V252" s="4">
        <v>0</v>
      </c>
      <c r="W252" s="4">
        <v>0</v>
      </c>
      <c r="X252" s="4">
        <v>0</v>
      </c>
      <c r="Y252" s="4">
        <f>VLOOKUP(E:E,[3]Sheet19!$E$1:$F$65536,2,0)</f>
        <v>30</v>
      </c>
      <c r="Z252" s="4">
        <v>0</v>
      </c>
      <c r="AA252" s="4">
        <v>0</v>
      </c>
      <c r="AB252" s="4">
        <f>VLOOKUP(E:E,'[5]2月门店花名册'!$E:$AB,24,0)</f>
        <v>0</v>
      </c>
      <c r="AC252" s="4">
        <f t="shared" si="3"/>
        <v>54</v>
      </c>
    </row>
    <row r="253" spans="1:29">
      <c r="A253" s="5">
        <v>252</v>
      </c>
      <c r="B253" s="5" t="s">
        <v>287</v>
      </c>
      <c r="C253" s="5" t="s">
        <v>352</v>
      </c>
      <c r="D253" s="5" t="s">
        <v>356</v>
      </c>
      <c r="E253" s="5">
        <v>14401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f>VLOOKUP(D:D,[3]Sheet15!$E$1:$F$65536,2,0)</f>
        <v>8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f>VLOOKUP(E:E,'[5]2月门店花名册'!$E:$AB,24,0)</f>
        <v>0</v>
      </c>
      <c r="AC253" s="4">
        <f t="shared" si="3"/>
        <v>8</v>
      </c>
    </row>
    <row r="254" spans="1:29">
      <c r="A254" s="5">
        <v>253</v>
      </c>
      <c r="B254" s="5" t="s">
        <v>287</v>
      </c>
      <c r="C254" s="5" t="s">
        <v>357</v>
      </c>
      <c r="D254" s="5" t="s">
        <v>358</v>
      </c>
      <c r="E254" s="5">
        <v>4117</v>
      </c>
      <c r="F254" s="4">
        <v>0</v>
      </c>
      <c r="G254" s="4">
        <v>0</v>
      </c>
      <c r="H254" s="4">
        <v>0</v>
      </c>
      <c r="I254" s="4">
        <v>0</v>
      </c>
      <c r="J254" s="4">
        <f>VLOOKUP(D:D,[3]Sheet4!$F$1:$G$65536,2,0)</f>
        <v>45</v>
      </c>
      <c r="K254" s="4">
        <v>0</v>
      </c>
      <c r="L254" s="4">
        <f>VLOOKUP(D:D,[3]葵花!$I$1:$J$65536,2,0)</f>
        <v>18.5</v>
      </c>
      <c r="M254" s="4">
        <f>VLOOKUP(D:D,[3]Sheet7!$G$1:$H$65536,2,0)</f>
        <v>4</v>
      </c>
      <c r="N254" s="4">
        <f>VLOOKUP(D:D,[3]Sheet8!$G$1:$H$65536,2,0)</f>
        <v>9</v>
      </c>
      <c r="O254" s="4">
        <v>0</v>
      </c>
      <c r="P254" s="4">
        <v>0</v>
      </c>
      <c r="Q254" s="4">
        <f>VLOOKUP(D:D,[3]Sheet11!$D$1:$E$65536,2,0)</f>
        <v>75</v>
      </c>
      <c r="R254" s="4">
        <v>0</v>
      </c>
      <c r="S254" s="4">
        <f>VLOOKUP(D:D,[3]Sheet13!$F$1:$G$65536,2,0)</f>
        <v>3</v>
      </c>
      <c r="T254" s="4">
        <v>0</v>
      </c>
      <c r="U254" s="4">
        <f>VLOOKUP(E:E,[3]联邦阿莫西林胶囊!$A$1:$E$65536,5,0)</f>
        <v>14</v>
      </c>
      <c r="V254" s="4">
        <f>VLOOKUP(D:D,[3]Sheet16!$E$1:$F$65536,2,0)</f>
        <v>50</v>
      </c>
      <c r="W254" s="4">
        <v>0</v>
      </c>
      <c r="X254" s="4">
        <v>0</v>
      </c>
      <c r="Y254" s="4">
        <f>VLOOKUP(E:E,[3]Sheet19!$E$1:$F$65536,2,0)</f>
        <v>42</v>
      </c>
      <c r="Z254" s="4">
        <v>0</v>
      </c>
      <c r="AA254" s="4">
        <f>VLOOKUP(D:D,[4]Sheet20!$F$1:$G$65536,2,0)</f>
        <v>4</v>
      </c>
      <c r="AB254" s="4">
        <f>VLOOKUP(E:E,'[5]2月门店花名册'!$E:$AB,24,0)</f>
        <v>0</v>
      </c>
      <c r="AC254" s="4">
        <f t="shared" si="3"/>
        <v>264.5</v>
      </c>
    </row>
    <row r="255" spans="1:29">
      <c r="A255" s="5">
        <v>254</v>
      </c>
      <c r="B255" s="5" t="s">
        <v>287</v>
      </c>
      <c r="C255" s="5" t="s">
        <v>357</v>
      </c>
      <c r="D255" s="13" t="s">
        <v>359</v>
      </c>
      <c r="E255" s="5">
        <v>8400</v>
      </c>
      <c r="F255" s="4">
        <f>VLOOKUP(D:D,[3]Sheet1!$D$1:$E$65536,2,0)</f>
        <v>4</v>
      </c>
      <c r="G255" s="4">
        <v>0</v>
      </c>
      <c r="H255" s="4">
        <v>0</v>
      </c>
      <c r="I255" s="4">
        <v>0</v>
      </c>
      <c r="J255" s="4">
        <f>VLOOKUP(D:D,[3]Sheet4!$F$1:$G$65536,2,0)</f>
        <v>23</v>
      </c>
      <c r="K255" s="4">
        <v>0</v>
      </c>
      <c r="L255" s="4">
        <f>VLOOKUP(D:D,[3]葵花!$I$1:$J$65536,2,0)</f>
        <v>10.5</v>
      </c>
      <c r="M255" s="4">
        <v>0</v>
      </c>
      <c r="N255" s="4">
        <v>0</v>
      </c>
      <c r="O255" s="4">
        <v>0</v>
      </c>
      <c r="P255" s="4">
        <v>0</v>
      </c>
      <c r="Q255" s="4">
        <f>VLOOKUP(D:D,[3]Sheet11!$D$1:$E$65536,2,0)</f>
        <v>18</v>
      </c>
      <c r="R255" s="4">
        <v>0</v>
      </c>
      <c r="S255" s="4">
        <f>VLOOKUP(D:D,[3]Sheet13!$F$1:$G$65536,2,0)</f>
        <v>33</v>
      </c>
      <c r="T255" s="4">
        <f>VLOOKUP(D:D,[3]Sheet15!$E$1:$F$65536,2,0)</f>
        <v>6</v>
      </c>
      <c r="U255" s="4">
        <f>VLOOKUP(E:E,[3]联邦阿莫西林胶囊!$A$1:$E$65536,5,0)</f>
        <v>28</v>
      </c>
      <c r="V255" s="4">
        <f>VLOOKUP(D:D,[3]Sheet16!$E$1:$F$65536,2,0)</f>
        <v>10</v>
      </c>
      <c r="W255" s="4">
        <f>VLOOKUP(D:D,[3]Sheet17!$E$1:$F$65536,2,0)</f>
        <v>8</v>
      </c>
      <c r="X255" s="4">
        <v>0</v>
      </c>
      <c r="Y255" s="4">
        <v>0</v>
      </c>
      <c r="Z255" s="4">
        <v>0</v>
      </c>
      <c r="AA255" s="4">
        <v>0</v>
      </c>
      <c r="AB255" s="4">
        <f>VLOOKUP(E:E,'[5]2月门店花名册'!$E:$AB,24,0)</f>
        <v>0</v>
      </c>
      <c r="AC255" s="4">
        <f t="shared" si="3"/>
        <v>140.5</v>
      </c>
    </row>
    <row r="256" spans="1:29">
      <c r="A256" s="5">
        <v>255</v>
      </c>
      <c r="B256" s="5" t="s">
        <v>287</v>
      </c>
      <c r="C256" s="5" t="s">
        <v>357</v>
      </c>
      <c r="D256" s="5" t="s">
        <v>360</v>
      </c>
      <c r="E256" s="5">
        <v>14439</v>
      </c>
      <c r="F256" s="4">
        <v>0</v>
      </c>
      <c r="G256" s="4">
        <v>0</v>
      </c>
      <c r="H256" s="4">
        <v>0</v>
      </c>
      <c r="I256" s="4">
        <v>0</v>
      </c>
      <c r="J256" s="4">
        <f>VLOOKUP(D:D,[3]Sheet4!$F$1:$G$65536,2,0)</f>
        <v>6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f>VLOOKUP(D:D,[3]Sheet11!$D$1:$E$65536,2,0)</f>
        <v>6</v>
      </c>
      <c r="R256" s="4">
        <v>0</v>
      </c>
      <c r="S256" s="4">
        <v>0</v>
      </c>
      <c r="T256" s="4">
        <f>VLOOKUP(D:D,[3]Sheet15!$E$1:$F$65536,2,0)</f>
        <v>4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f>VLOOKUP(E:E,'[5]2月门店花名册'!$E:$AB,24,0)</f>
        <v>0</v>
      </c>
      <c r="AC256" s="4">
        <f t="shared" si="3"/>
        <v>16</v>
      </c>
    </row>
    <row r="257" spans="1:29">
      <c r="A257" s="5">
        <v>256</v>
      </c>
      <c r="B257" s="5" t="s">
        <v>287</v>
      </c>
      <c r="C257" s="5" t="s">
        <v>357</v>
      </c>
      <c r="D257" s="5" t="s">
        <v>361</v>
      </c>
      <c r="E257" s="5">
        <v>14403</v>
      </c>
      <c r="F257" s="4">
        <v>0</v>
      </c>
      <c r="G257" s="4">
        <v>0</v>
      </c>
      <c r="H257" s="4">
        <v>0</v>
      </c>
      <c r="I257" s="4">
        <v>0</v>
      </c>
      <c r="J257" s="4">
        <f>VLOOKUP(D:D,[3]Sheet4!$F$1:$G$65536,2,0)</f>
        <v>10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f>VLOOKUP(D:D,[3]Sheet11!$D$1:$E$65536,2,0)</f>
        <v>6</v>
      </c>
      <c r="R257" s="4">
        <v>0</v>
      </c>
      <c r="S257" s="4">
        <f>VLOOKUP(D:D,[3]Sheet13!$F$1:$G$65536,2,0)</f>
        <v>10</v>
      </c>
      <c r="T257" s="4">
        <f>VLOOKUP(D:D,[3]Sheet15!$E$1:$F$65536,2,0)</f>
        <v>8</v>
      </c>
      <c r="U257" s="4">
        <f>VLOOKUP(E:E,[3]联邦阿莫西林胶囊!$A$1:$E$65536,5,0)</f>
        <v>10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f>VLOOKUP(E:E,'[5]2月门店花名册'!$E:$AB,24,0)</f>
        <v>0</v>
      </c>
      <c r="AC257" s="4">
        <f t="shared" si="3"/>
        <v>44</v>
      </c>
    </row>
    <row r="258" spans="1:29">
      <c r="A258" s="5">
        <v>257</v>
      </c>
      <c r="B258" s="5" t="s">
        <v>287</v>
      </c>
      <c r="C258" s="5" t="s">
        <v>362</v>
      </c>
      <c r="D258" s="5" t="s">
        <v>364</v>
      </c>
      <c r="E258" s="5">
        <v>14417</v>
      </c>
      <c r="F258" s="4">
        <v>0</v>
      </c>
      <c r="G258" s="4">
        <v>0</v>
      </c>
      <c r="H258" s="4">
        <v>0</v>
      </c>
      <c r="I258" s="4">
        <v>0</v>
      </c>
      <c r="J258" s="4">
        <f>VLOOKUP(D:D,[3]Sheet4!$F$1:$G$65536,2,0)</f>
        <v>4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f>VLOOKUP(D:D,[3]Sheet13!$F$1:$G$65536,2,0)</f>
        <v>6</v>
      </c>
      <c r="T258" s="4">
        <f>VLOOKUP(D:D,[3]Sheet15!$E$1:$F$65536,2,0)</f>
        <v>2</v>
      </c>
      <c r="U258" s="4">
        <f>VLOOKUP(E:E,[3]联邦阿莫西林胶囊!$A$1:$E$65536,5,0)</f>
        <v>4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f>VLOOKUP(E:E,'[5]2月门店花名册'!$E:$AB,24,0)</f>
        <v>0</v>
      </c>
      <c r="AC258" s="4">
        <f t="shared" si="3"/>
        <v>16</v>
      </c>
    </row>
    <row r="259" spans="1:29">
      <c r="A259" s="5">
        <v>258</v>
      </c>
      <c r="B259" s="5" t="s">
        <v>287</v>
      </c>
      <c r="C259" s="5" t="s">
        <v>362</v>
      </c>
      <c r="D259" s="5" t="s">
        <v>365</v>
      </c>
      <c r="E259" s="5">
        <v>14377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f>VLOOKUP(D:D,[3]Sheet15!$E$1:$F$65536,2,0)</f>
        <v>2</v>
      </c>
      <c r="U259" s="4">
        <f>VLOOKUP(E:E,[3]联邦阿莫西林胶囊!$A$1:$E$65536,5,0)</f>
        <v>4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f>VLOOKUP(E:E,'[5]2月门店花名册'!$E:$AB,24,0)</f>
        <v>0</v>
      </c>
      <c r="AC259" s="4">
        <f t="shared" ref="AC259:AC322" si="4">AB259+AA259+Z259+Y259+X259+W259+V259+U259+T259+S259+R259+Q259+P259+O259+N259+M259+L259+K259+J259+I259+H259+G259+F259</f>
        <v>6</v>
      </c>
    </row>
    <row r="260" spans="1:29">
      <c r="A260" s="5">
        <v>259</v>
      </c>
      <c r="B260" s="5" t="s">
        <v>287</v>
      </c>
      <c r="C260" s="5" t="s">
        <v>366</v>
      </c>
      <c r="D260" s="7" t="s">
        <v>367</v>
      </c>
      <c r="E260" s="8">
        <v>12505</v>
      </c>
      <c r="F260" s="4">
        <v>0</v>
      </c>
      <c r="G260" s="4">
        <v>0</v>
      </c>
      <c r="H260" s="4">
        <v>0</v>
      </c>
      <c r="I260" s="4">
        <v>0</v>
      </c>
      <c r="J260" s="4">
        <f>VLOOKUP(D:D,[3]Sheet4!$F$1:$G$65536,2,0)</f>
        <v>21</v>
      </c>
      <c r="K260" s="4">
        <f>VLOOKUP(D:D,[3]Sheet5!$E$1:$F$65536,2,0)</f>
        <v>2</v>
      </c>
      <c r="L260" s="4">
        <f>VLOOKUP(D:D,[3]葵花!$I$1:$J$65536,2,0)</f>
        <v>10</v>
      </c>
      <c r="M260" s="4">
        <v>0</v>
      </c>
      <c r="N260" s="4">
        <v>0</v>
      </c>
      <c r="O260" s="4">
        <f>VLOOKUP(D:D,[3]Sheet9!$F$1:$G$65536,2,0)</f>
        <v>3</v>
      </c>
      <c r="P260" s="4">
        <v>0</v>
      </c>
      <c r="Q260" s="4">
        <f>VLOOKUP(D:D,[3]Sheet11!$D$1:$E$65536,2,0)</f>
        <v>18</v>
      </c>
      <c r="R260" s="4">
        <v>0</v>
      </c>
      <c r="S260" s="4">
        <f>VLOOKUP(D:D,[3]Sheet13!$F$1:$G$65536,2,0)</f>
        <v>38</v>
      </c>
      <c r="T260" s="4">
        <f>VLOOKUP(D:D,[3]Sheet15!$E$1:$F$65536,2,0)</f>
        <v>22</v>
      </c>
      <c r="U260" s="4">
        <f>VLOOKUP(E:E,[3]联邦阿莫西林胶囊!$A$1:$E$65536,5,0)</f>
        <v>20</v>
      </c>
      <c r="V260" s="4">
        <v>0</v>
      </c>
      <c r="W260" s="4">
        <v>0</v>
      </c>
      <c r="X260" s="4">
        <f>VLOOKUP(D:D,[3]Sheet18!$F$1:$G$65536,2,0)</f>
        <v>6</v>
      </c>
      <c r="Y260" s="4">
        <f>VLOOKUP(E:E,[3]Sheet19!$E$1:$F$65536,2,0)</f>
        <v>30</v>
      </c>
      <c r="Z260" s="4">
        <f>VLOOKUP(D:D,[3]Sheet20!$F$1:$G$65536,2,0)</f>
        <v>10</v>
      </c>
      <c r="AA260" s="4">
        <v>0</v>
      </c>
      <c r="AB260" s="4">
        <f>VLOOKUP(E:E,'[5]2月门店花名册'!$E:$AB,24,0)</f>
        <v>0</v>
      </c>
      <c r="AC260" s="4">
        <f t="shared" si="4"/>
        <v>180</v>
      </c>
    </row>
    <row r="261" spans="1:29">
      <c r="A261" s="5">
        <v>260</v>
      </c>
      <c r="B261" s="5" t="s">
        <v>287</v>
      </c>
      <c r="C261" s="5" t="s">
        <v>366</v>
      </c>
      <c r="D261" s="10" t="s">
        <v>368</v>
      </c>
      <c r="E261" s="5">
        <v>12905</v>
      </c>
      <c r="F261" s="4">
        <v>0</v>
      </c>
      <c r="G261" s="4">
        <v>0</v>
      </c>
      <c r="H261" s="4">
        <v>0</v>
      </c>
      <c r="I261" s="4">
        <v>0</v>
      </c>
      <c r="J261" s="4">
        <f>VLOOKUP(D:D,[3]Sheet4!$F$1:$G$65536,2,0)</f>
        <v>22</v>
      </c>
      <c r="K261" s="4">
        <v>0</v>
      </c>
      <c r="L261" s="4">
        <f>VLOOKUP(D:D,[3]葵花!$I$1:$J$65536,2,0)</f>
        <v>4</v>
      </c>
      <c r="M261" s="4">
        <v>0</v>
      </c>
      <c r="N261" s="4">
        <f>VLOOKUP(D:D,[3]Sheet8!$G$1:$H$65536,2,0)</f>
        <v>3</v>
      </c>
      <c r="O261" s="4">
        <v>0</v>
      </c>
      <c r="P261" s="4">
        <v>0</v>
      </c>
      <c r="Q261" s="4">
        <f>VLOOKUP(D:D,[3]Sheet11!$D$1:$E$65536,2,0)</f>
        <v>6</v>
      </c>
      <c r="R261" s="4">
        <v>0</v>
      </c>
      <c r="S261" s="4">
        <v>40</v>
      </c>
      <c r="T261" s="4">
        <f>VLOOKUP(D:D,[3]Sheet15!$E$1:$F$65536,2,0)</f>
        <v>36</v>
      </c>
      <c r="U261" s="4">
        <f>VLOOKUP(E:E,[3]联邦阿莫西林胶囊!$A$1:$E$65536,5,0)</f>
        <v>12</v>
      </c>
      <c r="V261" s="4">
        <v>0</v>
      </c>
      <c r="W261" s="4">
        <v>0</v>
      </c>
      <c r="X261" s="4">
        <f>VLOOKUP(D:D,[3]Sheet18!$F$1:$G$65536,2,0)</f>
        <v>9</v>
      </c>
      <c r="Y261" s="4">
        <v>0</v>
      </c>
      <c r="Z261" s="4">
        <f>VLOOKUP(D:D,[3]Sheet20!$F$1:$G$65536,2,0)</f>
        <v>30</v>
      </c>
      <c r="AA261" s="4">
        <f>VLOOKUP(D:D,[4]Sheet20!$F$1:$G$65536,2,0)</f>
        <v>4</v>
      </c>
      <c r="AB261" s="4">
        <f>VLOOKUP(E:E,'[5]2月门店花名册'!$E:$AB,24,0)</f>
        <v>0</v>
      </c>
      <c r="AC261" s="4">
        <f t="shared" si="4"/>
        <v>166</v>
      </c>
    </row>
    <row r="262" spans="1:29">
      <c r="A262" s="5">
        <v>261</v>
      </c>
      <c r="B262" s="5" t="s">
        <v>287</v>
      </c>
      <c r="C262" s="5" t="s">
        <v>366</v>
      </c>
      <c r="D262" s="5" t="s">
        <v>369</v>
      </c>
      <c r="E262" s="5">
        <v>14363</v>
      </c>
      <c r="F262" s="4">
        <v>0</v>
      </c>
      <c r="G262" s="4">
        <v>0</v>
      </c>
      <c r="H262" s="4">
        <v>0</v>
      </c>
      <c r="I262" s="4">
        <v>0</v>
      </c>
      <c r="J262" s="4">
        <f>VLOOKUP(D:D,[3]Sheet4!$F$1:$G$65536,2,0)</f>
        <v>19</v>
      </c>
      <c r="K262" s="4">
        <v>0</v>
      </c>
      <c r="L262" s="4">
        <f>VLOOKUP(D:D,[3]葵花!$I$1:$J$65536,2,0)</f>
        <v>6</v>
      </c>
      <c r="M262" s="4">
        <v>0</v>
      </c>
      <c r="N262" s="4">
        <f>VLOOKUP(D:D,[3]Sheet8!$G$1:$H$65536,2,0)</f>
        <v>3</v>
      </c>
      <c r="O262" s="4">
        <v>0</v>
      </c>
      <c r="P262" s="4">
        <v>0</v>
      </c>
      <c r="Q262" s="4">
        <f>VLOOKUP(D:D,[3]Sheet11!$D$1:$E$65536,2,0)</f>
        <v>12</v>
      </c>
      <c r="R262" s="4">
        <v>0</v>
      </c>
      <c r="S262" s="4">
        <f>VLOOKUP(D:D,[3]Sheet13!$F$1:$G$65536,2,0)</f>
        <v>15</v>
      </c>
      <c r="T262" s="4">
        <v>0</v>
      </c>
      <c r="U262" s="4">
        <f>VLOOKUP(E:E,[3]联邦阿莫西林胶囊!$A$1:$E$65536,5,0)</f>
        <v>14</v>
      </c>
      <c r="V262" s="4">
        <v>0</v>
      </c>
      <c r="W262" s="4">
        <v>0</v>
      </c>
      <c r="X262" s="4">
        <f>VLOOKUP(D:D,[3]Sheet18!$F$1:$G$65536,2,0)</f>
        <v>18</v>
      </c>
      <c r="Y262" s="4">
        <f>VLOOKUP(E:E,[3]Sheet19!$E$1:$F$65536,2,0)</f>
        <v>38</v>
      </c>
      <c r="Z262" s="4">
        <f>VLOOKUP(D:D,[3]Sheet20!$F$1:$G$65536,2,0)</f>
        <v>16</v>
      </c>
      <c r="AA262" s="4">
        <f>VLOOKUP(D:D,[4]Sheet20!$F$1:$G$65536,2,0)</f>
        <v>12</v>
      </c>
      <c r="AB262" s="4">
        <f>VLOOKUP(E:E,'[5]2月门店花名册'!$E:$AB,24,0)</f>
        <v>0</v>
      </c>
      <c r="AC262" s="4">
        <f t="shared" si="4"/>
        <v>153</v>
      </c>
    </row>
    <row r="263" spans="1:29">
      <c r="A263" s="5">
        <v>262</v>
      </c>
      <c r="B263" s="5" t="s">
        <v>287</v>
      </c>
      <c r="C263" s="5" t="s">
        <v>366</v>
      </c>
      <c r="D263" s="5" t="s">
        <v>370</v>
      </c>
      <c r="E263" s="5">
        <v>14385</v>
      </c>
      <c r="F263" s="4">
        <v>0</v>
      </c>
      <c r="G263" s="4">
        <v>0</v>
      </c>
      <c r="H263" s="4">
        <v>0</v>
      </c>
      <c r="I263" s="4">
        <v>0</v>
      </c>
      <c r="J263" s="4">
        <f>VLOOKUP(D:D,[3]Sheet4!$F$1:$G$65536,2,0)</f>
        <v>29</v>
      </c>
      <c r="K263" s="4">
        <v>0</v>
      </c>
      <c r="L263" s="4">
        <f>VLOOKUP(D:D,[3]葵花!$I$1:$J$65536,2,0)</f>
        <v>10</v>
      </c>
      <c r="M263" s="4">
        <v>0</v>
      </c>
      <c r="N263" s="4">
        <v>0</v>
      </c>
      <c r="O263" s="4">
        <v>0</v>
      </c>
      <c r="P263" s="4">
        <v>0</v>
      </c>
      <c r="Q263" s="4">
        <f>VLOOKUP(D:D,[3]Sheet11!$D$1:$E$65536,2,0)</f>
        <v>21</v>
      </c>
      <c r="R263" s="4">
        <v>0</v>
      </c>
      <c r="S263" s="4">
        <f>VLOOKUP(D:D,[3]Sheet13!$F$1:$G$65536,2,0)</f>
        <v>8</v>
      </c>
      <c r="T263" s="4">
        <f>VLOOKUP(D:D,[3]Sheet15!$E$1:$F$65536,2,0)</f>
        <v>12</v>
      </c>
      <c r="U263" s="4">
        <f>VLOOKUP(E:E,[3]联邦阿莫西林胶囊!$A$1:$E$65536,5,0)</f>
        <v>10</v>
      </c>
      <c r="V263" s="4">
        <v>0</v>
      </c>
      <c r="W263" s="4">
        <v>0</v>
      </c>
      <c r="X263" s="4">
        <f>VLOOKUP(D:D,[3]Sheet18!$F$1:$G$65536,2,0)</f>
        <v>3</v>
      </c>
      <c r="Y263" s="4">
        <f>VLOOKUP(E:E,[3]Sheet19!$E$1:$F$65536,2,0)</f>
        <v>16</v>
      </c>
      <c r="Z263" s="4">
        <f>VLOOKUP(D:D,[3]Sheet20!$F$1:$G$65536,2,0)</f>
        <v>12</v>
      </c>
      <c r="AA263" s="4">
        <f>VLOOKUP(D:D,[4]Sheet20!$F$1:$G$65536,2,0)</f>
        <v>20</v>
      </c>
      <c r="AB263" s="4">
        <f>VLOOKUP(E:E,'[5]2月门店花名册'!$E:$AB,24,0)</f>
        <v>0</v>
      </c>
      <c r="AC263" s="4">
        <f t="shared" si="4"/>
        <v>141</v>
      </c>
    </row>
    <row r="264" spans="1:29">
      <c r="A264" s="5">
        <v>263</v>
      </c>
      <c r="B264" s="5" t="s">
        <v>287</v>
      </c>
      <c r="C264" s="5" t="s">
        <v>371</v>
      </c>
      <c r="D264" s="7" t="s">
        <v>372</v>
      </c>
      <c r="E264" s="8">
        <v>12451</v>
      </c>
      <c r="F264" s="4">
        <v>0</v>
      </c>
      <c r="G264" s="4">
        <v>0</v>
      </c>
      <c r="H264" s="4">
        <v>0</v>
      </c>
      <c r="I264" s="4">
        <v>0</v>
      </c>
      <c r="J264" s="4">
        <f>VLOOKUP(D:D,[3]Sheet4!$F$1:$G$65536,2,0)</f>
        <v>9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f>VLOOKUP(D:D,[3]养生堂、康麦斯!$L$1:$M$65536,2,0)</f>
        <v>10</v>
      </c>
      <c r="Q264" s="4">
        <f>VLOOKUP(D:D,[3]Sheet11!$D$1:$E$65536,2,0)</f>
        <v>6</v>
      </c>
      <c r="R264" s="4">
        <v>0</v>
      </c>
      <c r="S264" s="4">
        <f>VLOOKUP(D:D,[3]Sheet13!$F$1:$G$65536,2,0)</f>
        <v>10</v>
      </c>
      <c r="T264" s="4">
        <f>VLOOKUP(D:D,[3]Sheet15!$E$1:$F$65536,2,0)</f>
        <v>4</v>
      </c>
      <c r="U264" s="4">
        <f>VLOOKUP(E:E,[3]联邦阿莫西林胶囊!$A$1:$E$65536,5,0)</f>
        <v>18</v>
      </c>
      <c r="V264" s="4">
        <v>0</v>
      </c>
      <c r="W264" s="4">
        <v>0</v>
      </c>
      <c r="X264" s="4">
        <f>VLOOKUP(D:D,[3]Sheet18!$F$1:$G$65536,2,0)</f>
        <v>9</v>
      </c>
      <c r="Y264" s="4">
        <f>VLOOKUP(E:E,[3]Sheet19!$E$1:$F$65536,2,0)</f>
        <v>16</v>
      </c>
      <c r="Z264" s="4">
        <v>0</v>
      </c>
      <c r="AA264" s="4">
        <v>0</v>
      </c>
      <c r="AB264" s="4">
        <f>VLOOKUP(E:E,'[5]2月门店花名册'!$E:$AB,24,0)</f>
        <v>90</v>
      </c>
      <c r="AC264" s="4">
        <f t="shared" si="4"/>
        <v>172</v>
      </c>
    </row>
    <row r="265" spans="1:29">
      <c r="A265" s="5">
        <v>264</v>
      </c>
      <c r="B265" s="5" t="s">
        <v>287</v>
      </c>
      <c r="C265" s="5" t="s">
        <v>371</v>
      </c>
      <c r="D265" s="10" t="s">
        <v>373</v>
      </c>
      <c r="E265" s="5">
        <v>13161</v>
      </c>
      <c r="F265" s="4">
        <v>0</v>
      </c>
      <c r="G265" s="4">
        <v>0</v>
      </c>
      <c r="H265" s="4">
        <v>0</v>
      </c>
      <c r="I265" s="4">
        <v>0</v>
      </c>
      <c r="J265" s="4">
        <f>VLOOKUP(D:D,[3]Sheet4!$F$1:$G$65536,2,0)</f>
        <v>9</v>
      </c>
      <c r="K265" s="4">
        <v>0</v>
      </c>
      <c r="L265" s="4">
        <f>VLOOKUP(D:D,[3]葵花!$I$1:$J$65536,2,0)</f>
        <v>8.5</v>
      </c>
      <c r="M265" s="4">
        <v>0</v>
      </c>
      <c r="N265" s="4">
        <v>0</v>
      </c>
      <c r="O265" s="4">
        <v>0</v>
      </c>
      <c r="P265" s="4">
        <v>0</v>
      </c>
      <c r="Q265" s="4">
        <f>VLOOKUP(D:D,[3]Sheet11!$D$1:$E$65536,2,0)</f>
        <v>83</v>
      </c>
      <c r="R265" s="4">
        <v>0</v>
      </c>
      <c r="S265" s="4">
        <v>0</v>
      </c>
      <c r="T265" s="4">
        <v>0</v>
      </c>
      <c r="U265" s="4">
        <f>VLOOKUP(E:E,[3]联邦阿莫西林胶囊!$A$1:$E$65536,5,0)</f>
        <v>16</v>
      </c>
      <c r="V265" s="4">
        <v>0</v>
      </c>
      <c r="W265" s="4">
        <v>0</v>
      </c>
      <c r="X265" s="4">
        <f>VLOOKUP(D:D,[3]Sheet18!$F$1:$G$65536,2,0)</f>
        <v>3</v>
      </c>
      <c r="Y265" s="4">
        <f>VLOOKUP(E:E,[3]Sheet19!$E$1:$F$65536,2,0)</f>
        <v>24</v>
      </c>
      <c r="Z265" s="4">
        <v>0</v>
      </c>
      <c r="AA265" s="4">
        <v>0</v>
      </c>
      <c r="AB265" s="4">
        <f>VLOOKUP(E:E,'[5]2月门店花名册'!$E:$AB,24,0)</f>
        <v>0</v>
      </c>
      <c r="AC265" s="4">
        <f t="shared" si="4"/>
        <v>143.5</v>
      </c>
    </row>
    <row r="266" spans="1:29">
      <c r="A266" s="5">
        <v>265</v>
      </c>
      <c r="B266" s="5" t="s">
        <v>287</v>
      </c>
      <c r="C266" s="5" t="s">
        <v>371</v>
      </c>
      <c r="D266" s="5" t="s">
        <v>300</v>
      </c>
      <c r="E266" s="5">
        <v>14392</v>
      </c>
      <c r="F266" s="4">
        <v>0</v>
      </c>
      <c r="G266" s="4">
        <v>0</v>
      </c>
      <c r="H266" s="4">
        <v>0</v>
      </c>
      <c r="I266" s="4">
        <v>0</v>
      </c>
      <c r="J266" s="4">
        <f>VLOOKUP(D:D,[3]Sheet4!$F$1:$G$65536,2,0)</f>
        <v>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f>VLOOKUP(D:D,[3]Sheet15!$E$1:$F$65536,2,0)</f>
        <v>2</v>
      </c>
      <c r="U266" s="4">
        <f>VLOOKUP(E:E,[3]联邦阿莫西林胶囊!$A$1:$E$65536,5,0)</f>
        <v>4</v>
      </c>
      <c r="V266" s="4">
        <v>0</v>
      </c>
      <c r="W266" s="4">
        <v>0</v>
      </c>
      <c r="X266" s="4">
        <v>0</v>
      </c>
      <c r="Y266" s="4">
        <f>VLOOKUP(E:E,[3]Sheet19!$E$1:$F$65536,2,0)</f>
        <v>8</v>
      </c>
      <c r="Z266" s="4">
        <v>0</v>
      </c>
      <c r="AA266" s="4">
        <v>0</v>
      </c>
      <c r="AB266" s="4">
        <f>VLOOKUP(E:E,'[5]2月门店花名册'!$E:$AB,24,0)</f>
        <v>0</v>
      </c>
      <c r="AC266" s="4">
        <f t="shared" si="4"/>
        <v>16</v>
      </c>
    </row>
    <row r="267" spans="1:29">
      <c r="A267" s="5">
        <v>266</v>
      </c>
      <c r="B267" s="5" t="s">
        <v>287</v>
      </c>
      <c r="C267" s="5" t="s">
        <v>374</v>
      </c>
      <c r="D267" s="10" t="s">
        <v>376</v>
      </c>
      <c r="E267" s="5">
        <v>12886</v>
      </c>
      <c r="F267" s="4">
        <v>0</v>
      </c>
      <c r="G267" s="4">
        <v>0</v>
      </c>
      <c r="H267" s="4">
        <v>0</v>
      </c>
      <c r="I267" s="4">
        <f>VLOOKUP(D:D,[3]加劲赖氨酸!$I$1:$J$65536,2,0)</f>
        <v>36</v>
      </c>
      <c r="J267" s="4">
        <f>VLOOKUP(D:D,[3]Sheet4!$F$1:$G$65536,2,0)</f>
        <v>46</v>
      </c>
      <c r="K267" s="4">
        <f>VLOOKUP(D:D,[3]Sheet5!$E$1:$F$65536,2,0)</f>
        <v>2</v>
      </c>
      <c r="L267" s="4">
        <f>VLOOKUP(D:D,[3]葵花!$I$1:$J$65536,2,0)</f>
        <v>9</v>
      </c>
      <c r="M267" s="4">
        <v>0</v>
      </c>
      <c r="N267" s="4">
        <v>0</v>
      </c>
      <c r="O267" s="4">
        <v>0</v>
      </c>
      <c r="P267" s="4">
        <f>VLOOKUP(D:D,[3]养生堂、康麦斯!$L$1:$M$65536,2,0)</f>
        <v>30</v>
      </c>
      <c r="Q267" s="4">
        <f>VLOOKUP(D:D,[3]Sheet11!$D$1:$E$65536,2,0)</f>
        <v>30</v>
      </c>
      <c r="R267" s="4">
        <f>VLOOKUP(D:D,[3]Sheet12!$G$1:$H$65536,2,0)</f>
        <v>240</v>
      </c>
      <c r="S267" s="4">
        <f>VLOOKUP(D:D,[3]Sheet13!$F$1:$G$65536,2,0)</f>
        <v>96</v>
      </c>
      <c r="T267" s="4">
        <f>VLOOKUP(D:D,[3]Sheet15!$E$1:$F$65536,2,0)</f>
        <v>6</v>
      </c>
      <c r="U267" s="4">
        <f>VLOOKUP(E:E,[3]联邦阿莫西林胶囊!$A$1:$E$65536,5,0)</f>
        <v>26</v>
      </c>
      <c r="V267" s="4">
        <v>0</v>
      </c>
      <c r="W267" s="4">
        <v>0</v>
      </c>
      <c r="X267" s="4">
        <f>VLOOKUP(D:D,[3]Sheet18!$F$1:$G$65536,2,0)</f>
        <v>3</v>
      </c>
      <c r="Y267" s="4">
        <v>0</v>
      </c>
      <c r="Z267" s="4">
        <f>VLOOKUP(D:D,[3]Sheet20!$F$1:$G$65536,2,0)</f>
        <v>41</v>
      </c>
      <c r="AA267" s="4">
        <f>VLOOKUP(D:D,[4]Sheet20!$F$1:$G$65536,2,0)</f>
        <v>52</v>
      </c>
      <c r="AB267" s="4">
        <f>VLOOKUP(E:E,'[5]2月门店花名册'!$E:$AB,24,0)</f>
        <v>0</v>
      </c>
      <c r="AC267" s="4">
        <f t="shared" si="4"/>
        <v>617</v>
      </c>
    </row>
    <row r="268" spans="1:29">
      <c r="A268" s="5">
        <v>267</v>
      </c>
      <c r="B268" s="5" t="s">
        <v>287</v>
      </c>
      <c r="C268" s="5" t="s">
        <v>374</v>
      </c>
      <c r="D268" s="5" t="s">
        <v>377</v>
      </c>
      <c r="E268" s="5">
        <v>14442</v>
      </c>
      <c r="F268" s="4">
        <f>VLOOKUP(D:D,[3]Sheet1!$D$1:$E$65536,2,0)</f>
        <v>8</v>
      </c>
      <c r="G268" s="4">
        <v>0</v>
      </c>
      <c r="H268" s="4">
        <v>0</v>
      </c>
      <c r="I268" s="4">
        <v>0</v>
      </c>
      <c r="J268" s="4">
        <f>VLOOKUP(D:D,[3]Sheet4!$F$1:$G$65536,2,0)</f>
        <v>5</v>
      </c>
      <c r="K268" s="4">
        <f>VLOOKUP(D:D,[3]Sheet5!$E$1:$F$65536,2,0)</f>
        <v>2</v>
      </c>
      <c r="L268" s="4">
        <f>VLOOKUP(D:D,[3]葵花!$I$1:$J$65536,2,0)</f>
        <v>4</v>
      </c>
      <c r="M268" s="4">
        <f>VLOOKUP(D:D,[3]Sheet7!$G$1:$H$65536,2,0)</f>
        <v>2</v>
      </c>
      <c r="N268" s="4">
        <v>0</v>
      </c>
      <c r="O268" s="4">
        <v>0</v>
      </c>
      <c r="P268" s="4">
        <v>0</v>
      </c>
      <c r="Q268" s="4">
        <f>VLOOKUP(D:D,[3]Sheet11!$D$1:$E$65536,2,0)</f>
        <v>6</v>
      </c>
      <c r="R268" s="4">
        <v>0</v>
      </c>
      <c r="S268" s="4">
        <f>VLOOKUP(D:D,[3]Sheet13!$F$1:$G$65536,2,0)</f>
        <v>11</v>
      </c>
      <c r="T268" s="4">
        <f>VLOOKUP(D:D,[3]Sheet15!$E$1:$F$65536,2,0)</f>
        <v>20</v>
      </c>
      <c r="U268" s="4">
        <f>VLOOKUP(E:E,[3]联邦阿莫西林胶囊!$A$1:$E$65536,5,0)</f>
        <v>8</v>
      </c>
      <c r="V268" s="4">
        <f>VLOOKUP(D:D,[3]Sheet16!$E$1:$F$65536,2,0)</f>
        <v>20</v>
      </c>
      <c r="W268" s="4">
        <v>0</v>
      </c>
      <c r="X268" s="4">
        <v>0</v>
      </c>
      <c r="Y268" s="4">
        <f>VLOOKUP(E:E,[3]Sheet19!$E$1:$F$65536,2,0)</f>
        <v>30</v>
      </c>
      <c r="Z268" s="4">
        <f>VLOOKUP(D:D,[3]Sheet20!$F$1:$G$65536,2,0)</f>
        <v>10</v>
      </c>
      <c r="AA268" s="4">
        <v>0</v>
      </c>
      <c r="AB268" s="4">
        <f>VLOOKUP(E:E,'[5]2月门店花名册'!$E:$AB,24,0)</f>
        <v>0</v>
      </c>
      <c r="AC268" s="4">
        <f t="shared" si="4"/>
        <v>126</v>
      </c>
    </row>
    <row r="269" spans="1:29">
      <c r="A269" s="5">
        <v>268</v>
      </c>
      <c r="B269" s="5" t="s">
        <v>287</v>
      </c>
      <c r="C269" s="5" t="s">
        <v>374</v>
      </c>
      <c r="D269" s="5" t="s">
        <v>378</v>
      </c>
      <c r="E269" s="5">
        <v>14456</v>
      </c>
      <c r="F269" s="4">
        <v>0</v>
      </c>
      <c r="G269" s="4">
        <v>0</v>
      </c>
      <c r="H269" s="4">
        <v>0</v>
      </c>
      <c r="I269" s="4">
        <v>0</v>
      </c>
      <c r="J269" s="4">
        <f>VLOOKUP(D:D,[3]Sheet4!$F$1:$G$65536,2,0)</f>
        <v>7</v>
      </c>
      <c r="K269" s="4">
        <v>0</v>
      </c>
      <c r="L269" s="4">
        <f>VLOOKUP(D:D,[3]葵花!$I$1:$J$65536,2,0)</f>
        <v>12</v>
      </c>
      <c r="M269" s="4">
        <v>0</v>
      </c>
      <c r="N269" s="4">
        <v>0</v>
      </c>
      <c r="O269" s="4">
        <v>0</v>
      </c>
      <c r="P269" s="4">
        <v>0</v>
      </c>
      <c r="Q269" s="4">
        <f>VLOOKUP(D:D,[3]Sheet11!$D$1:$E$65536,2,0)</f>
        <v>3</v>
      </c>
      <c r="R269" s="4">
        <v>0</v>
      </c>
      <c r="S269" s="4">
        <f>VLOOKUP(D:D,[3]Sheet13!$F$1:$G$65536,2,0)</f>
        <v>12</v>
      </c>
      <c r="T269" s="4">
        <f>VLOOKUP(D:D,[3]Sheet15!$E$1:$F$65536,2,0)</f>
        <v>2</v>
      </c>
      <c r="U269" s="4">
        <f>VLOOKUP(E:E,[3]联邦阿莫西林胶囊!$A$1:$E$65536,5,0)</f>
        <v>6</v>
      </c>
      <c r="V269" s="4">
        <v>0</v>
      </c>
      <c r="W269" s="4">
        <v>0</v>
      </c>
      <c r="X269" s="4">
        <f>VLOOKUP(D:D,[3]Sheet18!$F$1:$G$65536,2,0)</f>
        <v>6</v>
      </c>
      <c r="Y269" s="4">
        <f>VLOOKUP(E:E,[3]Sheet19!$E$1:$F$65536,2,0)</f>
        <v>16</v>
      </c>
      <c r="Z269" s="4">
        <f>VLOOKUP(D:D,[3]Sheet20!$F$1:$G$65536,2,0)</f>
        <v>2</v>
      </c>
      <c r="AA269" s="4">
        <v>0</v>
      </c>
      <c r="AB269" s="4">
        <f>VLOOKUP(E:E,'[5]2月门店花名册'!$E:$AB,24,0)</f>
        <v>0</v>
      </c>
      <c r="AC269" s="4">
        <f t="shared" si="4"/>
        <v>66</v>
      </c>
    </row>
    <row r="270" spans="1:29">
      <c r="A270" s="5">
        <v>269</v>
      </c>
      <c r="B270" s="5" t="s">
        <v>287</v>
      </c>
      <c r="C270" s="5" t="s">
        <v>379</v>
      </c>
      <c r="D270" s="5" t="s">
        <v>380</v>
      </c>
      <c r="E270" s="5">
        <v>13940</v>
      </c>
      <c r="F270" s="4">
        <f>VLOOKUP(D:D,[3]Sheet1!$D$1:$E$65536,2,0)</f>
        <v>8</v>
      </c>
      <c r="G270" s="4">
        <v>0</v>
      </c>
      <c r="H270" s="4">
        <v>0</v>
      </c>
      <c r="I270" s="4">
        <v>0</v>
      </c>
      <c r="J270" s="4">
        <f>VLOOKUP(D:D,[3]Sheet4!$F$1:$G$65536,2,0)</f>
        <v>3</v>
      </c>
      <c r="K270" s="4">
        <v>0</v>
      </c>
      <c r="L270" s="4">
        <f>VLOOKUP(D:D,[3]葵花!$I$1:$J$65536,2,0)</f>
        <v>3</v>
      </c>
      <c r="M270" s="4">
        <v>0</v>
      </c>
      <c r="N270" s="4">
        <v>0</v>
      </c>
      <c r="O270" s="4">
        <v>0</v>
      </c>
      <c r="P270" s="4">
        <f>VLOOKUP(D:D,[3]养生堂、康麦斯!$L$1:$M$65536,2,0)</f>
        <v>8</v>
      </c>
      <c r="Q270" s="4">
        <f>VLOOKUP(D:D,[3]Sheet11!$D$1:$E$65536,2,0)</f>
        <v>78</v>
      </c>
      <c r="R270" s="4">
        <v>0</v>
      </c>
      <c r="S270" s="4">
        <f>VLOOKUP(D:D,[3]Sheet13!$F$1:$G$65536,2,0)</f>
        <v>35</v>
      </c>
      <c r="T270" s="4">
        <f>VLOOKUP(D:D,[3]Sheet15!$E$1:$F$65536,2,0)</f>
        <v>16</v>
      </c>
      <c r="U270" s="4">
        <f>VLOOKUP(E:E,[3]联邦阿莫西林胶囊!$A$1:$E$65536,5,0)</f>
        <v>14</v>
      </c>
      <c r="V270" s="4">
        <f>VLOOKUP(D:D,[3]Sheet16!$E$1:$F$65536,2,0)</f>
        <v>20</v>
      </c>
      <c r="W270" s="4">
        <v>0</v>
      </c>
      <c r="X270" s="4">
        <v>0</v>
      </c>
      <c r="Y270" s="4">
        <f>VLOOKUP(E:E,[3]Sheet19!$E$1:$F$65536,2,0)</f>
        <v>105</v>
      </c>
      <c r="Z270" s="4">
        <v>0</v>
      </c>
      <c r="AA270" s="4">
        <v>0</v>
      </c>
      <c r="AB270" s="4">
        <f>VLOOKUP(E:E,'[5]2月门店花名册'!$E:$AB,24,0)</f>
        <v>0</v>
      </c>
      <c r="AC270" s="4">
        <f t="shared" si="4"/>
        <v>290</v>
      </c>
    </row>
    <row r="271" spans="1:29">
      <c r="A271" s="5">
        <v>270</v>
      </c>
      <c r="B271" s="5" t="s">
        <v>287</v>
      </c>
      <c r="C271" s="5" t="s">
        <v>379</v>
      </c>
      <c r="D271" s="5" t="s">
        <v>381</v>
      </c>
      <c r="E271" s="5">
        <v>14493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f>VLOOKUP(D:D,[3]Sheet11!$D$1:$E$65536,2,0)</f>
        <v>27</v>
      </c>
      <c r="R271" s="4">
        <v>0</v>
      </c>
      <c r="S271" s="4">
        <v>0</v>
      </c>
      <c r="T271" s="4">
        <f>VLOOKUP(D:D,[3]Sheet15!$E$1:$F$65536,2,0)</f>
        <v>10</v>
      </c>
      <c r="U271" s="4">
        <f>VLOOKUP(E:E,[3]联邦阿莫西林胶囊!$A$1:$E$65536,5,0)</f>
        <v>20</v>
      </c>
      <c r="V271" s="4">
        <v>0</v>
      </c>
      <c r="W271" s="4">
        <v>0</v>
      </c>
      <c r="X271" s="4">
        <v>0</v>
      </c>
      <c r="Y271" s="4">
        <f>VLOOKUP(E:E,[3]Sheet19!$E$1:$F$65536,2,0)</f>
        <v>182</v>
      </c>
      <c r="Z271" s="4">
        <v>0</v>
      </c>
      <c r="AA271" s="4">
        <v>0</v>
      </c>
      <c r="AB271" s="4">
        <f>VLOOKUP(E:E,'[5]2月门店花名册'!$E:$AB,24,0)</f>
        <v>0</v>
      </c>
      <c r="AC271" s="4">
        <f t="shared" si="4"/>
        <v>239</v>
      </c>
    </row>
    <row r="272" spans="1:29">
      <c r="A272" s="5">
        <v>271</v>
      </c>
      <c r="B272" s="5" t="s">
        <v>287</v>
      </c>
      <c r="C272" s="5" t="s">
        <v>379</v>
      </c>
      <c r="D272" s="5" t="s">
        <v>382</v>
      </c>
      <c r="E272" s="5">
        <v>14443</v>
      </c>
      <c r="F272" s="4">
        <v>0</v>
      </c>
      <c r="G272" s="4">
        <v>0</v>
      </c>
      <c r="H272" s="4">
        <v>0</v>
      </c>
      <c r="I272" s="4">
        <v>0</v>
      </c>
      <c r="J272" s="4">
        <f>VLOOKUP(D:D,[3]Sheet4!$F$1:$G$65536,2,0)</f>
        <v>11</v>
      </c>
      <c r="K272" s="4">
        <v>0</v>
      </c>
      <c r="L272" s="4">
        <f>VLOOKUP(D:D,[3]葵花!$I$1:$J$65536,2,0)</f>
        <v>3</v>
      </c>
      <c r="M272" s="4">
        <v>0</v>
      </c>
      <c r="N272" s="4">
        <v>0</v>
      </c>
      <c r="O272" s="4">
        <v>0</v>
      </c>
      <c r="P272" s="4">
        <f>VLOOKUP(D:D,[3]养生堂、康麦斯!$L$1:$M$65536,2,0)</f>
        <v>10</v>
      </c>
      <c r="Q272" s="4">
        <f>VLOOKUP(D:D,[3]Sheet11!$D$1:$E$65536,2,0)</f>
        <v>109</v>
      </c>
      <c r="R272" s="4">
        <v>0</v>
      </c>
      <c r="S272" s="4">
        <v>0</v>
      </c>
      <c r="T272" s="4">
        <f>VLOOKUP(D:D,[3]Sheet15!$E$1:$F$65536,2,0)</f>
        <v>10</v>
      </c>
      <c r="U272" s="4">
        <v>0</v>
      </c>
      <c r="V272" s="4">
        <f>VLOOKUP(D:D,[3]Sheet16!$E$1:$F$65536,2,0)</f>
        <v>20</v>
      </c>
      <c r="W272" s="4">
        <v>0</v>
      </c>
      <c r="X272" s="4">
        <v>0</v>
      </c>
      <c r="Y272" s="4">
        <f>VLOOKUP(E:E,[3]Sheet19!$E$1:$F$65536,2,0)</f>
        <v>16</v>
      </c>
      <c r="Z272" s="4">
        <f>VLOOKUP(D:D,[3]Sheet20!$F$1:$G$65536,2,0)</f>
        <v>10</v>
      </c>
      <c r="AA272" s="4">
        <v>0</v>
      </c>
      <c r="AB272" s="4">
        <f>VLOOKUP(E:E,'[5]2月门店花名册'!$E:$AB,24,0)</f>
        <v>0</v>
      </c>
      <c r="AC272" s="4">
        <f t="shared" si="4"/>
        <v>189</v>
      </c>
    </row>
    <row r="273" spans="1:29">
      <c r="A273" s="5">
        <v>272</v>
      </c>
      <c r="B273" s="5" t="s">
        <v>287</v>
      </c>
      <c r="C273" s="5" t="s">
        <v>379</v>
      </c>
      <c r="D273" s="5" t="s">
        <v>383</v>
      </c>
      <c r="E273" s="5">
        <v>14441</v>
      </c>
      <c r="F273" s="4">
        <v>0</v>
      </c>
      <c r="G273" s="4">
        <v>0</v>
      </c>
      <c r="H273" s="4">
        <v>0</v>
      </c>
      <c r="I273" s="4">
        <v>0</v>
      </c>
      <c r="J273" s="4">
        <f>VLOOKUP(D:D,[3]Sheet4!$F$1:$G$65536,2,0)</f>
        <v>5</v>
      </c>
      <c r="K273" s="4">
        <v>0</v>
      </c>
      <c r="L273" s="4">
        <f>VLOOKUP(D:D,[3]葵花!$I$1:$J$65536,2,0)</f>
        <v>3</v>
      </c>
      <c r="M273" s="4">
        <v>0</v>
      </c>
      <c r="N273" s="4">
        <v>0</v>
      </c>
      <c r="O273" s="4">
        <v>0</v>
      </c>
      <c r="P273" s="4">
        <v>0</v>
      </c>
      <c r="Q273" s="4">
        <f>VLOOKUP(D:D,[3]Sheet11!$D$1:$E$65536,2,0)</f>
        <v>3</v>
      </c>
      <c r="R273" s="4">
        <v>0</v>
      </c>
      <c r="S273" s="4">
        <f>VLOOKUP(D:D,[3]Sheet13!$F$1:$G$65536,2,0)</f>
        <v>43</v>
      </c>
      <c r="T273" s="4">
        <f>VLOOKUP(D:D,[3]Sheet15!$E$1:$F$65536,2,0)</f>
        <v>6</v>
      </c>
      <c r="U273" s="4">
        <f>VLOOKUP(E:E,[3]联邦阿莫西林胶囊!$A$1:$E$65536,5,0)</f>
        <v>6</v>
      </c>
      <c r="V273" s="4">
        <v>0</v>
      </c>
      <c r="W273" s="4">
        <v>0</v>
      </c>
      <c r="X273" s="4">
        <v>0</v>
      </c>
      <c r="Y273" s="4">
        <v>0</v>
      </c>
      <c r="Z273" s="4">
        <f>VLOOKUP(D:D,[3]Sheet20!$F$1:$G$65536,2,0)</f>
        <v>10</v>
      </c>
      <c r="AA273" s="4">
        <f>VLOOKUP(D:D,[4]Sheet20!$F$1:$G$65536,2,0)</f>
        <v>72</v>
      </c>
      <c r="AB273" s="4">
        <f>VLOOKUP(E:E,'[5]2月门店花名册'!$E:$AB,24,0)</f>
        <v>0</v>
      </c>
      <c r="AC273" s="4">
        <f t="shared" si="4"/>
        <v>148</v>
      </c>
    </row>
    <row r="274" spans="1:29">
      <c r="A274" s="5">
        <v>273</v>
      </c>
      <c r="B274" s="5" t="s">
        <v>287</v>
      </c>
      <c r="C274" s="5" t="s">
        <v>384</v>
      </c>
      <c r="D274" s="5" t="s">
        <v>385</v>
      </c>
      <c r="E274" s="5">
        <v>10468</v>
      </c>
      <c r="F274" s="4">
        <v>0</v>
      </c>
      <c r="G274" s="4">
        <v>0</v>
      </c>
      <c r="H274" s="4">
        <v>0</v>
      </c>
      <c r="I274" s="4">
        <v>0</v>
      </c>
      <c r="J274" s="4">
        <f>VLOOKUP(D:D,[3]Sheet4!$F$1:$G$65536,2,0)</f>
        <v>28</v>
      </c>
      <c r="K274" s="4">
        <f>VLOOKUP(D:D,[3]Sheet5!$E$1:$F$65536,2,0)</f>
        <v>4</v>
      </c>
      <c r="L274" s="4">
        <f>VLOOKUP(D:D,[3]葵花!$I$1:$J$65536,2,0)</f>
        <v>7</v>
      </c>
      <c r="M274" s="4">
        <f>VLOOKUP(D:D,[3]Sheet7!$G$1:$H$65536,2,0)</f>
        <v>2</v>
      </c>
      <c r="N274" s="4">
        <v>0</v>
      </c>
      <c r="O274" s="4">
        <v>0</v>
      </c>
      <c r="P274" s="4">
        <v>0</v>
      </c>
      <c r="Q274" s="4">
        <f>VLOOKUP(D:D,[3]Sheet11!$D$1:$E$65536,2,0)</f>
        <v>94</v>
      </c>
      <c r="R274" s="4">
        <f>VLOOKUP(D:D,[3]Sheet12!$G$1:$H$65536,2,0)</f>
        <v>180</v>
      </c>
      <c r="S274" s="4">
        <v>14</v>
      </c>
      <c r="T274" s="4">
        <f>VLOOKUP(D:D,[3]Sheet15!$E$1:$F$65536,2,0)</f>
        <v>24</v>
      </c>
      <c r="U274" s="4">
        <f>VLOOKUP(E:E,[3]联邦阿莫西林胶囊!$A$1:$E$65536,5,0)</f>
        <v>10</v>
      </c>
      <c r="V274" s="4">
        <f>VLOOKUP(D:D,[3]Sheet16!$E$1:$F$65536,2,0)</f>
        <v>10</v>
      </c>
      <c r="W274" s="4">
        <v>0</v>
      </c>
      <c r="X274" s="4">
        <f>VLOOKUP(D:D,[3]Sheet18!$F$1:$G$65536,2,0)</f>
        <v>3</v>
      </c>
      <c r="Y274" s="4">
        <f>VLOOKUP(E:E,[3]Sheet19!$E$1:$F$65536,2,0)</f>
        <v>110</v>
      </c>
      <c r="Z274" s="4">
        <f>VLOOKUP(D:D,[3]Sheet20!$F$1:$G$65536,2,0)</f>
        <v>28</v>
      </c>
      <c r="AA274" s="4">
        <f>VLOOKUP(D:D,[4]Sheet20!$F$1:$G$65536,2,0)</f>
        <v>16</v>
      </c>
      <c r="AB274" s="4">
        <f>VLOOKUP(E:E,'[5]2月门店花名册'!$E:$AB,24,0)</f>
        <v>60</v>
      </c>
      <c r="AC274" s="4">
        <f t="shared" si="4"/>
        <v>590</v>
      </c>
    </row>
    <row r="275" spans="1:29">
      <c r="A275" s="5">
        <v>274</v>
      </c>
      <c r="B275" s="5" t="s">
        <v>287</v>
      </c>
      <c r="C275" s="5" t="s">
        <v>384</v>
      </c>
      <c r="D275" s="12" t="s">
        <v>386</v>
      </c>
      <c r="E275" s="12">
        <v>14842</v>
      </c>
      <c r="F275" s="4">
        <v>0</v>
      </c>
      <c r="G275" s="4">
        <v>0</v>
      </c>
      <c r="H275" s="4">
        <v>0</v>
      </c>
      <c r="I275" s="4">
        <v>0</v>
      </c>
      <c r="J275" s="4">
        <f>VLOOKUP(D:D,[3]Sheet4!$F$1:$G$65536,2,0)</f>
        <v>11</v>
      </c>
      <c r="K275" s="4">
        <f>VLOOKUP(D:D,[3]Sheet5!$E$1:$F$65536,2,0)</f>
        <v>4</v>
      </c>
      <c r="L275" s="4">
        <f>VLOOKUP(D:D,[3]葵花!$I$1:$J$65536,2,0)</f>
        <v>4.5</v>
      </c>
      <c r="M275" s="4">
        <v>0</v>
      </c>
      <c r="N275" s="4">
        <f>VLOOKUP(D:D,[3]Sheet8!$G$1:$H$65536,2,0)</f>
        <v>6</v>
      </c>
      <c r="O275" s="4">
        <v>0</v>
      </c>
      <c r="P275" s="4">
        <f>VLOOKUP(D:D,[3]养生堂、康麦斯!$L$1:$M$65536,2,0)</f>
        <v>15</v>
      </c>
      <c r="Q275" s="4">
        <v>0</v>
      </c>
      <c r="R275" s="4">
        <v>0</v>
      </c>
      <c r="S275" s="4">
        <f>VLOOKUP(D:D,[3]Sheet13!$F$1:$G$65536,2,0)</f>
        <v>5</v>
      </c>
      <c r="T275" s="4">
        <f>VLOOKUP(D:D,[3]Sheet15!$E$1:$F$65536,2,0)</f>
        <v>22</v>
      </c>
      <c r="U275" s="4">
        <f>VLOOKUP(E:E,[3]联邦阿莫西林胶囊!$A$1:$E$65536,5,0)</f>
        <v>32</v>
      </c>
      <c r="V275" s="4">
        <f>VLOOKUP(D:D,[3]Sheet16!$E$1:$F$65536,2,0)</f>
        <v>10</v>
      </c>
      <c r="W275" s="4">
        <f>VLOOKUP(D:D,[3]Sheet17!$E$1:$F$65536,2,0)</f>
        <v>8</v>
      </c>
      <c r="X275" s="4">
        <f>VLOOKUP(D:D,[3]Sheet18!$F$1:$G$65536,2,0)</f>
        <v>12</v>
      </c>
      <c r="Y275" s="4">
        <f>VLOOKUP(E:E,[3]Sheet19!$E$1:$F$65536,2,0)</f>
        <v>60</v>
      </c>
      <c r="Z275" s="4">
        <f>VLOOKUP(D:D,[3]Sheet20!$F$1:$G$65536,2,0)</f>
        <v>2</v>
      </c>
      <c r="AA275" s="4">
        <v>0</v>
      </c>
      <c r="AB275" s="4">
        <f>VLOOKUP(E:E,'[5]2月门店花名册'!$E:$AB,24,0)</f>
        <v>0</v>
      </c>
      <c r="AC275" s="4">
        <f t="shared" si="4"/>
        <v>191.5</v>
      </c>
    </row>
    <row r="276" spans="1:29">
      <c r="A276" s="5">
        <v>275</v>
      </c>
      <c r="B276" s="5" t="s">
        <v>287</v>
      </c>
      <c r="C276" s="5" t="s">
        <v>384</v>
      </c>
      <c r="D276" s="5" t="s">
        <v>387</v>
      </c>
      <c r="E276" s="5">
        <v>14358</v>
      </c>
      <c r="F276" s="4">
        <v>0</v>
      </c>
      <c r="G276" s="4">
        <v>0</v>
      </c>
      <c r="H276" s="4">
        <v>0</v>
      </c>
      <c r="I276" s="4">
        <v>0</v>
      </c>
      <c r="J276" s="4">
        <f>VLOOKUP(D:D,[3]Sheet4!$F$1:$G$65536,2,0)</f>
        <v>11</v>
      </c>
      <c r="K276" s="4">
        <v>0</v>
      </c>
      <c r="L276" s="4">
        <f>VLOOKUP(D:D,[3]葵花!$I$1:$J$65536,2,0)</f>
        <v>9</v>
      </c>
      <c r="M276" s="4">
        <f>VLOOKUP(D:D,[3]Sheet7!$G$1:$H$65536,2,0)</f>
        <v>4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f>VLOOKUP(D:D,[3]Sheet13!$F$1:$G$65536,2,0)</f>
        <v>32</v>
      </c>
      <c r="T276" s="4">
        <f>VLOOKUP(D:D,[3]Sheet15!$E$1:$F$65536,2,0)</f>
        <v>20</v>
      </c>
      <c r="U276" s="4">
        <f>VLOOKUP(E:E,[3]联邦阿莫西林胶囊!$A$1:$E$65536,5,0)</f>
        <v>30</v>
      </c>
      <c r="V276" s="4">
        <f>VLOOKUP(D:D,[3]Sheet16!$E$1:$F$65536,2,0)</f>
        <v>20</v>
      </c>
      <c r="W276" s="4">
        <f>VLOOKUP(D:D,[3]Sheet17!$E$1:$F$65536,2,0)</f>
        <v>14</v>
      </c>
      <c r="X276" s="4">
        <f>VLOOKUP(D:D,[3]Sheet18!$F$1:$G$65536,2,0)</f>
        <v>18</v>
      </c>
      <c r="Y276" s="4">
        <f>VLOOKUP(E:E,[3]Sheet19!$E$1:$F$65536,2,0)</f>
        <v>180</v>
      </c>
      <c r="Z276" s="4">
        <f>VLOOKUP(D:D,[3]Sheet20!$F$1:$G$65536,2,0)</f>
        <v>4</v>
      </c>
      <c r="AA276" s="4">
        <v>0</v>
      </c>
      <c r="AB276" s="4">
        <f>VLOOKUP(E:E,'[5]2月门店花名册'!$E:$AB,24,0)</f>
        <v>0</v>
      </c>
      <c r="AC276" s="4">
        <f t="shared" si="4"/>
        <v>342</v>
      </c>
    </row>
    <row r="277" spans="1:29">
      <c r="A277" s="5">
        <v>276</v>
      </c>
      <c r="B277" s="5" t="s">
        <v>287</v>
      </c>
      <c r="C277" s="5" t="s">
        <v>384</v>
      </c>
      <c r="D277" s="5" t="s">
        <v>388</v>
      </c>
      <c r="E277" s="5">
        <v>14362</v>
      </c>
      <c r="F277" s="4">
        <v>0</v>
      </c>
      <c r="G277" s="4">
        <v>0</v>
      </c>
      <c r="H277" s="4">
        <v>0</v>
      </c>
      <c r="I277" s="4">
        <v>0</v>
      </c>
      <c r="J277" s="4">
        <f>VLOOKUP(D:D,[3]Sheet4!$F$1:$G$65536,2,0)</f>
        <v>7</v>
      </c>
      <c r="K277" s="4">
        <v>0</v>
      </c>
      <c r="L277" s="4">
        <f>VLOOKUP(D:D,[3]葵花!$I$1:$J$65536,2,0)</f>
        <v>1.5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f>VLOOKUP(D:D,[3]Sheet13!$F$1:$G$65536,2,0)</f>
        <v>5</v>
      </c>
      <c r="T277" s="4">
        <f>VLOOKUP(D:D,[3]Sheet15!$E$1:$F$65536,2,0)</f>
        <v>8</v>
      </c>
      <c r="U277" s="4">
        <f>VLOOKUP(E:E,[3]联邦阿莫西林胶囊!$A$1:$E$65536,5,0)</f>
        <v>2</v>
      </c>
      <c r="V277" s="4">
        <v>0</v>
      </c>
      <c r="W277" s="4">
        <v>0</v>
      </c>
      <c r="X277" s="4">
        <f>VLOOKUP(D:D,[3]Sheet18!$F$1:$G$65536,2,0)</f>
        <v>3</v>
      </c>
      <c r="Y277" s="4">
        <f>VLOOKUP(E:E,[3]Sheet19!$E$1:$F$65536,2,0)</f>
        <v>16</v>
      </c>
      <c r="Z277" s="4">
        <f>VLOOKUP(D:D,[3]Sheet20!$F$1:$G$65536,2,0)</f>
        <v>23</v>
      </c>
      <c r="AA277" s="4">
        <v>0</v>
      </c>
      <c r="AB277" s="4">
        <f>VLOOKUP(E:E,'[5]2月门店花名册'!$E:$AB,24,0)</f>
        <v>0</v>
      </c>
      <c r="AC277" s="4">
        <f t="shared" si="4"/>
        <v>65.5</v>
      </c>
    </row>
    <row r="278" spans="1:29">
      <c r="A278" s="5">
        <v>277</v>
      </c>
      <c r="B278" s="5" t="s">
        <v>287</v>
      </c>
      <c r="C278" s="5" t="s">
        <v>389</v>
      </c>
      <c r="D278" s="10" t="s">
        <v>390</v>
      </c>
      <c r="E278" s="5">
        <v>12255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f>VLOOKUP(D:D,[3]Sheet5!$E$1:$F$65536,2,0)</f>
        <v>4</v>
      </c>
      <c r="L278" s="4">
        <f>VLOOKUP(D:D,[3]葵花!$I$1:$J$65536,2,0)</f>
        <v>3.5</v>
      </c>
      <c r="M278" s="4">
        <v>0</v>
      </c>
      <c r="N278" s="4">
        <f>VLOOKUP(D:D,[3]Sheet8!$G$1:$H$65536,2,0)</f>
        <v>3</v>
      </c>
      <c r="O278" s="4">
        <v>0</v>
      </c>
      <c r="P278" s="4">
        <f>VLOOKUP(D:D,[3]养生堂、康麦斯!$L$1:$M$65536,2,0)</f>
        <v>21</v>
      </c>
      <c r="Q278" s="4">
        <f>VLOOKUP(D:D,[3]Sheet11!$D$1:$E$65536,2,0)</f>
        <v>21</v>
      </c>
      <c r="R278" s="4">
        <v>0</v>
      </c>
      <c r="S278" s="4">
        <f>VLOOKUP(D:D,[3]Sheet13!$F$1:$G$65536,2,0)</f>
        <v>3</v>
      </c>
      <c r="T278" s="4">
        <f>VLOOKUP(D:D,[3]Sheet15!$E$1:$F$65536,2,0)</f>
        <v>12</v>
      </c>
      <c r="U278" s="4">
        <v>0</v>
      </c>
      <c r="V278" s="4">
        <v>0</v>
      </c>
      <c r="W278" s="4">
        <v>0</v>
      </c>
      <c r="X278" s="4">
        <v>0</v>
      </c>
      <c r="Y278" s="4">
        <f>VLOOKUP(E:E,[3]Sheet19!$E$1:$F$65536,2,0)</f>
        <v>60</v>
      </c>
      <c r="Z278" s="4">
        <v>0</v>
      </c>
      <c r="AA278" s="4">
        <f>VLOOKUP(D:D,[4]Sheet20!$F$1:$G$65536,2,0)</f>
        <v>48</v>
      </c>
      <c r="AB278" s="4">
        <f>VLOOKUP(E:E,'[5]2月门店花名册'!$E:$AB,24,0)</f>
        <v>0</v>
      </c>
      <c r="AC278" s="4">
        <f t="shared" si="4"/>
        <v>175.5</v>
      </c>
    </row>
    <row r="279" spans="1:29">
      <c r="A279" s="5">
        <v>278</v>
      </c>
      <c r="B279" s="5" t="s">
        <v>287</v>
      </c>
      <c r="C279" s="5" t="s">
        <v>389</v>
      </c>
      <c r="D279" s="9" t="s">
        <v>391</v>
      </c>
      <c r="E279" s="11">
        <v>13186</v>
      </c>
      <c r="F279" s="4">
        <v>0</v>
      </c>
      <c r="G279" s="4">
        <v>0</v>
      </c>
      <c r="H279" s="4">
        <v>0</v>
      </c>
      <c r="I279" s="4">
        <v>0</v>
      </c>
      <c r="J279" s="4">
        <f>VLOOKUP(D:D,[3]Sheet4!$F$1:$G$65536,2,0)</f>
        <v>6</v>
      </c>
      <c r="K279" s="4">
        <f>VLOOKUP(D:D,[3]Sheet5!$E$1:$F$65536,2,0)</f>
        <v>2</v>
      </c>
      <c r="L279" s="4">
        <f>VLOOKUP(D:D,[3]葵花!$I$1:$J$65536,2,0)</f>
        <v>25.5</v>
      </c>
      <c r="M279" s="4">
        <f>VLOOKUP(D:D,[3]Sheet7!$G$1:$H$65536,2,0)</f>
        <v>2</v>
      </c>
      <c r="N279" s="4">
        <f>VLOOKUP(D:D,[3]Sheet8!$G$1:$H$65536,2,0)</f>
        <v>3</v>
      </c>
      <c r="O279" s="4">
        <v>0</v>
      </c>
      <c r="P279" s="4">
        <f>VLOOKUP(D:D,[3]养生堂、康麦斯!$L$1:$M$65536,2,0)</f>
        <v>26</v>
      </c>
      <c r="Q279" s="4">
        <f>VLOOKUP(D:D,[3]Sheet11!$D$1:$E$65536,2,0)</f>
        <v>63</v>
      </c>
      <c r="R279" s="4">
        <v>0</v>
      </c>
      <c r="S279" s="4">
        <f>VLOOKUP(D:D,[3]Sheet13!$F$1:$G$65536,2,0)</f>
        <v>16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f>VLOOKUP(E:E,[3]Sheet19!$E$1:$F$65536,2,0)</f>
        <v>22</v>
      </c>
      <c r="Z279" s="4">
        <v>0</v>
      </c>
      <c r="AA279" s="4">
        <f>VLOOKUP(D:D,[4]Sheet20!$F$1:$G$65536,2,0)</f>
        <v>36</v>
      </c>
      <c r="AB279" s="4">
        <f>VLOOKUP(E:E,'[5]2月门店花名册'!$E:$AB,24,0)</f>
        <v>0</v>
      </c>
      <c r="AC279" s="4">
        <f t="shared" si="4"/>
        <v>201.5</v>
      </c>
    </row>
    <row r="280" spans="1:29">
      <c r="A280" s="5">
        <v>279</v>
      </c>
      <c r="B280" s="5" t="s">
        <v>287</v>
      </c>
      <c r="C280" s="5" t="s">
        <v>389</v>
      </c>
      <c r="D280" s="5" t="s">
        <v>392</v>
      </c>
      <c r="E280" s="5">
        <v>14434</v>
      </c>
      <c r="F280" s="4">
        <v>0</v>
      </c>
      <c r="G280" s="4">
        <v>0</v>
      </c>
      <c r="H280" s="4">
        <v>0</v>
      </c>
      <c r="I280" s="4">
        <v>0</v>
      </c>
      <c r="J280" s="4">
        <f>VLOOKUP(D:D,[3]Sheet4!$F$1:$G$65536,2,0)</f>
        <v>6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f>VLOOKUP(D:D,[3]Sheet11!$D$1:$E$65536,2,0)</f>
        <v>3</v>
      </c>
      <c r="R280" s="4">
        <v>0</v>
      </c>
      <c r="S280" s="4">
        <f>VLOOKUP(D:D,[3]Sheet13!$F$1:$G$65536,2,0)</f>
        <v>14</v>
      </c>
      <c r="T280" s="4">
        <f>VLOOKUP(D:D,[3]Sheet15!$E$1:$F$65536,2,0)</f>
        <v>12</v>
      </c>
      <c r="U280" s="4">
        <v>0</v>
      </c>
      <c r="V280" s="4">
        <v>0</v>
      </c>
      <c r="W280" s="4">
        <v>0</v>
      </c>
      <c r="X280" s="4">
        <f>VLOOKUP(D:D,[3]Sheet18!$F$1:$G$65536,2,0)</f>
        <v>6</v>
      </c>
      <c r="Y280" s="4">
        <v>0</v>
      </c>
      <c r="Z280" s="4">
        <v>0</v>
      </c>
      <c r="AA280" s="4">
        <v>0</v>
      </c>
      <c r="AB280" s="4">
        <f>VLOOKUP(E:E,'[5]2月门店花名册'!$E:$AB,24,0)</f>
        <v>0</v>
      </c>
      <c r="AC280" s="4">
        <f t="shared" si="4"/>
        <v>41</v>
      </c>
    </row>
    <row r="281" spans="1:29">
      <c r="A281" s="5">
        <v>280</v>
      </c>
      <c r="B281" s="5" t="s">
        <v>287</v>
      </c>
      <c r="C281" s="5" t="s">
        <v>389</v>
      </c>
      <c r="D281" s="5" t="s">
        <v>393</v>
      </c>
      <c r="E281" s="5">
        <v>14394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f>VLOOKUP(D:D,[3]葵花!$I$1:$J$65536,2,0)</f>
        <v>1.5</v>
      </c>
      <c r="M281" s="4">
        <v>0</v>
      </c>
      <c r="N281" s="4">
        <f>VLOOKUP(D:D,[3]Sheet8!$G$1:$H$65536,2,0)</f>
        <v>3</v>
      </c>
      <c r="O281" s="4">
        <v>0</v>
      </c>
      <c r="P281" s="4">
        <v>0</v>
      </c>
      <c r="Q281" s="4">
        <f>VLOOKUP(D:D,[3]Sheet11!$D$1:$E$65536,2,0)</f>
        <v>30</v>
      </c>
      <c r="R281" s="4">
        <v>0</v>
      </c>
      <c r="S281" s="4">
        <v>0</v>
      </c>
      <c r="T281" s="4">
        <f>VLOOKUP(D:D,[3]Sheet15!$E$1:$F$65536,2,0)</f>
        <v>12</v>
      </c>
      <c r="U281" s="4">
        <v>0</v>
      </c>
      <c r="V281" s="4">
        <v>0</v>
      </c>
      <c r="W281" s="4">
        <v>0</v>
      </c>
      <c r="X281" s="4">
        <v>0</v>
      </c>
      <c r="Y281" s="4">
        <f>VLOOKUP(E:E,[3]Sheet19!$E$1:$F$65536,2,0)</f>
        <v>8</v>
      </c>
      <c r="Z281" s="4">
        <f>VLOOKUP(D:D,[3]Sheet20!$F$1:$G$65536,2,0)</f>
        <v>12</v>
      </c>
      <c r="AA281" s="4">
        <f>VLOOKUP(D:D,[4]Sheet20!$F$1:$G$65536,2,0)</f>
        <v>44</v>
      </c>
      <c r="AB281" s="4">
        <f>VLOOKUP(E:E,'[5]2月门店花名册'!$E:$AB,24,0)</f>
        <v>0</v>
      </c>
      <c r="AC281" s="4">
        <f t="shared" si="4"/>
        <v>110.5</v>
      </c>
    </row>
    <row r="282" spans="1:29">
      <c r="A282" s="5">
        <v>281</v>
      </c>
      <c r="B282" s="5" t="s">
        <v>287</v>
      </c>
      <c r="C282" s="6" t="s">
        <v>394</v>
      </c>
      <c r="D282" s="5" t="s">
        <v>395</v>
      </c>
      <c r="E282" s="5">
        <v>11453</v>
      </c>
      <c r="F282" s="4">
        <f>VLOOKUP(D:D,[3]Sheet1!$D$1:$E$65536,2,0)</f>
        <v>12</v>
      </c>
      <c r="G282" s="4">
        <v>0</v>
      </c>
      <c r="H282" s="4">
        <f>VLOOKUP(D:D,[3]Sheet3!$E$1:$F$65536,2,0)</f>
        <v>20</v>
      </c>
      <c r="I282" s="4">
        <v>0</v>
      </c>
      <c r="J282" s="4">
        <f>VLOOKUP(D:D,[3]Sheet4!$F$1:$G$65536,2,0)</f>
        <v>4</v>
      </c>
      <c r="K282" s="4">
        <f>VLOOKUP(D:D,[3]Sheet5!$E$1:$F$65536,2,0)</f>
        <v>2</v>
      </c>
      <c r="L282" s="4">
        <f>VLOOKUP(D:D,[3]葵花!$I$1:$J$65536,2,0)</f>
        <v>3</v>
      </c>
      <c r="M282" s="4">
        <v>0</v>
      </c>
      <c r="N282" s="4">
        <f>VLOOKUP(D:D,[3]Sheet8!$G$1:$H$65536,2,0)</f>
        <v>3</v>
      </c>
      <c r="O282" s="4">
        <v>0</v>
      </c>
      <c r="P282" s="4">
        <f>VLOOKUP(D:D,[3]养生堂、康麦斯!$L$1:$M$65536,2,0)</f>
        <v>36</v>
      </c>
      <c r="Q282" s="4">
        <v>0</v>
      </c>
      <c r="R282" s="4">
        <v>0</v>
      </c>
      <c r="S282" s="4">
        <v>0</v>
      </c>
      <c r="T282" s="4">
        <f>VLOOKUP(D:D,[3]Sheet15!$E$1:$F$65536,2,0)</f>
        <v>6</v>
      </c>
      <c r="U282" s="4">
        <f>VLOOKUP(E:E,[3]联邦阿莫西林胶囊!$A$1:$E$65536,5,0)</f>
        <v>14</v>
      </c>
      <c r="V282" s="4">
        <v>0</v>
      </c>
      <c r="W282" s="4">
        <v>0</v>
      </c>
      <c r="X282" s="4">
        <v>0</v>
      </c>
      <c r="Y282" s="4">
        <f>VLOOKUP(E:E,[3]Sheet19!$E$1:$F$65536,2,0)</f>
        <v>45</v>
      </c>
      <c r="Z282" s="4">
        <f>VLOOKUP(D:D,[3]Sheet20!$F$1:$G$65536,2,0)</f>
        <v>19</v>
      </c>
      <c r="AA282" s="4">
        <v>0</v>
      </c>
      <c r="AB282" s="4">
        <f>VLOOKUP(E:E,'[5]2月门店花名册'!$E:$AB,24,0)</f>
        <v>0</v>
      </c>
      <c r="AC282" s="4">
        <f t="shared" si="4"/>
        <v>164</v>
      </c>
    </row>
    <row r="283" spans="1:29">
      <c r="A283" s="5">
        <v>282</v>
      </c>
      <c r="B283" s="5" t="s">
        <v>287</v>
      </c>
      <c r="C283" s="6" t="s">
        <v>394</v>
      </c>
      <c r="D283" s="5" t="s">
        <v>396</v>
      </c>
      <c r="E283" s="5">
        <v>11231</v>
      </c>
      <c r="F283" s="4">
        <v>0</v>
      </c>
      <c r="G283" s="4">
        <v>0</v>
      </c>
      <c r="H283" s="4">
        <v>0</v>
      </c>
      <c r="I283" s="4">
        <v>0</v>
      </c>
      <c r="J283" s="4">
        <f>VLOOKUP(D:D,[3]Sheet4!$F$1:$G$65536,2,0)</f>
        <v>12</v>
      </c>
      <c r="K283" s="4">
        <v>0</v>
      </c>
      <c r="L283" s="4">
        <f>VLOOKUP(D:D,[3]葵花!$I$1:$J$65536,2,0)</f>
        <v>4.5</v>
      </c>
      <c r="M283" s="4">
        <v>0</v>
      </c>
      <c r="N283" s="4">
        <v>0</v>
      </c>
      <c r="O283" s="4">
        <v>0</v>
      </c>
      <c r="P283" s="4">
        <v>0</v>
      </c>
      <c r="Q283" s="4">
        <f>VLOOKUP(D:D,[3]Sheet11!$D$1:$E$65536,2,0)</f>
        <v>12</v>
      </c>
      <c r="R283" s="4">
        <v>0</v>
      </c>
      <c r="S283" s="4">
        <f>VLOOKUP(D:D,[3]Sheet13!$F$1:$G$65536,2,0)</f>
        <v>3</v>
      </c>
      <c r="T283" s="4">
        <f>VLOOKUP(D:D,[3]Sheet15!$E$1:$F$65536,2,0)</f>
        <v>8</v>
      </c>
      <c r="U283" s="4">
        <f>VLOOKUP(E:E,[3]联邦阿莫西林胶囊!$A$1:$E$65536,5,0)</f>
        <v>16</v>
      </c>
      <c r="V283" s="4">
        <v>0</v>
      </c>
      <c r="W283" s="4">
        <v>0</v>
      </c>
      <c r="X283" s="4">
        <v>0</v>
      </c>
      <c r="Y283" s="4">
        <f>VLOOKUP(E:E,[3]Sheet19!$E$1:$F$65536,2,0)</f>
        <v>45</v>
      </c>
      <c r="Z283" s="4">
        <f>VLOOKUP(D:D,[3]Sheet20!$F$1:$G$65536,2,0)</f>
        <v>2</v>
      </c>
      <c r="AA283" s="4">
        <v>0</v>
      </c>
      <c r="AB283" s="4">
        <f>VLOOKUP(E:E,'[5]2月门店花名册'!$E:$AB,24,0)</f>
        <v>0</v>
      </c>
      <c r="AC283" s="4">
        <f t="shared" si="4"/>
        <v>102.5</v>
      </c>
    </row>
    <row r="284" spans="1:29">
      <c r="A284" s="5">
        <v>283</v>
      </c>
      <c r="B284" s="5" t="s">
        <v>287</v>
      </c>
      <c r="C284" s="6" t="s">
        <v>394</v>
      </c>
      <c r="D284" s="7" t="s">
        <v>397</v>
      </c>
      <c r="E284" s="8">
        <v>12528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f>VLOOKUP(D:D,[3]Sheet11!$D$1:$E$65536,2,0)</f>
        <v>3</v>
      </c>
      <c r="R284" s="4">
        <v>0</v>
      </c>
      <c r="S284" s="4">
        <v>0</v>
      </c>
      <c r="T284" s="4">
        <f>VLOOKUP(D:D,[3]Sheet15!$E$1:$F$65536,2,0)</f>
        <v>4</v>
      </c>
      <c r="U284" s="4">
        <f>VLOOKUP(E:E,[3]联邦阿莫西林胶囊!$A$1:$E$65536,5,0)</f>
        <v>40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f>VLOOKUP(E:E,'[5]2月门店花名册'!$E:$AB,24,0)</f>
        <v>0</v>
      </c>
      <c r="AC284" s="4">
        <f t="shared" si="4"/>
        <v>47</v>
      </c>
    </row>
    <row r="285" spans="1:29">
      <c r="A285" s="5">
        <v>284</v>
      </c>
      <c r="B285" s="5" t="s">
        <v>287</v>
      </c>
      <c r="C285" s="6" t="s">
        <v>394</v>
      </c>
      <c r="D285" s="5" t="s">
        <v>398</v>
      </c>
      <c r="E285" s="5">
        <v>14364</v>
      </c>
      <c r="F285" s="4">
        <v>0</v>
      </c>
      <c r="G285" s="4">
        <v>0</v>
      </c>
      <c r="H285" s="4">
        <v>0</v>
      </c>
      <c r="I285" s="4">
        <v>0</v>
      </c>
      <c r="J285" s="4">
        <f>VLOOKUP(D:D,[3]Sheet4!$F$1:$G$65536,2,0)</f>
        <v>8</v>
      </c>
      <c r="K285" s="4">
        <v>0</v>
      </c>
      <c r="L285" s="4">
        <f>VLOOKUP(D:D,[3]葵花!$I$1:$J$65536,2,0)</f>
        <v>3</v>
      </c>
      <c r="M285" s="4">
        <v>0</v>
      </c>
      <c r="N285" s="4">
        <v>0</v>
      </c>
      <c r="O285" s="4">
        <v>0</v>
      </c>
      <c r="P285" s="4">
        <v>0</v>
      </c>
      <c r="Q285" s="4">
        <f>VLOOKUP(D:D,[3]Sheet11!$D$1:$E$65536,2,0)</f>
        <v>3</v>
      </c>
      <c r="R285" s="4">
        <v>0</v>
      </c>
      <c r="S285" s="4">
        <f>VLOOKUP(D:D,[3]Sheet13!$F$1:$G$65536,2,0)</f>
        <v>9</v>
      </c>
      <c r="T285" s="4">
        <f>VLOOKUP(D:D,[3]Sheet15!$E$1:$F$65536,2,0)</f>
        <v>2</v>
      </c>
      <c r="U285" s="4">
        <f>VLOOKUP(E:E,[3]联邦阿莫西林胶囊!$A$1:$E$65536,5,0)</f>
        <v>22</v>
      </c>
      <c r="V285" s="4">
        <v>0</v>
      </c>
      <c r="W285" s="4">
        <v>0</v>
      </c>
      <c r="X285" s="4">
        <v>0</v>
      </c>
      <c r="Y285" s="4">
        <f>VLOOKUP(E:E,[3]Sheet19!$E$1:$F$65536,2,0)</f>
        <v>8</v>
      </c>
      <c r="Z285" s="4">
        <v>0</v>
      </c>
      <c r="AA285" s="4">
        <v>0</v>
      </c>
      <c r="AB285" s="4">
        <f>VLOOKUP(E:E,'[5]2月门店花名册'!$E:$AB,24,0)</f>
        <v>0</v>
      </c>
      <c r="AC285" s="4">
        <f t="shared" si="4"/>
        <v>55</v>
      </c>
    </row>
    <row r="286" spans="1:29">
      <c r="A286" s="5">
        <v>285</v>
      </c>
      <c r="B286" s="5" t="s">
        <v>287</v>
      </c>
      <c r="C286" s="5" t="s">
        <v>394</v>
      </c>
      <c r="D286" s="5" t="s">
        <v>399</v>
      </c>
      <c r="E286" s="5">
        <v>14397</v>
      </c>
      <c r="F286" s="4">
        <v>0</v>
      </c>
      <c r="G286" s="4">
        <v>0</v>
      </c>
      <c r="H286" s="4">
        <v>0</v>
      </c>
      <c r="I286" s="4">
        <f>VLOOKUP(D:D,[3]加劲赖氨酸!$I$1:$J$65536,2,0)</f>
        <v>6</v>
      </c>
      <c r="J286" s="4">
        <f>VLOOKUP(D:D,[3]Sheet4!$F$1:$G$65536,2,0)</f>
        <v>20</v>
      </c>
      <c r="K286" s="4">
        <v>0</v>
      </c>
      <c r="L286" s="4">
        <f>VLOOKUP(D:D,[3]葵花!$I$1:$J$65536,2,0)</f>
        <v>11</v>
      </c>
      <c r="M286" s="4">
        <v>0</v>
      </c>
      <c r="N286" s="4">
        <f>VLOOKUP(D:D,[3]Sheet8!$G$1:$H$65536,2,0)</f>
        <v>3</v>
      </c>
      <c r="O286" s="4">
        <v>0</v>
      </c>
      <c r="P286" s="4">
        <v>0</v>
      </c>
      <c r="Q286" s="4">
        <f>VLOOKUP(D:D,[3]Sheet11!$D$1:$E$65536,2,0)</f>
        <v>21</v>
      </c>
      <c r="R286" s="4">
        <v>0</v>
      </c>
      <c r="S286" s="4">
        <f>VLOOKUP(D:D,[3]Sheet13!$F$1:$G$65536,2,0)</f>
        <v>16</v>
      </c>
      <c r="T286" s="4">
        <f>VLOOKUP(D:D,[3]Sheet15!$E$1:$F$65536,2,0)</f>
        <v>18</v>
      </c>
      <c r="U286" s="4">
        <f>VLOOKUP(E:E,[3]联邦阿莫西林胶囊!$A$1:$E$65536,5,0)</f>
        <v>28</v>
      </c>
      <c r="V286" s="4">
        <v>0</v>
      </c>
      <c r="W286" s="4">
        <v>0</v>
      </c>
      <c r="X286" s="4">
        <f>VLOOKUP(D:D,[3]Sheet18!$F$1:$G$65536,2,0)</f>
        <v>6</v>
      </c>
      <c r="Y286" s="4">
        <v>0</v>
      </c>
      <c r="Z286" s="4">
        <v>0</v>
      </c>
      <c r="AA286" s="4">
        <v>0</v>
      </c>
      <c r="AB286" s="4">
        <f>VLOOKUP(E:E,'[5]2月门店花名册'!$E:$AB,24,0)</f>
        <v>0</v>
      </c>
      <c r="AC286" s="4">
        <f t="shared" si="4"/>
        <v>129</v>
      </c>
    </row>
    <row r="287" spans="1:29">
      <c r="A287" s="5">
        <v>286</v>
      </c>
      <c r="B287" s="5" t="s">
        <v>287</v>
      </c>
      <c r="C287" s="5" t="s">
        <v>400</v>
      </c>
      <c r="D287" s="6" t="s">
        <v>401</v>
      </c>
      <c r="E287" s="5">
        <v>4188</v>
      </c>
      <c r="F287" s="4">
        <v>0</v>
      </c>
      <c r="G287" s="4">
        <v>0</v>
      </c>
      <c r="H287" s="4">
        <v>0</v>
      </c>
      <c r="I287" s="4">
        <v>0</v>
      </c>
      <c r="J287" s="4">
        <f>VLOOKUP(D:D,[3]Sheet4!$F$1:$G$65536,2,0)</f>
        <v>37</v>
      </c>
      <c r="K287" s="4">
        <v>0</v>
      </c>
      <c r="L287" s="4">
        <f>VLOOKUP(D:D,[3]葵花!$I$1:$J$65536,2,0)</f>
        <v>10</v>
      </c>
      <c r="M287" s="4">
        <v>0</v>
      </c>
      <c r="N287" s="4">
        <f>VLOOKUP(D:D,[3]Sheet8!$G$1:$H$65536,2,0)</f>
        <v>3</v>
      </c>
      <c r="O287" s="4">
        <v>0</v>
      </c>
      <c r="P287" s="4">
        <f>VLOOKUP(D:D,[3]养生堂、康麦斯!$L$1:$M$65536,2,0)</f>
        <v>10</v>
      </c>
      <c r="Q287" s="4">
        <f>VLOOKUP(D:D,[3]Sheet11!$D$1:$E$65536,2,0)</f>
        <v>6</v>
      </c>
      <c r="R287" s="4">
        <v>0</v>
      </c>
      <c r="S287" s="4">
        <f>VLOOKUP(D:D,[3]Sheet13!$F$1:$G$65536,2,0)</f>
        <v>5</v>
      </c>
      <c r="T287" s="4">
        <v>0</v>
      </c>
      <c r="U287" s="4">
        <f>VLOOKUP(E:E,[3]联邦阿莫西林胶囊!$A$1:$E$65536,5,0)</f>
        <v>14</v>
      </c>
      <c r="V287" s="4">
        <v>0</v>
      </c>
      <c r="W287" s="4">
        <v>0</v>
      </c>
      <c r="X287" s="4">
        <v>0</v>
      </c>
      <c r="Y287" s="4">
        <v>0</v>
      </c>
      <c r="Z287" s="4">
        <f>VLOOKUP(D:D,[3]Sheet20!$F$1:$G$65536,2,0)</f>
        <v>9</v>
      </c>
      <c r="AA287" s="4">
        <v>0</v>
      </c>
      <c r="AB287" s="4">
        <f>VLOOKUP(E:E,'[5]2月门店花名册'!$E:$AB,24,0)</f>
        <v>10</v>
      </c>
      <c r="AC287" s="4">
        <f t="shared" si="4"/>
        <v>104</v>
      </c>
    </row>
    <row r="288" spans="1:29">
      <c r="A288" s="5">
        <v>287</v>
      </c>
      <c r="B288" s="5" t="s">
        <v>287</v>
      </c>
      <c r="C288" s="5" t="s">
        <v>400</v>
      </c>
      <c r="D288" s="5" t="s">
        <v>402</v>
      </c>
      <c r="E288" s="5">
        <v>11880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f>VLOOKUP(D:D,[3]养生堂、康麦斯!$L$1:$M$65536,2,0)</f>
        <v>5</v>
      </c>
      <c r="Q288" s="4">
        <f>VLOOKUP(D:D,[3]Sheet11!$D$1:$E$65536,2,0)</f>
        <v>24</v>
      </c>
      <c r="R288" s="4">
        <v>0</v>
      </c>
      <c r="S288" s="4">
        <v>0</v>
      </c>
      <c r="T288" s="4">
        <f>VLOOKUP(D:D,[3]Sheet15!$E$1:$F$65536,2,0)</f>
        <v>6</v>
      </c>
      <c r="U288" s="4">
        <f>VLOOKUP(E:E,[3]联邦阿莫西林胶囊!$A$1:$E$65536,5,0)</f>
        <v>4</v>
      </c>
      <c r="V288" s="4">
        <v>0</v>
      </c>
      <c r="W288" s="4">
        <v>0</v>
      </c>
      <c r="X288" s="4">
        <v>0</v>
      </c>
      <c r="Y288" s="4">
        <f>VLOOKUP(E:E,[3]Sheet19!$E$1:$F$65536,2,0)</f>
        <v>150</v>
      </c>
      <c r="Z288" s="4">
        <f>VLOOKUP(D:D,[3]Sheet20!$F$1:$G$65536,2,0)</f>
        <v>3</v>
      </c>
      <c r="AA288" s="4">
        <v>0</v>
      </c>
      <c r="AB288" s="4">
        <f>VLOOKUP(E:E,'[5]2月门店花名册'!$E:$AB,24,0)</f>
        <v>70</v>
      </c>
      <c r="AC288" s="4">
        <f t="shared" si="4"/>
        <v>262</v>
      </c>
    </row>
    <row r="289" spans="1:29">
      <c r="A289" s="5">
        <v>288</v>
      </c>
      <c r="B289" s="5" t="s">
        <v>287</v>
      </c>
      <c r="C289" s="5" t="s">
        <v>403</v>
      </c>
      <c r="D289" s="10" t="s">
        <v>404</v>
      </c>
      <c r="E289" s="5">
        <v>12954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f>VLOOKUP(E:E,[3]联邦阿莫西林胶囊!$A$1:$E$65536,5,0)</f>
        <v>20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f>VLOOKUP(E:E,'[5]2月门店花名册'!$E:$AB,24,0)</f>
        <v>0</v>
      </c>
      <c r="AC289" s="4">
        <f t="shared" si="4"/>
        <v>20</v>
      </c>
    </row>
    <row r="290" spans="1:29">
      <c r="A290" s="5">
        <v>289</v>
      </c>
      <c r="B290" s="5" t="s">
        <v>287</v>
      </c>
      <c r="C290" s="5" t="s">
        <v>403</v>
      </c>
      <c r="D290" s="5" t="s">
        <v>406</v>
      </c>
      <c r="E290" s="5">
        <v>14393</v>
      </c>
      <c r="F290" s="4">
        <f>VLOOKUP(D:D,[3]Sheet1!$D$1:$E$65536,2,0)</f>
        <v>4</v>
      </c>
      <c r="G290" s="4">
        <v>0</v>
      </c>
      <c r="H290" s="4">
        <v>0</v>
      </c>
      <c r="I290" s="4">
        <v>0</v>
      </c>
      <c r="J290" s="4">
        <f>VLOOKUP(D:D,[3]Sheet4!$F$1:$G$65536,2,0)</f>
        <v>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f>VLOOKUP(D:D,[3]Sheet11!$D$1:$E$65536,2,0)</f>
        <v>104</v>
      </c>
      <c r="R290" s="4">
        <v>0</v>
      </c>
      <c r="S290" s="4">
        <f>VLOOKUP(D:D,[3]Sheet13!$F$1:$G$65536,2,0)</f>
        <v>13</v>
      </c>
      <c r="T290" s="4">
        <f>VLOOKUP(D:D,[3]Sheet15!$E$1:$F$65536,2,0)</f>
        <v>2</v>
      </c>
      <c r="U290" s="4">
        <f>VLOOKUP(E:E,[3]联邦阿莫西林胶囊!$A$1:$E$65536,5,0)</f>
        <v>36</v>
      </c>
      <c r="V290" s="4">
        <v>0</v>
      </c>
      <c r="W290" s="4">
        <v>0</v>
      </c>
      <c r="X290" s="4">
        <v>0</v>
      </c>
      <c r="Y290" s="4">
        <f>VLOOKUP(E:E,[3]Sheet19!$E$1:$F$65536,2,0)</f>
        <v>82</v>
      </c>
      <c r="Z290" s="4">
        <v>0</v>
      </c>
      <c r="AA290" s="4">
        <v>0</v>
      </c>
      <c r="AB290" s="4">
        <f>VLOOKUP(E:E,'[5]2月门店花名册'!$E:$AB,24,0)</f>
        <v>0</v>
      </c>
      <c r="AC290" s="4">
        <f t="shared" si="4"/>
        <v>247</v>
      </c>
    </row>
    <row r="291" spans="1:29">
      <c r="A291" s="5">
        <v>290</v>
      </c>
      <c r="B291" s="5" t="s">
        <v>287</v>
      </c>
      <c r="C291" s="5" t="s">
        <v>407</v>
      </c>
      <c r="D291" s="22" t="s">
        <v>408</v>
      </c>
      <c r="E291" s="22">
        <v>12144</v>
      </c>
      <c r="F291" s="4">
        <v>0</v>
      </c>
      <c r="G291" s="4">
        <v>0</v>
      </c>
      <c r="H291" s="4">
        <v>0</v>
      </c>
      <c r="I291" s="4">
        <v>0</v>
      </c>
      <c r="J291" s="4">
        <f>VLOOKUP(D:D,[3]Sheet4!$F$1:$G$65536,2,0)</f>
        <v>18</v>
      </c>
      <c r="K291" s="4">
        <f>VLOOKUP(D:D,[3]Sheet5!$E$1:$F$65536,2,0)</f>
        <v>2</v>
      </c>
      <c r="L291" s="4">
        <f>VLOOKUP(D:D,[3]葵花!$I$1:$J$65536,2,0)</f>
        <v>7.5</v>
      </c>
      <c r="M291" s="4">
        <f>VLOOKUP(D:D,[3]Sheet7!$G$1:$H$65536,2,0)</f>
        <v>2</v>
      </c>
      <c r="N291" s="4">
        <f>VLOOKUP(D:D,[3]Sheet8!$G$1:$H$65536,2,0)</f>
        <v>15</v>
      </c>
      <c r="O291" s="4">
        <v>0</v>
      </c>
      <c r="P291" s="4">
        <v>0</v>
      </c>
      <c r="Q291" s="4">
        <f>VLOOKUP(D:D,[3]Sheet11!$D$1:$E$65536,2,0)</f>
        <v>233</v>
      </c>
      <c r="R291" s="4">
        <v>0</v>
      </c>
      <c r="S291" s="4">
        <v>0</v>
      </c>
      <c r="T291" s="4">
        <f>VLOOKUP(D:D,[3]Sheet15!$E$1:$F$65536,2,0)</f>
        <v>2</v>
      </c>
      <c r="U291" s="4">
        <f>VLOOKUP(E:E,[3]联邦阿莫西林胶囊!$A$1:$E$65536,5,0)</f>
        <v>16</v>
      </c>
      <c r="V291" s="4">
        <f>VLOOKUP(D:D,[3]Sheet16!$E$1:$F$65536,2,0)</f>
        <v>10</v>
      </c>
      <c r="W291" s="4">
        <v>0</v>
      </c>
      <c r="X291" s="4">
        <v>0</v>
      </c>
      <c r="Y291" s="4">
        <f>VLOOKUP(E:E,[3]Sheet19!$E$1:$F$65536,2,0)</f>
        <v>86</v>
      </c>
      <c r="Z291" s="4">
        <v>0</v>
      </c>
      <c r="AA291" s="4">
        <v>0</v>
      </c>
      <c r="AB291" s="4">
        <f>VLOOKUP(E:E,'[5]2月门店花名册'!$E:$AB,24,0)</f>
        <v>0</v>
      </c>
      <c r="AC291" s="4">
        <f t="shared" si="4"/>
        <v>391.5</v>
      </c>
    </row>
    <row r="292" spans="1:29">
      <c r="A292" s="5">
        <v>291</v>
      </c>
      <c r="B292" s="5" t="s">
        <v>287</v>
      </c>
      <c r="C292" s="5" t="s">
        <v>407</v>
      </c>
      <c r="D292" s="22" t="s">
        <v>409</v>
      </c>
      <c r="E292" s="22">
        <v>12147</v>
      </c>
      <c r="F292" s="4">
        <v>0</v>
      </c>
      <c r="G292" s="4">
        <v>0</v>
      </c>
      <c r="H292" s="4">
        <v>0</v>
      </c>
      <c r="I292" s="4">
        <v>0</v>
      </c>
      <c r="J292" s="4">
        <f>VLOOKUP(D:D,[3]Sheet4!$F$1:$G$65536,2,0)</f>
        <v>12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f>VLOOKUP(D:D,[3]Sheet11!$D$1:$E$65536,2,0)</f>
        <v>3</v>
      </c>
      <c r="R292" s="4">
        <v>0</v>
      </c>
      <c r="S292" s="4">
        <v>0</v>
      </c>
      <c r="T292" s="4">
        <v>0</v>
      </c>
      <c r="U292" s="4">
        <f>VLOOKUP(E:E,[3]联邦阿莫西林胶囊!$A$1:$E$65536,5,0)</f>
        <v>2</v>
      </c>
      <c r="V292" s="4">
        <v>0</v>
      </c>
      <c r="W292" s="4">
        <v>0</v>
      </c>
      <c r="X292" s="4">
        <v>0</v>
      </c>
      <c r="Y292" s="4">
        <f>VLOOKUP(E:E,[3]Sheet19!$E$1:$F$65536,2,0)</f>
        <v>8</v>
      </c>
      <c r="Z292" s="4">
        <v>0</v>
      </c>
      <c r="AA292" s="4">
        <v>0</v>
      </c>
      <c r="AB292" s="4">
        <f>VLOOKUP(E:E,'[5]2月门店花名册'!$E:$AB,24,0)</f>
        <v>0</v>
      </c>
      <c r="AC292" s="4">
        <f t="shared" si="4"/>
        <v>25</v>
      </c>
    </row>
    <row r="293" spans="1:29">
      <c r="A293" s="5">
        <v>292</v>
      </c>
      <c r="B293" s="5" t="s">
        <v>287</v>
      </c>
      <c r="C293" s="5" t="s">
        <v>410</v>
      </c>
      <c r="D293" s="10" t="s">
        <v>411</v>
      </c>
      <c r="E293" s="5">
        <v>12989</v>
      </c>
      <c r="F293" s="4">
        <v>0</v>
      </c>
      <c r="G293" s="4">
        <v>0</v>
      </c>
      <c r="H293" s="4">
        <f>VLOOKUP(D:D,[3]Sheet3!$E$1:$F$65536,2,0)</f>
        <v>15</v>
      </c>
      <c r="I293" s="4">
        <v>0</v>
      </c>
      <c r="J293" s="4">
        <f>VLOOKUP(D:D,[3]Sheet4!$F$1:$G$65536,2,0)</f>
        <v>20</v>
      </c>
      <c r="K293" s="4">
        <v>0</v>
      </c>
      <c r="L293" s="4">
        <f>VLOOKUP(D:D,[3]葵花!$I$1:$J$65536,2,0)</f>
        <v>13.5</v>
      </c>
      <c r="M293" s="4">
        <f>VLOOKUP(D:D,[3]Sheet7!$G$1:$H$65536,2,0)</f>
        <v>2</v>
      </c>
      <c r="N293" s="4">
        <f>VLOOKUP(D:D,[3]Sheet8!$G$1:$H$65536,2,0)</f>
        <v>3</v>
      </c>
      <c r="O293" s="4">
        <v>0</v>
      </c>
      <c r="P293" s="4">
        <v>0</v>
      </c>
      <c r="Q293" s="4">
        <f>VLOOKUP(D:D,[3]Sheet11!$D$1:$E$65536,2,0)</f>
        <v>9</v>
      </c>
      <c r="R293" s="4">
        <v>0</v>
      </c>
      <c r="S293" s="4">
        <f>VLOOKUP(D:D,[3]Sheet13!$F$1:$G$65536,2,0)</f>
        <v>18</v>
      </c>
      <c r="T293" s="4">
        <f>VLOOKUP(D:D,[3]Sheet15!$E$1:$F$65536,2,0)</f>
        <v>16</v>
      </c>
      <c r="U293" s="4">
        <f>VLOOKUP(E:E,[3]联邦阿莫西林胶囊!$A$1:$E$65536,5,0)</f>
        <v>16</v>
      </c>
      <c r="V293" s="4">
        <f>VLOOKUP(D:D,[3]Sheet16!$E$1:$F$65536,2,0)</f>
        <v>30</v>
      </c>
      <c r="W293" s="4">
        <v>0</v>
      </c>
      <c r="X293" s="4">
        <v>0</v>
      </c>
      <c r="Y293" s="4">
        <f>VLOOKUP(E:E,[3]Sheet19!$E$1:$F$65536,2,0)</f>
        <v>146</v>
      </c>
      <c r="Z293" s="4">
        <v>0</v>
      </c>
      <c r="AA293" s="4">
        <v>0</v>
      </c>
      <c r="AB293" s="4">
        <f>VLOOKUP(E:E,'[5]2月门店花名册'!$E:$AB,24,0)</f>
        <v>0</v>
      </c>
      <c r="AC293" s="4">
        <f t="shared" si="4"/>
        <v>288.5</v>
      </c>
    </row>
    <row r="294" spans="1:29">
      <c r="A294" s="5">
        <v>293</v>
      </c>
      <c r="B294" s="5" t="s">
        <v>287</v>
      </c>
      <c r="C294" s="10" t="s">
        <v>410</v>
      </c>
      <c r="D294" s="5" t="s">
        <v>412</v>
      </c>
      <c r="E294" s="5">
        <v>14373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f>VLOOKUP(D:D,[3]Sheet11!$D$1:$E$65536,2,0)</f>
        <v>9</v>
      </c>
      <c r="R294" s="4">
        <v>0</v>
      </c>
      <c r="S294" s="4">
        <v>0</v>
      </c>
      <c r="T294" s="4">
        <f>VLOOKUP(D:D,[3]Sheet15!$E$1:$F$65536,2,0)</f>
        <v>6</v>
      </c>
      <c r="U294" s="4">
        <f>VLOOKUP(E:E,[3]联邦阿莫西林胶囊!$A$1:$E$65536,5,0)</f>
        <v>38</v>
      </c>
      <c r="V294" s="4">
        <v>0</v>
      </c>
      <c r="W294" s="4">
        <v>0</v>
      </c>
      <c r="X294" s="4">
        <v>0</v>
      </c>
      <c r="Y294" s="4">
        <f>VLOOKUP(E:E,[3]Sheet19!$E$1:$F$65536,2,0)</f>
        <v>40</v>
      </c>
      <c r="Z294" s="4">
        <v>0</v>
      </c>
      <c r="AA294" s="4">
        <v>0</v>
      </c>
      <c r="AB294" s="4">
        <f>VLOOKUP(E:E,'[5]2月门店花名册'!$E:$AB,24,0)</f>
        <v>0</v>
      </c>
      <c r="AC294" s="4">
        <f t="shared" si="4"/>
        <v>93</v>
      </c>
    </row>
    <row r="295" spans="1:29">
      <c r="A295" s="5">
        <v>294</v>
      </c>
      <c r="B295" s="5" t="s">
        <v>287</v>
      </c>
      <c r="C295" s="10" t="s">
        <v>413</v>
      </c>
      <c r="D295" s="10" t="s">
        <v>414</v>
      </c>
      <c r="E295" s="5">
        <v>11624</v>
      </c>
      <c r="F295" s="4">
        <v>0</v>
      </c>
      <c r="G295" s="4">
        <v>0</v>
      </c>
      <c r="H295" s="4">
        <v>0</v>
      </c>
      <c r="I295" s="4">
        <v>0</v>
      </c>
      <c r="J295" s="4">
        <f>VLOOKUP(D:D,[3]Sheet4!$F$1:$G$65536,2,0)</f>
        <v>13</v>
      </c>
      <c r="K295" s="4">
        <v>0</v>
      </c>
      <c r="L295" s="4">
        <f>VLOOKUP(D:D,[3]葵花!$I$1:$J$65536,2,0)</f>
        <v>1.5</v>
      </c>
      <c r="M295" s="4">
        <v>0</v>
      </c>
      <c r="N295" s="4">
        <v>0</v>
      </c>
      <c r="O295" s="4">
        <f>VLOOKUP(D:D,[3]Sheet9!$F$1:$G$65536,2,0)</f>
        <v>3</v>
      </c>
      <c r="P295" s="4">
        <v>0</v>
      </c>
      <c r="Q295" s="4">
        <f>VLOOKUP(D:D,[3]Sheet11!$D$1:$E$65536,2,0)</f>
        <v>115</v>
      </c>
      <c r="R295" s="4">
        <v>0</v>
      </c>
      <c r="S295" s="4">
        <f>VLOOKUP(D:D,[3]Sheet13!$F$1:$G$65536,2,0)</f>
        <v>11</v>
      </c>
      <c r="T295" s="4">
        <f>VLOOKUP(D:D,[3]Sheet15!$E$1:$F$65536,2,0)</f>
        <v>18</v>
      </c>
      <c r="U295" s="4">
        <f>VLOOKUP(E:E,[3]联邦阿莫西林胶囊!$A$1:$E$65536,5,0)</f>
        <v>32</v>
      </c>
      <c r="V295" s="4">
        <v>0</v>
      </c>
      <c r="W295" s="4">
        <v>0</v>
      </c>
      <c r="X295" s="4">
        <f>VLOOKUP(D:D,[3]Sheet18!$F$1:$G$65536,2,0)</f>
        <v>30</v>
      </c>
      <c r="Y295" s="4">
        <v>0</v>
      </c>
      <c r="Z295" s="4">
        <f>VLOOKUP(D:D,[3]Sheet20!$F$1:$G$65536,2,0)</f>
        <v>2</v>
      </c>
      <c r="AA295" s="4">
        <v>0</v>
      </c>
      <c r="AB295" s="4">
        <f>VLOOKUP(E:E,'[5]2月门店花名册'!$E:$AB,24,0)</f>
        <v>0</v>
      </c>
      <c r="AC295" s="4">
        <f t="shared" si="4"/>
        <v>225.5</v>
      </c>
    </row>
    <row r="296" spans="1:29">
      <c r="A296" s="5">
        <v>295</v>
      </c>
      <c r="B296" s="5" t="s">
        <v>287</v>
      </c>
      <c r="C296" s="10" t="s">
        <v>413</v>
      </c>
      <c r="D296" s="10" t="s">
        <v>415</v>
      </c>
      <c r="E296" s="5">
        <v>13296</v>
      </c>
      <c r="F296" s="4">
        <v>0</v>
      </c>
      <c r="G296" s="4">
        <v>0</v>
      </c>
      <c r="H296" s="4">
        <v>0</v>
      </c>
      <c r="I296" s="4">
        <v>0</v>
      </c>
      <c r="J296" s="4">
        <f>VLOOKUP(D:D,[3]Sheet4!$F$1:$G$65536,2,0)</f>
        <v>30</v>
      </c>
      <c r="K296" s="4">
        <f>VLOOKUP(D:D,[3]Sheet5!$E$1:$F$65536,2,0)</f>
        <v>2</v>
      </c>
      <c r="L296" s="4">
        <f>VLOOKUP(D:D,[3]葵花!$I$1:$J$65536,2,0)</f>
        <v>5.5</v>
      </c>
      <c r="M296" s="4">
        <v>0</v>
      </c>
      <c r="N296" s="4">
        <v>0</v>
      </c>
      <c r="O296" s="4">
        <v>0</v>
      </c>
      <c r="P296" s="4">
        <f>VLOOKUP(D:D,[3]养生堂、康麦斯!$L$1:$M$65536,2,0)</f>
        <v>10</v>
      </c>
      <c r="Q296" s="4">
        <f>VLOOKUP(D:D,[3]Sheet11!$D$1:$E$65536,2,0)</f>
        <v>286</v>
      </c>
      <c r="R296" s="4">
        <v>0</v>
      </c>
      <c r="S296" s="4">
        <v>0</v>
      </c>
      <c r="T296" s="4">
        <f>VLOOKUP(D:D,[3]Sheet15!$E$1:$F$65536,2,0)</f>
        <v>2</v>
      </c>
      <c r="U296" s="4">
        <f>VLOOKUP(E:E,[3]联邦阿莫西林胶囊!$A$1:$E$65536,5,0)</f>
        <v>22</v>
      </c>
      <c r="V296" s="4">
        <v>0</v>
      </c>
      <c r="W296" s="4">
        <v>0</v>
      </c>
      <c r="X296" s="4">
        <v>0</v>
      </c>
      <c r="Y296" s="4">
        <f>VLOOKUP(E:E,[3]Sheet19!$E$1:$F$65536,2,0)</f>
        <v>30</v>
      </c>
      <c r="Z296" s="4">
        <f>VLOOKUP(D:D,[3]Sheet20!$F$1:$G$65536,2,0)</f>
        <v>4</v>
      </c>
      <c r="AA296" s="4">
        <v>0</v>
      </c>
      <c r="AB296" s="4">
        <f>VLOOKUP(E:E,'[5]2月门店花名册'!$E:$AB,24,0)</f>
        <v>0</v>
      </c>
      <c r="AC296" s="4">
        <f t="shared" si="4"/>
        <v>391.5</v>
      </c>
    </row>
    <row r="297" spans="1:29">
      <c r="A297" s="5">
        <v>296</v>
      </c>
      <c r="B297" s="5" t="s">
        <v>287</v>
      </c>
      <c r="C297" s="6" t="s">
        <v>416</v>
      </c>
      <c r="D297" s="7" t="s">
        <v>417</v>
      </c>
      <c r="E297" s="8">
        <v>12471</v>
      </c>
      <c r="F297" s="4">
        <v>0</v>
      </c>
      <c r="G297" s="4">
        <v>0</v>
      </c>
      <c r="H297" s="4">
        <v>0</v>
      </c>
      <c r="I297" s="4">
        <v>0</v>
      </c>
      <c r="J297" s="4">
        <f>VLOOKUP(D:D,[3]Sheet4!$F$1:$G$65536,2,0)</f>
        <v>22</v>
      </c>
      <c r="K297" s="4">
        <f>VLOOKUP(D:D,[3]Sheet5!$E$1:$F$65536,2,0)</f>
        <v>2</v>
      </c>
      <c r="L297" s="4">
        <f>VLOOKUP(D:D,[3]葵花!$I$1:$J$65536,2,0)</f>
        <v>14</v>
      </c>
      <c r="M297" s="4">
        <v>0</v>
      </c>
      <c r="N297" s="4">
        <v>0</v>
      </c>
      <c r="O297" s="4">
        <v>0</v>
      </c>
      <c r="P297" s="4">
        <v>0</v>
      </c>
      <c r="Q297" s="4">
        <f>VLOOKUP(D:D,[3]Sheet11!$D$1:$E$65536,2,0)</f>
        <v>9</v>
      </c>
      <c r="R297" s="4">
        <v>0</v>
      </c>
      <c r="S297" s="4">
        <f>VLOOKUP(D:D,[3]Sheet13!$F$1:$G$65536,2,0)</f>
        <v>15</v>
      </c>
      <c r="T297" s="4">
        <f>VLOOKUP(D:D,[3]Sheet15!$E$1:$F$65536,2,0)</f>
        <v>10</v>
      </c>
      <c r="U297" s="4">
        <f>VLOOKUP(E:E,[3]联邦阿莫西林胶囊!$A$1:$E$65536,5,0)</f>
        <v>18</v>
      </c>
      <c r="V297" s="4">
        <v>0</v>
      </c>
      <c r="W297" s="4">
        <v>0</v>
      </c>
      <c r="X297" s="4">
        <f>VLOOKUP(D:D,[3]Sheet18!$F$1:$G$65536,2,0)</f>
        <v>54</v>
      </c>
      <c r="Y297" s="4">
        <v>0</v>
      </c>
      <c r="Z297" s="4">
        <v>0</v>
      </c>
      <c r="AA297" s="4">
        <f>VLOOKUP(D:D,[4]Sheet20!$F$1:$G$65536,2,0)</f>
        <v>32</v>
      </c>
      <c r="AB297" s="4">
        <f>VLOOKUP(E:E,'[5]2月门店花名册'!$E:$AB,24,0)</f>
        <v>0</v>
      </c>
      <c r="AC297" s="4">
        <f t="shared" si="4"/>
        <v>176</v>
      </c>
    </row>
    <row r="298" spans="1:29">
      <c r="A298" s="5">
        <v>297</v>
      </c>
      <c r="B298" s="5" t="s">
        <v>287</v>
      </c>
      <c r="C298" s="11" t="s">
        <v>416</v>
      </c>
      <c r="D298" s="5" t="s">
        <v>418</v>
      </c>
      <c r="E298" s="5">
        <v>13698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f>VLOOKUP(D:D,[3]Sheet15!$E$1:$F$65536,2,0)</f>
        <v>40</v>
      </c>
      <c r="U298" s="4">
        <f>VLOOKUP(E:E,[3]联邦阿莫西林胶囊!$A$1:$E$65536,5,0)</f>
        <v>22</v>
      </c>
      <c r="V298" s="4">
        <v>0</v>
      </c>
      <c r="W298" s="4">
        <v>0</v>
      </c>
      <c r="X298" s="4">
        <v>0</v>
      </c>
      <c r="Y298" s="4">
        <f>VLOOKUP(E:E,[3]Sheet19!$E$1:$F$65536,2,0)</f>
        <v>106</v>
      </c>
      <c r="Z298" s="4">
        <v>0</v>
      </c>
      <c r="AA298" s="4">
        <f>VLOOKUP(D:D,[4]Sheet20!$F$1:$G$65536,2,0)</f>
        <v>16</v>
      </c>
      <c r="AB298" s="4">
        <f>VLOOKUP(E:E,'[5]2月门店花名册'!$E:$AB,24,0)</f>
        <v>0</v>
      </c>
      <c r="AC298" s="4">
        <f t="shared" si="4"/>
        <v>184</v>
      </c>
    </row>
    <row r="299" spans="1:29">
      <c r="A299" s="5">
        <v>298</v>
      </c>
      <c r="B299" s="5" t="s">
        <v>287</v>
      </c>
      <c r="C299" s="5" t="s">
        <v>416</v>
      </c>
      <c r="D299" s="5" t="s">
        <v>419</v>
      </c>
      <c r="E299" s="5">
        <v>14360</v>
      </c>
      <c r="F299" s="4">
        <v>0</v>
      </c>
      <c r="G299" s="4">
        <v>0</v>
      </c>
      <c r="H299" s="4">
        <v>0</v>
      </c>
      <c r="I299" s="4">
        <v>0</v>
      </c>
      <c r="J299" s="4">
        <f>VLOOKUP(D:D,[3]Sheet4!$F$1:$G$65536,2,0)</f>
        <v>30</v>
      </c>
      <c r="K299" s="4">
        <v>0</v>
      </c>
      <c r="L299" s="4">
        <f>VLOOKUP(D:D,[3]葵花!$I$1:$J$65536,2,0)</f>
        <v>7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f>VLOOKUP(D:D,[3]Sheet15!$E$1:$F$65536,2,0)</f>
        <v>34</v>
      </c>
      <c r="U299" s="4">
        <f>VLOOKUP(E:E,[3]联邦阿莫西林胶囊!$A$1:$E$65536,5,0)</f>
        <v>12</v>
      </c>
      <c r="V299" s="4">
        <v>0</v>
      </c>
      <c r="W299" s="4">
        <v>0</v>
      </c>
      <c r="X299" s="4">
        <f>VLOOKUP(D:D,[3]Sheet18!$F$1:$G$65536,2,0)</f>
        <v>12</v>
      </c>
      <c r="Y299" s="4">
        <v>0</v>
      </c>
      <c r="Z299" s="4">
        <f>VLOOKUP(D:D,[3]Sheet20!$F$1:$G$65536,2,0)</f>
        <v>4</v>
      </c>
      <c r="AA299" s="4">
        <f>VLOOKUP(D:D,[4]Sheet20!$F$1:$G$65536,2,0)</f>
        <v>8</v>
      </c>
      <c r="AB299" s="4">
        <f>VLOOKUP(E:E,'[5]2月门店花名册'!$E:$AB,24,0)</f>
        <v>0</v>
      </c>
      <c r="AC299" s="4">
        <f t="shared" si="4"/>
        <v>107</v>
      </c>
    </row>
    <row r="300" spans="1:29">
      <c r="A300" s="5">
        <v>299</v>
      </c>
      <c r="B300" s="5" t="s">
        <v>287</v>
      </c>
      <c r="C300" s="5" t="s">
        <v>416</v>
      </c>
      <c r="D300" s="5" t="s">
        <v>420</v>
      </c>
      <c r="E300" s="5">
        <v>14433</v>
      </c>
      <c r="F300" s="4">
        <v>0</v>
      </c>
      <c r="G300" s="4">
        <v>0</v>
      </c>
      <c r="H300" s="4">
        <v>0</v>
      </c>
      <c r="I300" s="4">
        <v>0</v>
      </c>
      <c r="J300" s="4">
        <f>VLOOKUP(D:D,[3]Sheet4!$F$1:$G$65536,2,0)</f>
        <v>4</v>
      </c>
      <c r="K300" s="4">
        <v>0</v>
      </c>
      <c r="L300" s="4">
        <f>VLOOKUP(D:D,[3]葵花!$I$1:$J$65536,2,0)</f>
        <v>1.5</v>
      </c>
      <c r="M300" s="4">
        <v>0</v>
      </c>
      <c r="N300" s="4">
        <v>0</v>
      </c>
      <c r="O300" s="4">
        <v>0</v>
      </c>
      <c r="P300" s="4">
        <v>0</v>
      </c>
      <c r="Q300" s="4">
        <f>VLOOKUP(D:D,[3]Sheet11!$D$1:$E$65536,2,0)</f>
        <v>15</v>
      </c>
      <c r="R300" s="4">
        <v>0</v>
      </c>
      <c r="S300" s="4">
        <v>0</v>
      </c>
      <c r="T300" s="4">
        <f>VLOOKUP(D:D,[3]Sheet15!$E$1:$F$65536,2,0)</f>
        <v>32</v>
      </c>
      <c r="U300" s="4">
        <f>VLOOKUP(E:E,[3]联邦阿莫西林胶囊!$A$1:$E$65536,5,0)</f>
        <v>10</v>
      </c>
      <c r="V300" s="4">
        <v>0</v>
      </c>
      <c r="W300" s="4">
        <v>0</v>
      </c>
      <c r="X300" s="4">
        <f>VLOOKUP(D:D,[3]Sheet18!$F$1:$G$65536,2,0)</f>
        <v>3</v>
      </c>
      <c r="Y300" s="4">
        <f>VLOOKUP(E:E,[3]Sheet19!$E$1:$F$65536,2,0)</f>
        <v>30</v>
      </c>
      <c r="Z300" s="4">
        <v>0</v>
      </c>
      <c r="AA300" s="4">
        <f>VLOOKUP(D:D,[4]Sheet20!$F$1:$G$65536,2,0)</f>
        <v>12</v>
      </c>
      <c r="AB300" s="4">
        <f>VLOOKUP(E:E,'[5]2月门店花名册'!$E:$AB,24,0)</f>
        <v>0</v>
      </c>
      <c r="AC300" s="4">
        <f t="shared" si="4"/>
        <v>107.5</v>
      </c>
    </row>
    <row r="301" spans="1:29">
      <c r="A301" s="5">
        <v>300</v>
      </c>
      <c r="B301" s="5" t="s">
        <v>287</v>
      </c>
      <c r="C301" s="5" t="s">
        <v>421</v>
      </c>
      <c r="D301" s="9" t="s">
        <v>422</v>
      </c>
      <c r="E301" s="11">
        <v>13149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f>VLOOKUP(D:D,[3]Sheet11!$D$1:$E$65536,2,0)</f>
        <v>9</v>
      </c>
      <c r="R301" s="4">
        <v>0</v>
      </c>
      <c r="S301" s="4">
        <v>0</v>
      </c>
      <c r="T301" s="4">
        <f>VLOOKUP(D:D,[3]Sheet15!$E$1:$F$65536,2,0)</f>
        <v>20</v>
      </c>
      <c r="U301" s="4">
        <f>VLOOKUP(E:E,[3]联邦阿莫西林胶囊!$A$1:$E$65536,5,0)</f>
        <v>20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f>VLOOKUP(E:E,'[5]2月门店花名册'!$E:$AB,24,0)</f>
        <v>0</v>
      </c>
      <c r="AC301" s="4">
        <f t="shared" si="4"/>
        <v>49</v>
      </c>
    </row>
    <row r="302" spans="1:29">
      <c r="A302" s="5">
        <v>301</v>
      </c>
      <c r="B302" s="5" t="s">
        <v>287</v>
      </c>
      <c r="C302" s="5" t="s">
        <v>421</v>
      </c>
      <c r="D302" s="5" t="s">
        <v>423</v>
      </c>
      <c r="E302" s="5">
        <v>14421</v>
      </c>
      <c r="F302" s="4">
        <v>0</v>
      </c>
      <c r="G302" s="4">
        <v>0</v>
      </c>
      <c r="H302" s="4">
        <v>0</v>
      </c>
      <c r="I302" s="4">
        <v>0</v>
      </c>
      <c r="J302" s="4">
        <f>VLOOKUP(D:D,[3]Sheet4!$F$1:$G$65536,2,0)</f>
        <v>8</v>
      </c>
      <c r="K302" s="4">
        <v>0</v>
      </c>
      <c r="L302" s="4">
        <f>VLOOKUP(D:D,[3]葵花!$I$1:$J$65536,2,0)</f>
        <v>1.5</v>
      </c>
      <c r="M302" s="4">
        <v>0</v>
      </c>
      <c r="N302" s="4">
        <v>0</v>
      </c>
      <c r="O302" s="4">
        <f>VLOOKUP(D:D,[3]Sheet9!$F$1:$G$65536,2,0)</f>
        <v>3</v>
      </c>
      <c r="P302" s="4">
        <v>0</v>
      </c>
      <c r="Q302" s="4">
        <f>VLOOKUP(D:D,[3]Sheet11!$D$1:$E$65536,2,0)</f>
        <v>6</v>
      </c>
      <c r="R302" s="4">
        <v>0</v>
      </c>
      <c r="S302" s="4">
        <f>VLOOKUP(D:D,[3]Sheet13!$F$1:$G$65536,2,0)</f>
        <v>15</v>
      </c>
      <c r="T302" s="4">
        <f>VLOOKUP(D:D,[3]Sheet15!$E$1:$F$65536,2,0)</f>
        <v>2</v>
      </c>
      <c r="U302" s="4">
        <f>VLOOKUP(E:E,[3]联邦阿莫西林胶囊!$A$1:$E$65536,5,0)</f>
        <v>28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f>VLOOKUP(E:E,'[5]2月门店花名册'!$E:$AB,24,0)</f>
        <v>0</v>
      </c>
      <c r="AC302" s="4">
        <f t="shared" si="4"/>
        <v>63.5</v>
      </c>
    </row>
    <row r="303" spans="1:29">
      <c r="A303" s="5">
        <v>302</v>
      </c>
      <c r="B303" s="5" t="s">
        <v>287</v>
      </c>
      <c r="C303" s="6" t="s">
        <v>424</v>
      </c>
      <c r="D303" s="10" t="s">
        <v>425</v>
      </c>
      <c r="E303" s="5">
        <v>12909</v>
      </c>
      <c r="F303" s="4">
        <v>0</v>
      </c>
      <c r="G303" s="4">
        <v>0</v>
      </c>
      <c r="H303" s="4">
        <v>0</v>
      </c>
      <c r="I303" s="4">
        <v>0</v>
      </c>
      <c r="J303" s="4">
        <f>VLOOKUP(D:D,[3]Sheet4!$F$1:$G$65536,2,0)</f>
        <v>6</v>
      </c>
      <c r="K303" s="4">
        <v>0</v>
      </c>
      <c r="L303" s="4">
        <f>VLOOKUP(D:D,[3]葵花!$I$1:$J$65536,2,0)</f>
        <v>1.5</v>
      </c>
      <c r="M303" s="4">
        <v>0</v>
      </c>
      <c r="N303" s="4">
        <v>0</v>
      </c>
      <c r="O303" s="4">
        <v>0</v>
      </c>
      <c r="P303" s="4">
        <v>0</v>
      </c>
      <c r="Q303" s="4">
        <f>VLOOKUP(D:D,[3]Sheet11!$D$1:$E$65536,2,0)</f>
        <v>15</v>
      </c>
      <c r="R303" s="4">
        <v>0</v>
      </c>
      <c r="S303" s="4">
        <v>0</v>
      </c>
      <c r="T303" s="4">
        <v>0</v>
      </c>
      <c r="U303" s="4">
        <f>VLOOKUP(E:E,[3]联邦阿莫西林胶囊!$A$1:$E$65536,5,0)</f>
        <v>6</v>
      </c>
      <c r="V303" s="4">
        <v>0</v>
      </c>
      <c r="W303" s="4">
        <v>0</v>
      </c>
      <c r="X303" s="4">
        <v>0</v>
      </c>
      <c r="Y303" s="4">
        <f>VLOOKUP(E:E,[3]Sheet19!$E$1:$F$65536,2,0)</f>
        <v>8</v>
      </c>
      <c r="Z303" s="4">
        <v>0</v>
      </c>
      <c r="AA303" s="4">
        <v>0</v>
      </c>
      <c r="AB303" s="4">
        <f>VLOOKUP(E:E,'[5]2月门店花名册'!$E:$AB,24,0)</f>
        <v>0</v>
      </c>
      <c r="AC303" s="4">
        <f t="shared" si="4"/>
        <v>36.5</v>
      </c>
    </row>
    <row r="304" spans="1:29">
      <c r="A304" s="5">
        <v>303</v>
      </c>
      <c r="B304" s="5" t="s">
        <v>287</v>
      </c>
      <c r="C304" s="6" t="s">
        <v>424</v>
      </c>
      <c r="D304" s="9" t="s">
        <v>426</v>
      </c>
      <c r="E304" s="11">
        <v>13199</v>
      </c>
      <c r="F304" s="4">
        <v>0</v>
      </c>
      <c r="G304" s="4">
        <f>VLOOKUP(E:E,[3]Sheet2!$D$1:$E$65536,2,0)</f>
        <v>5</v>
      </c>
      <c r="H304" s="4">
        <v>0</v>
      </c>
      <c r="I304" s="4">
        <v>0</v>
      </c>
      <c r="J304" s="4">
        <f>VLOOKUP(D:D,[3]Sheet4!$F$1:$G$65536,2,0)</f>
        <v>43</v>
      </c>
      <c r="K304" s="4">
        <v>0</v>
      </c>
      <c r="L304" s="4">
        <f>VLOOKUP(D:D,[3]葵花!$I$1:$J$65536,2,0)</f>
        <v>6</v>
      </c>
      <c r="M304" s="4">
        <v>0</v>
      </c>
      <c r="N304" s="4">
        <f>VLOOKUP(D:D,[3]Sheet8!$G$1:$H$65536,2,0)</f>
        <v>6</v>
      </c>
      <c r="O304" s="4">
        <v>0</v>
      </c>
      <c r="P304" s="4">
        <v>0</v>
      </c>
      <c r="Q304" s="4">
        <f>VLOOKUP(D:D,[3]Sheet11!$D$1:$E$65536,2,0)</f>
        <v>57</v>
      </c>
      <c r="R304" s="4">
        <v>0</v>
      </c>
      <c r="S304" s="4">
        <f>VLOOKUP(D:D,[3]Sheet13!$F$1:$G$65536,2,0)</f>
        <v>5</v>
      </c>
      <c r="T304" s="4">
        <v>0</v>
      </c>
      <c r="U304" s="4">
        <f>VLOOKUP(E:E,[3]联邦阿莫西林胶囊!$A$1:$E$65536,5,0)</f>
        <v>42</v>
      </c>
      <c r="V304" s="4">
        <v>0</v>
      </c>
      <c r="W304" s="4">
        <v>0</v>
      </c>
      <c r="X304" s="4">
        <f>VLOOKUP(D:D,[3]Sheet18!$F$1:$G$65536,2,0)</f>
        <v>6</v>
      </c>
      <c r="Y304" s="4">
        <v>0</v>
      </c>
      <c r="Z304" s="4">
        <f>VLOOKUP(D:D,[3]Sheet20!$F$1:$G$65536,2,0)</f>
        <v>5</v>
      </c>
      <c r="AA304" s="4">
        <v>0</v>
      </c>
      <c r="AB304" s="4">
        <f>VLOOKUP(E:E,'[5]2月门店花名册'!$E:$AB,24,0)</f>
        <v>0</v>
      </c>
      <c r="AC304" s="4">
        <f t="shared" si="4"/>
        <v>175</v>
      </c>
    </row>
    <row r="305" spans="1:29">
      <c r="A305" s="5">
        <v>304</v>
      </c>
      <c r="B305" s="5" t="s">
        <v>287</v>
      </c>
      <c r="C305" s="5" t="s">
        <v>427</v>
      </c>
      <c r="D305" s="8" t="s">
        <v>428</v>
      </c>
      <c r="E305" s="8">
        <v>12185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f>VLOOKUP(D:D,[3]Sheet8!$G$1:$H$65536,2,0)</f>
        <v>3</v>
      </c>
      <c r="O305" s="4">
        <f>VLOOKUP(D:D,[3]Sheet9!$F$1:$G$65536,2,0)</f>
        <v>3</v>
      </c>
      <c r="P305" s="4">
        <v>0</v>
      </c>
      <c r="Q305" s="4">
        <f>VLOOKUP(D:D,[3]Sheet11!$D$1:$E$65536,2,0)</f>
        <v>56</v>
      </c>
      <c r="R305" s="4">
        <v>0</v>
      </c>
      <c r="S305" s="4">
        <f>VLOOKUP(D:D,[3]Sheet13!$F$1:$G$65536,2,0)</f>
        <v>6</v>
      </c>
      <c r="T305" s="4">
        <f>VLOOKUP(D:D,[3]Sheet15!$E$1:$F$65536,2,0)</f>
        <v>4</v>
      </c>
      <c r="U305" s="4">
        <f>VLOOKUP(E:E,[3]联邦阿莫西林胶囊!$A$1:$E$65536,5,0)</f>
        <v>18</v>
      </c>
      <c r="V305" s="4">
        <v>0</v>
      </c>
      <c r="W305" s="4">
        <v>0</v>
      </c>
      <c r="X305" s="4">
        <v>0</v>
      </c>
      <c r="Y305" s="4">
        <v>0</v>
      </c>
      <c r="Z305" s="4">
        <f>VLOOKUP(D:D,[3]Sheet20!$F$1:$G$65536,2,0)</f>
        <v>10</v>
      </c>
      <c r="AA305" s="4">
        <f>VLOOKUP(D:D,[4]Sheet20!$F$1:$G$65536,2,0)</f>
        <v>4</v>
      </c>
      <c r="AB305" s="4">
        <f>VLOOKUP(E:E,'[5]2月门店花名册'!$E:$AB,24,0)</f>
        <v>0</v>
      </c>
      <c r="AC305" s="4">
        <f t="shared" si="4"/>
        <v>104</v>
      </c>
    </row>
    <row r="306" spans="1:29">
      <c r="A306" s="5">
        <v>305</v>
      </c>
      <c r="B306" s="5" t="s">
        <v>287</v>
      </c>
      <c r="C306" s="5" t="s">
        <v>427</v>
      </c>
      <c r="D306" s="5" t="s">
        <v>429</v>
      </c>
      <c r="E306" s="5">
        <v>13279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f>VLOOKUP(D:D,[3]Sheet11!$D$1:$E$65536,2,0)</f>
        <v>109</v>
      </c>
      <c r="R306" s="4">
        <v>0</v>
      </c>
      <c r="S306" s="4">
        <f>VLOOKUP(D:D,[3]Sheet13!$F$1:$G$65536,2,0)</f>
        <v>13</v>
      </c>
      <c r="T306" s="4">
        <f>VLOOKUP(D:D,[3]Sheet15!$E$1:$F$65536,2,0)</f>
        <v>28</v>
      </c>
      <c r="U306" s="4">
        <f>VLOOKUP(E:E,[3]联邦阿莫西林胶囊!$A$1:$E$65536,5,0)</f>
        <v>22</v>
      </c>
      <c r="V306" s="4">
        <v>0</v>
      </c>
      <c r="W306" s="4">
        <v>0</v>
      </c>
      <c r="X306" s="4">
        <v>0</v>
      </c>
      <c r="Y306" s="4">
        <f>VLOOKUP(E:E,[3]Sheet19!$E$1:$F$65536,2,0)</f>
        <v>16</v>
      </c>
      <c r="Z306" s="4">
        <v>0</v>
      </c>
      <c r="AA306" s="4">
        <f>VLOOKUP(D:D,[4]Sheet20!$F$1:$G$65536,2,0)</f>
        <v>12</v>
      </c>
      <c r="AB306" s="4">
        <f>VLOOKUP(E:E,'[5]2月门店花名册'!$E:$AB,24,0)</f>
        <v>0</v>
      </c>
      <c r="AC306" s="4">
        <f t="shared" si="4"/>
        <v>200</v>
      </c>
    </row>
    <row r="307" spans="1:29">
      <c r="A307" s="5">
        <v>306</v>
      </c>
      <c r="B307" s="5" t="s">
        <v>287</v>
      </c>
      <c r="C307" s="5" t="s">
        <v>430</v>
      </c>
      <c r="D307" s="5" t="s">
        <v>431</v>
      </c>
      <c r="E307" s="5">
        <v>12158</v>
      </c>
      <c r="F307" s="4">
        <v>0</v>
      </c>
      <c r="G307" s="4">
        <v>0</v>
      </c>
      <c r="H307" s="4">
        <v>0</v>
      </c>
      <c r="I307" s="4">
        <v>0</v>
      </c>
      <c r="J307" s="4">
        <f>VLOOKUP(D:D,[3]Sheet4!$F$1:$G$65536,2,0)</f>
        <v>10</v>
      </c>
      <c r="K307" s="4">
        <v>0</v>
      </c>
      <c r="L307" s="4">
        <f>VLOOKUP(D:D,[3]葵花!$I$1:$J$65536,2,0)</f>
        <v>3</v>
      </c>
      <c r="M307" s="4">
        <v>0</v>
      </c>
      <c r="N307" s="4">
        <f>VLOOKUP(D:D,[3]Sheet8!$G$1:$H$65536,2,0)</f>
        <v>6</v>
      </c>
      <c r="O307" s="4">
        <v>0</v>
      </c>
      <c r="P307" s="4">
        <v>0</v>
      </c>
      <c r="Q307" s="4">
        <f>VLOOKUP(D:D,[3]Sheet11!$D$1:$E$65536,2,0)</f>
        <v>206</v>
      </c>
      <c r="R307" s="4">
        <v>0</v>
      </c>
      <c r="S307" s="4">
        <f>VLOOKUP(D:D,[3]Sheet13!$F$1:$G$65536,2,0)</f>
        <v>8</v>
      </c>
      <c r="T307" s="4">
        <f>VLOOKUP(D:D,[3]Sheet15!$E$1:$F$65536,2,0)</f>
        <v>4</v>
      </c>
      <c r="U307" s="4">
        <f>VLOOKUP(E:E,[3]联邦阿莫西林胶囊!$A$1:$E$65536,5,0)</f>
        <v>10</v>
      </c>
      <c r="V307" s="4">
        <v>0</v>
      </c>
      <c r="W307" s="4">
        <v>0</v>
      </c>
      <c r="X307" s="4">
        <v>0</v>
      </c>
      <c r="Y307" s="4">
        <f>VLOOKUP(E:E,[3]Sheet19!$E$1:$F$65536,2,0)</f>
        <v>30</v>
      </c>
      <c r="Z307" s="4">
        <f>VLOOKUP(D:D,[3]Sheet20!$F$1:$G$65536,2,0)</f>
        <v>2</v>
      </c>
      <c r="AA307" s="4">
        <f>VLOOKUP(D:D,[4]Sheet20!$F$1:$G$65536,2,0)</f>
        <v>16</v>
      </c>
      <c r="AB307" s="4">
        <f>VLOOKUP(E:E,'[5]2月门店花名册'!$E:$AB,24,0)</f>
        <v>20</v>
      </c>
      <c r="AC307" s="4">
        <f t="shared" si="4"/>
        <v>315</v>
      </c>
    </row>
    <row r="308" spans="1:29">
      <c r="A308" s="5">
        <v>307</v>
      </c>
      <c r="B308" s="5" t="s">
        <v>287</v>
      </c>
      <c r="C308" s="5" t="s">
        <v>430</v>
      </c>
      <c r="D308" s="9" t="s">
        <v>432</v>
      </c>
      <c r="E308" s="11">
        <v>12932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f>VLOOKUP(D:D,[3]Sheet11!$D$1:$E$65536,2,0)</f>
        <v>15</v>
      </c>
      <c r="R308" s="4">
        <v>0</v>
      </c>
      <c r="S308" s="4">
        <v>0</v>
      </c>
      <c r="T308" s="4">
        <v>0</v>
      </c>
      <c r="U308" s="4">
        <f>VLOOKUP(E:E,[3]联邦阿莫西林胶囊!$A$1:$E$65536,5,0)</f>
        <v>34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f>VLOOKUP(E:E,'[5]2月门店花名册'!$E:$AB,24,0)</f>
        <v>0</v>
      </c>
      <c r="AC308" s="4">
        <f t="shared" si="4"/>
        <v>49</v>
      </c>
    </row>
    <row r="309" spans="1:29">
      <c r="A309" s="5">
        <v>308</v>
      </c>
      <c r="B309" s="5" t="s">
        <v>287</v>
      </c>
      <c r="C309" s="5" t="s">
        <v>433</v>
      </c>
      <c r="D309" s="5" t="s">
        <v>434</v>
      </c>
      <c r="E309" s="5">
        <v>12718</v>
      </c>
      <c r="F309" s="4">
        <v>0</v>
      </c>
      <c r="G309" s="4">
        <v>0</v>
      </c>
      <c r="H309" s="4">
        <v>0</v>
      </c>
      <c r="I309" s="4">
        <v>0</v>
      </c>
      <c r="J309" s="4">
        <f>VLOOKUP(D:D,[3]Sheet4!$F$1:$G$65536,2,0)</f>
        <v>10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f>VLOOKUP(D:D,[3]Sheet11!$D$1:$E$65536,2,0)</f>
        <v>15</v>
      </c>
      <c r="R309" s="4">
        <v>0</v>
      </c>
      <c r="S309" s="4">
        <f>VLOOKUP(D:D,[3]Sheet13!$F$1:$G$65536,2,0)</f>
        <v>3</v>
      </c>
      <c r="T309" s="4">
        <f>VLOOKUP(D:D,[3]Sheet15!$E$1:$F$65536,2,0)</f>
        <v>4</v>
      </c>
      <c r="U309" s="4">
        <f>VLOOKUP(E:E,[3]联邦阿莫西林胶囊!$A$1:$E$65536,5,0)</f>
        <v>12</v>
      </c>
      <c r="V309" s="4">
        <v>0</v>
      </c>
      <c r="W309" s="4">
        <v>0</v>
      </c>
      <c r="X309" s="4">
        <f>VLOOKUP(D:D,[3]Sheet18!$F$1:$G$65536,2,0)</f>
        <v>24</v>
      </c>
      <c r="Y309" s="4">
        <f>VLOOKUP(E:E,[3]Sheet19!$E$1:$F$65536,2,0)</f>
        <v>30</v>
      </c>
      <c r="Z309" s="4">
        <f>VLOOKUP(D:D,[3]Sheet20!$F$1:$G$65536,2,0)</f>
        <v>9</v>
      </c>
      <c r="AA309" s="4">
        <v>0</v>
      </c>
      <c r="AB309" s="4">
        <f>VLOOKUP(E:E,'[5]2月门店花名册'!$E:$AB,24,0)</f>
        <v>0</v>
      </c>
      <c r="AC309" s="4">
        <f t="shared" si="4"/>
        <v>107</v>
      </c>
    </row>
    <row r="310" spans="1:29">
      <c r="A310" s="5">
        <v>309</v>
      </c>
      <c r="B310" s="5" t="s">
        <v>287</v>
      </c>
      <c r="C310" s="5" t="s">
        <v>433</v>
      </c>
      <c r="D310" s="5" t="s">
        <v>435</v>
      </c>
      <c r="E310" s="5">
        <v>14337</v>
      </c>
      <c r="F310" s="4">
        <f>VLOOKUP(D:D,[3]Sheet1!$D$1:$E$65536,2,0)</f>
        <v>24</v>
      </c>
      <c r="G310" s="4">
        <v>0</v>
      </c>
      <c r="H310" s="4">
        <v>0</v>
      </c>
      <c r="I310" s="4">
        <v>0</v>
      </c>
      <c r="J310" s="4">
        <f>VLOOKUP(D:D,[3]Sheet4!$F$1:$G$65536,2,0)</f>
        <v>94</v>
      </c>
      <c r="K310" s="4">
        <f>VLOOKUP(D:D,[3]Sheet5!$E$1:$F$65536,2,0)</f>
        <v>2</v>
      </c>
      <c r="L310" s="4">
        <f>VLOOKUP(D:D,[3]葵花!$I$1:$J$65536,2,0)</f>
        <v>13</v>
      </c>
      <c r="M310" s="4">
        <f>VLOOKUP(D:D,[3]Sheet7!$G$1:$H$65536,2,0)</f>
        <v>2</v>
      </c>
      <c r="N310" s="4">
        <f>VLOOKUP(D:D,[3]Sheet8!$G$1:$H$65536,2,0)</f>
        <v>9</v>
      </c>
      <c r="O310" s="4">
        <v>0</v>
      </c>
      <c r="P310" s="4">
        <f>VLOOKUP(D:D,[3]养生堂、康麦斯!$L$1:$M$65536,2,0)</f>
        <v>5</v>
      </c>
      <c r="Q310" s="4">
        <f>VLOOKUP(D:D,[3]Sheet11!$D$1:$E$65536,2,0)</f>
        <v>27</v>
      </c>
      <c r="R310" s="4">
        <f>VLOOKUP(D:D,[3]Sheet12!$G$1:$H$65536,2,0)</f>
        <v>120</v>
      </c>
      <c r="S310" s="4">
        <f>VLOOKUP(D:D,[3]Sheet13!$F$1:$G$65536,2,0)</f>
        <v>11</v>
      </c>
      <c r="T310" s="4">
        <f>VLOOKUP(D:D,[3]Sheet15!$E$1:$F$65536,2,0)</f>
        <v>52</v>
      </c>
      <c r="U310" s="4">
        <f>VLOOKUP(E:E,[3]联邦阿莫西林胶囊!$A$1:$E$65536,5,0)</f>
        <v>28</v>
      </c>
      <c r="V310" s="4">
        <v>0</v>
      </c>
      <c r="W310" s="4">
        <v>0</v>
      </c>
      <c r="X310" s="4">
        <f>VLOOKUP(D:D,[3]Sheet18!$F$1:$G$65536,2,0)</f>
        <v>24</v>
      </c>
      <c r="Y310" s="4">
        <f>VLOOKUP(E:E,[3]Sheet19!$E$1:$F$65536,2,0)</f>
        <v>40</v>
      </c>
      <c r="Z310" s="4">
        <f>VLOOKUP(D:D,[3]Sheet20!$F$1:$G$65536,2,0)</f>
        <v>38</v>
      </c>
      <c r="AA310" s="4">
        <f>VLOOKUP(D:D,[4]Sheet20!$F$1:$G$65536,2,0)</f>
        <v>20</v>
      </c>
      <c r="AB310" s="4">
        <f>VLOOKUP(E:E,'[5]2月门店花名册'!$E:$AB,24,0)</f>
        <v>0</v>
      </c>
      <c r="AC310" s="4">
        <f t="shared" si="4"/>
        <v>509</v>
      </c>
    </row>
    <row r="311" spans="1:29">
      <c r="A311" s="5">
        <v>310</v>
      </c>
      <c r="B311" s="5" t="s">
        <v>436</v>
      </c>
      <c r="C311" s="5" t="s">
        <v>437</v>
      </c>
      <c r="D311" s="5" t="s">
        <v>438</v>
      </c>
      <c r="E311" s="5">
        <v>4450</v>
      </c>
      <c r="F311" s="4">
        <f>VLOOKUP(D:D,[3]Sheet1!$D$1:$E$65536,2,0)</f>
        <v>4</v>
      </c>
      <c r="G311" s="4">
        <v>0</v>
      </c>
      <c r="H311" s="4">
        <v>0</v>
      </c>
      <c r="I311" s="4">
        <v>0</v>
      </c>
      <c r="J311" s="4">
        <f>VLOOKUP(D:D,[3]Sheet4!$F$1:$G$65536,2,0)</f>
        <v>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f>VLOOKUP(D:D,[3]Sheet11!$D$1:$E$65536,2,0)</f>
        <v>11</v>
      </c>
      <c r="R311" s="4">
        <v>0</v>
      </c>
      <c r="S311" s="4">
        <v>0</v>
      </c>
      <c r="T311" s="4">
        <v>0</v>
      </c>
      <c r="U311" s="4">
        <f>VLOOKUP(E:E,[3]联邦阿莫西林胶囊!$A$1:$E$65536,5,0)</f>
        <v>4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f>VLOOKUP(E:E,'[5]2月门店花名册'!$E:$AB,24,0)</f>
        <v>0</v>
      </c>
      <c r="AC311" s="4">
        <f t="shared" si="4"/>
        <v>21</v>
      </c>
    </row>
    <row r="312" spans="1:29">
      <c r="A312" s="5">
        <v>311</v>
      </c>
      <c r="B312" s="5" t="s">
        <v>436</v>
      </c>
      <c r="C312" s="5" t="s">
        <v>437</v>
      </c>
      <c r="D312" s="5" t="s">
        <v>439</v>
      </c>
      <c r="E312" s="5">
        <v>11372</v>
      </c>
      <c r="F312" s="4">
        <v>0</v>
      </c>
      <c r="G312" s="4">
        <v>0</v>
      </c>
      <c r="H312" s="4">
        <v>0</v>
      </c>
      <c r="I312" s="4">
        <v>0</v>
      </c>
      <c r="J312" s="4">
        <f>VLOOKUP(D:D,[3]Sheet4!$F$1:$G$65536,2,0)</f>
        <v>187</v>
      </c>
      <c r="K312" s="4">
        <v>0</v>
      </c>
      <c r="L312" s="4">
        <f>VLOOKUP(D:D,[3]葵花!$I$1:$J$65536,2,0)</f>
        <v>17</v>
      </c>
      <c r="M312" s="4">
        <v>0</v>
      </c>
      <c r="N312" s="4">
        <v>0</v>
      </c>
      <c r="O312" s="4">
        <v>0</v>
      </c>
      <c r="P312" s="4">
        <f>VLOOKUP(D:D,[3]养生堂、康麦斯!$L$1:$M$65536,2,0)</f>
        <v>57</v>
      </c>
      <c r="Q312" s="4">
        <f>VLOOKUP(D:D,[3]Sheet11!$D$1:$E$65536,2,0)</f>
        <v>367</v>
      </c>
      <c r="R312" s="4">
        <v>180</v>
      </c>
      <c r="S312" s="4">
        <v>0</v>
      </c>
      <c r="T312" s="4">
        <f>VLOOKUP(D:D,[3]Sheet15!$E$1:$F$65536,2,0)</f>
        <v>20</v>
      </c>
      <c r="U312" s="4">
        <f>VLOOKUP(E:E,[3]联邦阿莫西林胶囊!$A$1:$E$65536,5,0)</f>
        <v>4</v>
      </c>
      <c r="V312" s="4">
        <v>0</v>
      </c>
      <c r="W312" s="4">
        <v>0</v>
      </c>
      <c r="X312" s="4">
        <v>0</v>
      </c>
      <c r="Y312" s="4">
        <f>VLOOKUP(E:E,[3]Sheet19!$E$1:$F$65536,2,0)</f>
        <v>90</v>
      </c>
      <c r="Z312" s="4">
        <v>0</v>
      </c>
      <c r="AA312" s="4">
        <v>0</v>
      </c>
      <c r="AB312" s="4">
        <f>VLOOKUP(E:E,'[5]2月门店花名册'!$E:$AB,24,0)</f>
        <v>0</v>
      </c>
      <c r="AC312" s="4">
        <f t="shared" si="4"/>
        <v>922</v>
      </c>
    </row>
    <row r="313" spans="1:29">
      <c r="A313" s="5">
        <v>312</v>
      </c>
      <c r="B313" s="5" t="s">
        <v>436</v>
      </c>
      <c r="C313" s="5" t="s">
        <v>437</v>
      </c>
      <c r="D313" s="7" t="s">
        <v>440</v>
      </c>
      <c r="E313" s="8">
        <v>12535</v>
      </c>
      <c r="F313" s="4">
        <f>VLOOKUP(D:D,[3]Sheet1!$D$1:$E$65536,2,0)</f>
        <v>4</v>
      </c>
      <c r="G313" s="4">
        <v>0</v>
      </c>
      <c r="H313" s="4">
        <v>0</v>
      </c>
      <c r="I313" s="4">
        <v>0</v>
      </c>
      <c r="J313" s="4">
        <f>VLOOKUP(D:D,[3]Sheet4!$F$1:$G$65536,2,0)</f>
        <v>13</v>
      </c>
      <c r="K313" s="4">
        <v>0</v>
      </c>
      <c r="L313" s="4">
        <f>VLOOKUP(D:D,[3]葵花!$I$1:$J$65536,2,0)</f>
        <v>1.5</v>
      </c>
      <c r="M313" s="4">
        <v>0</v>
      </c>
      <c r="N313" s="4">
        <v>0</v>
      </c>
      <c r="O313" s="4">
        <v>0</v>
      </c>
      <c r="P313" s="4">
        <f>VLOOKUP(D:D,[3]养生堂、康麦斯!$L$1:$M$65536,2,0)</f>
        <v>82</v>
      </c>
      <c r="Q313" s="4">
        <f>VLOOKUP(D:D,[3]Sheet11!$D$1:$E$65536,2,0)</f>
        <v>111</v>
      </c>
      <c r="R313" s="4">
        <f>VLOOKUP(D:D,[3]Sheet12!$G$1:$H$65536,2,0)</f>
        <v>60</v>
      </c>
      <c r="S313" s="4">
        <f>VLOOKUP(D:D,[3]Sheet13!$F$1:$G$65536,2,0)</f>
        <v>19</v>
      </c>
      <c r="T313" s="4">
        <f>VLOOKUP(D:D,[3]Sheet15!$E$1:$F$65536,2,0)</f>
        <v>28</v>
      </c>
      <c r="U313" s="4">
        <v>0</v>
      </c>
      <c r="V313" s="4">
        <v>0</v>
      </c>
      <c r="W313" s="4">
        <v>0</v>
      </c>
      <c r="X313" s="4">
        <f>VLOOKUP(D:D,[3]Sheet18!$F$1:$G$65536,2,0)</f>
        <v>9</v>
      </c>
      <c r="Y313" s="4">
        <f>VLOOKUP(E:E,[3]Sheet19!$E$1:$F$65536,2,0)</f>
        <v>30</v>
      </c>
      <c r="Z313" s="4">
        <f>VLOOKUP(D:D,[3]Sheet20!$F$1:$G$65536,2,0)</f>
        <v>25</v>
      </c>
      <c r="AA313" s="4">
        <v>0</v>
      </c>
      <c r="AB313" s="4">
        <f>VLOOKUP(E:E,'[5]2月门店花名册'!$E:$AB,24,0)</f>
        <v>0</v>
      </c>
      <c r="AC313" s="4">
        <f t="shared" si="4"/>
        <v>382.5</v>
      </c>
    </row>
    <row r="314" spans="1:29">
      <c r="A314" s="5">
        <v>313</v>
      </c>
      <c r="B314" s="5" t="s">
        <v>436</v>
      </c>
      <c r="C314" s="5" t="s">
        <v>437</v>
      </c>
      <c r="D314" s="5" t="s">
        <v>442</v>
      </c>
      <c r="E314" s="5">
        <v>14064</v>
      </c>
      <c r="F314" s="4">
        <v>0</v>
      </c>
      <c r="G314" s="4">
        <v>0</v>
      </c>
      <c r="H314" s="4">
        <v>0</v>
      </c>
      <c r="I314" s="4">
        <v>0</v>
      </c>
      <c r="J314" s="4">
        <f>VLOOKUP(D:D,[3]Sheet4!$F$1:$G$65536,2,0)</f>
        <v>25</v>
      </c>
      <c r="K314" s="4">
        <v>0</v>
      </c>
      <c r="L314" s="4">
        <f>VLOOKUP(D:D,[3]葵花!$I$1:$J$65536,2,0)</f>
        <v>6</v>
      </c>
      <c r="M314" s="4">
        <v>0</v>
      </c>
      <c r="N314" s="4">
        <v>0</v>
      </c>
      <c r="O314" s="4">
        <v>0</v>
      </c>
      <c r="P314" s="4">
        <f>VLOOKUP(D:D,[3]养生堂、康麦斯!$L$1:$M$65536,2,0)</f>
        <v>15</v>
      </c>
      <c r="Q314" s="4">
        <f>VLOOKUP(D:D,[3]Sheet11!$D$1:$E$65536,2,0)</f>
        <v>100</v>
      </c>
      <c r="R314" s="4">
        <v>0</v>
      </c>
      <c r="S314" s="4">
        <f>VLOOKUP(D:D,[3]Sheet13!$F$1:$G$65536,2,0)</f>
        <v>3</v>
      </c>
      <c r="T314" s="4">
        <f>VLOOKUP(D:D,[3]Sheet15!$E$1:$F$65536,2,0)</f>
        <v>22</v>
      </c>
      <c r="U314" s="4">
        <f>VLOOKUP(E:E,[3]联邦阿莫西林胶囊!$A$1:$E$65536,5,0)</f>
        <v>2</v>
      </c>
      <c r="V314" s="4">
        <v>0</v>
      </c>
      <c r="W314" s="4">
        <v>0</v>
      </c>
      <c r="X314" s="4">
        <f>VLOOKUP(D:D,[3]Sheet18!$F$1:$G$65536,2,0)</f>
        <v>6</v>
      </c>
      <c r="Y314" s="4">
        <f>VLOOKUP(E:E,[3]Sheet19!$E$1:$F$65536,2,0)</f>
        <v>132</v>
      </c>
      <c r="Z314" s="4">
        <f>VLOOKUP(D:D,[3]Sheet20!$F$1:$G$65536,2,0)</f>
        <v>18</v>
      </c>
      <c r="AA314" s="4">
        <v>0</v>
      </c>
      <c r="AB314" s="4">
        <f>VLOOKUP(E:E,'[5]2月门店花名册'!$E:$AB,24,0)</f>
        <v>0</v>
      </c>
      <c r="AC314" s="4">
        <f t="shared" si="4"/>
        <v>329</v>
      </c>
    </row>
    <row r="315" spans="1:29">
      <c r="A315" s="5">
        <v>314</v>
      </c>
      <c r="B315" s="5" t="s">
        <v>436</v>
      </c>
      <c r="C315" s="5" t="s">
        <v>443</v>
      </c>
      <c r="D315" s="5" t="s">
        <v>444</v>
      </c>
      <c r="E315" s="5">
        <v>9320</v>
      </c>
      <c r="F315" s="4">
        <f>VLOOKUP(D:D,[3]Sheet1!$D$1:$E$65536,2,0)</f>
        <v>8</v>
      </c>
      <c r="G315" s="4">
        <v>0</v>
      </c>
      <c r="H315" s="4">
        <v>0</v>
      </c>
      <c r="I315" s="4">
        <v>0</v>
      </c>
      <c r="J315" s="4">
        <f>VLOOKUP(D:D,[3]Sheet4!$F$1:$G$65536,2,0)</f>
        <v>13</v>
      </c>
      <c r="K315" s="4">
        <v>0</v>
      </c>
      <c r="L315" s="4">
        <f>VLOOKUP(D:D,[3]葵花!$I$1:$J$65536,2,0)</f>
        <v>6</v>
      </c>
      <c r="M315" s="4">
        <v>0</v>
      </c>
      <c r="N315" s="4">
        <f>VLOOKUP(D:D,[3]Sheet8!$G$1:$H$65536,2,0)</f>
        <v>9</v>
      </c>
      <c r="O315" s="4">
        <v>0</v>
      </c>
      <c r="P315" s="4">
        <f>VLOOKUP(D:D,[3]养生堂、康麦斯!$L$1:$M$65536,2,0)</f>
        <v>32</v>
      </c>
      <c r="Q315" s="4">
        <f>VLOOKUP(D:D,[3]Sheet11!$D$1:$E$65536,2,0)</f>
        <v>100</v>
      </c>
      <c r="R315" s="4">
        <v>0</v>
      </c>
      <c r="S315" s="4">
        <f>VLOOKUP(D:D,[3]Sheet13!$F$1:$G$65536,2,0)</f>
        <v>10</v>
      </c>
      <c r="T315" s="4">
        <f>VLOOKUP(D:D,[3]Sheet15!$E$1:$F$65536,2,0)</f>
        <v>2</v>
      </c>
      <c r="U315" s="4">
        <f>VLOOKUP(E:E,[3]联邦阿莫西林胶囊!$A$1:$E$65536,5,0)</f>
        <v>32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f>VLOOKUP(D:D,[4]Sheet20!$F$1:$G$65536,2,0)</f>
        <v>52</v>
      </c>
      <c r="AB315" s="4">
        <f>VLOOKUP(E:E,'[5]2月门店花名册'!$E:$AB,24,0)</f>
        <v>0</v>
      </c>
      <c r="AC315" s="4">
        <f t="shared" si="4"/>
        <v>264</v>
      </c>
    </row>
    <row r="316" spans="1:29">
      <c r="A316" s="5">
        <v>315</v>
      </c>
      <c r="B316" s="12" t="s">
        <v>436</v>
      </c>
      <c r="C316" s="5" t="s">
        <v>443</v>
      </c>
      <c r="D316" s="12" t="s">
        <v>445</v>
      </c>
      <c r="E316" s="12">
        <v>14740</v>
      </c>
      <c r="F316" s="4">
        <f>VLOOKUP(D:D,[3]Sheet1!$D$1:$E$65536,2,0)</f>
        <v>4</v>
      </c>
      <c r="G316" s="4">
        <v>0</v>
      </c>
      <c r="H316" s="4">
        <v>0</v>
      </c>
      <c r="I316" s="4">
        <f>VLOOKUP(D:D,[3]加劲赖氨酸!$I$1:$J$65536,2,0)</f>
        <v>12</v>
      </c>
      <c r="J316" s="4">
        <f>VLOOKUP(D:D,[3]Sheet4!$F$1:$G$65536,2,0)</f>
        <v>6</v>
      </c>
      <c r="K316" s="4">
        <v>0</v>
      </c>
      <c r="L316" s="4">
        <f>VLOOKUP(D:D,[3]葵花!$I$1:$J$65536,2,0)</f>
        <v>3.5</v>
      </c>
      <c r="M316" s="4">
        <v>0</v>
      </c>
      <c r="N316" s="4">
        <v>0</v>
      </c>
      <c r="O316" s="4">
        <f>VLOOKUP(D:D,[3]Sheet9!$F$1:$G$65536,2,0)</f>
        <v>3</v>
      </c>
      <c r="P316" s="4">
        <f>VLOOKUP(D:D,[3]养生堂、康麦斯!$L$1:$M$65536,2,0)</f>
        <v>5</v>
      </c>
      <c r="Q316" s="4">
        <f>VLOOKUP(D:D,[3]Sheet11!$D$1:$E$65536,2,0)</f>
        <v>45</v>
      </c>
      <c r="R316" s="4">
        <v>0</v>
      </c>
      <c r="S316" s="4">
        <f>VLOOKUP(D:D,[3]Sheet13!$F$1:$G$65536,2,0)</f>
        <v>8</v>
      </c>
      <c r="T316" s="4">
        <f>VLOOKUP(D:D,[3]Sheet15!$E$1:$F$65536,2,0)</f>
        <v>20</v>
      </c>
      <c r="U316" s="4">
        <f>VLOOKUP(E:E,[3]联邦阿莫西林胶囊!$A$1:$E$65536,5,0)</f>
        <v>26</v>
      </c>
      <c r="V316" s="4">
        <v>0</v>
      </c>
      <c r="W316" s="4">
        <v>0</v>
      </c>
      <c r="X316" s="4">
        <v>0</v>
      </c>
      <c r="Y316" s="4">
        <f>VLOOKUP(E:E,[3]Sheet19!$E$1:$F$65536,2,0)</f>
        <v>76</v>
      </c>
      <c r="Z316" s="4">
        <v>0</v>
      </c>
      <c r="AA316" s="4">
        <f>VLOOKUP(D:D,[4]Sheet20!$F$1:$G$65536,2,0)</f>
        <v>4</v>
      </c>
      <c r="AB316" s="4">
        <f>VLOOKUP(E:E,'[5]2月门店花名册'!$E:$AB,24,0)</f>
        <v>0</v>
      </c>
      <c r="AC316" s="4">
        <f t="shared" si="4"/>
        <v>212.5</v>
      </c>
    </row>
    <row r="317" spans="1:29">
      <c r="A317" s="5">
        <v>316</v>
      </c>
      <c r="B317" s="5" t="s">
        <v>436</v>
      </c>
      <c r="C317" s="5" t="s">
        <v>446</v>
      </c>
      <c r="D317" s="5" t="s">
        <v>447</v>
      </c>
      <c r="E317" s="5">
        <v>6733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f>VLOOKUP(D:D,[3]葵花!$I$1:$J$65536,2,0)</f>
        <v>4.5</v>
      </c>
      <c r="M317" s="4">
        <v>0</v>
      </c>
      <c r="N317" s="4">
        <v>0</v>
      </c>
      <c r="O317" s="4">
        <v>0</v>
      </c>
      <c r="P317" s="4">
        <v>0</v>
      </c>
      <c r="Q317" s="4">
        <f>VLOOKUP(D:D,[3]Sheet11!$D$1:$E$65536,2,0)</f>
        <v>38</v>
      </c>
      <c r="R317" s="4">
        <v>0</v>
      </c>
      <c r="S317" s="4">
        <v>0</v>
      </c>
      <c r="T317" s="4">
        <f>VLOOKUP(D:D,[3]Sheet15!$E$1:$F$65536,2,0)</f>
        <v>20</v>
      </c>
      <c r="U317" s="4">
        <f>VLOOKUP(E:E,[3]联邦阿莫西林胶囊!$A$1:$E$65536,5,0)</f>
        <v>4</v>
      </c>
      <c r="V317" s="4">
        <v>0</v>
      </c>
      <c r="W317" s="4">
        <v>0</v>
      </c>
      <c r="X317" s="4">
        <f>VLOOKUP(D:D,[3]Sheet18!$F$1:$G$65536,2,0)</f>
        <v>3</v>
      </c>
      <c r="Y317" s="4">
        <f>VLOOKUP(E:E,[3]Sheet19!$E$1:$F$65536,2,0)</f>
        <v>30</v>
      </c>
      <c r="Z317" s="4">
        <v>0</v>
      </c>
      <c r="AA317" s="4">
        <f>VLOOKUP(D:D,[4]Sheet20!$F$1:$G$65536,2,0)</f>
        <v>8</v>
      </c>
      <c r="AB317" s="4">
        <f>VLOOKUP(E:E,'[5]2月门店花名册'!$E:$AB,24,0)</f>
        <v>30</v>
      </c>
      <c r="AC317" s="4">
        <f t="shared" si="4"/>
        <v>137.5</v>
      </c>
    </row>
    <row r="318" spans="1:29">
      <c r="A318" s="5">
        <v>317</v>
      </c>
      <c r="B318" s="12" t="s">
        <v>436</v>
      </c>
      <c r="C318" s="5" t="s">
        <v>446</v>
      </c>
      <c r="D318" s="12" t="s">
        <v>628</v>
      </c>
      <c r="E318" s="12">
        <v>5662</v>
      </c>
      <c r="F318" s="4">
        <v>0</v>
      </c>
      <c r="G318" s="4">
        <v>0</v>
      </c>
      <c r="H318" s="4">
        <v>0</v>
      </c>
      <c r="I318" s="4">
        <v>0</v>
      </c>
      <c r="J318" s="4">
        <f>VLOOKUP(D:D,[3]Sheet4!$F$1:$G$65536,2,0)</f>
        <v>30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f>VLOOKUP(D:D,[3]Sheet11!$D$1:$E$65536,2,0)</f>
        <v>15</v>
      </c>
      <c r="R318" s="4">
        <v>0</v>
      </c>
      <c r="S318" s="4">
        <v>0</v>
      </c>
      <c r="T318" s="4">
        <f>VLOOKUP(D:D,[3]Sheet15!$E$1:$F$65536,2,0)</f>
        <v>10</v>
      </c>
      <c r="U318" s="4">
        <f>VLOOKUP(E:E,[3]联邦阿莫西林胶囊!$A$1:$E$65536,5,0)</f>
        <v>8</v>
      </c>
      <c r="V318" s="4">
        <v>0</v>
      </c>
      <c r="W318" s="4">
        <v>0</v>
      </c>
      <c r="X318" s="4">
        <f>VLOOKUP(D:D,[3]Sheet18!$F$1:$G$65536,2,0)</f>
        <v>6</v>
      </c>
      <c r="Y318" s="4">
        <v>0</v>
      </c>
      <c r="Z318" s="4">
        <v>0</v>
      </c>
      <c r="AA318" s="4">
        <v>0</v>
      </c>
      <c r="AB318" s="4">
        <f>VLOOKUP(E:E,'[5]2月门店花名册'!$E:$AB,24,0)</f>
        <v>0</v>
      </c>
      <c r="AC318" s="4">
        <f t="shared" si="4"/>
        <v>69</v>
      </c>
    </row>
    <row r="319" spans="1:29">
      <c r="A319" s="5">
        <v>318</v>
      </c>
      <c r="B319" s="5" t="s">
        <v>436</v>
      </c>
      <c r="C319" s="5" t="s">
        <v>449</v>
      </c>
      <c r="D319" s="5" t="s">
        <v>450</v>
      </c>
      <c r="E319" s="5">
        <v>6731</v>
      </c>
      <c r="F319" s="4">
        <f>VLOOKUP(D:D,[3]Sheet1!$D$1:$E$65536,2,0)</f>
        <v>8</v>
      </c>
      <c r="G319" s="4">
        <f>VLOOKUP(E:E,[3]Sheet2!$D$1:$E$65536,2,0)</f>
        <v>15</v>
      </c>
      <c r="H319" s="4">
        <v>0</v>
      </c>
      <c r="I319" s="4">
        <v>0</v>
      </c>
      <c r="J319" s="4">
        <f>VLOOKUP(D:D,[3]Sheet4!$F$1:$G$65536,2,0)</f>
        <v>43</v>
      </c>
      <c r="K319" s="4">
        <v>0</v>
      </c>
      <c r="L319" s="4">
        <f>VLOOKUP(D:D,[3]葵花!$I$1:$J$65536,2,0)</f>
        <v>4.5</v>
      </c>
      <c r="M319" s="4">
        <v>0</v>
      </c>
      <c r="N319" s="4">
        <v>0</v>
      </c>
      <c r="O319" s="4">
        <f>VLOOKUP(D:D,[3]Sheet9!$F$1:$G$65536,2,0)</f>
        <v>15</v>
      </c>
      <c r="P319" s="4">
        <f>VLOOKUP(D:D,[3]养生堂、康麦斯!$L$1:$M$65536,2,0)</f>
        <v>15</v>
      </c>
      <c r="Q319" s="4">
        <f>VLOOKUP(D:D,[3]Sheet11!$D$1:$E$65536,2,0)</f>
        <v>43</v>
      </c>
      <c r="R319" s="4">
        <v>0</v>
      </c>
      <c r="S319" s="4">
        <f>VLOOKUP(D:D,[3]Sheet13!$F$1:$G$65536,2,0)</f>
        <v>28</v>
      </c>
      <c r="T319" s="4">
        <f>VLOOKUP(D:D,[3]Sheet15!$E$1:$F$65536,2,0)</f>
        <v>12</v>
      </c>
      <c r="U319" s="4">
        <f>VLOOKUP(E:E,[3]联邦阿莫西林胶囊!$A$1:$E$65536,5,0)</f>
        <v>14</v>
      </c>
      <c r="V319" s="4">
        <v>0</v>
      </c>
      <c r="W319" s="4">
        <v>0</v>
      </c>
      <c r="X319" s="4">
        <v>0</v>
      </c>
      <c r="Y319" s="4">
        <f>VLOOKUP(E:E,[3]Sheet19!$E$1:$F$65536,2,0)</f>
        <v>200</v>
      </c>
      <c r="Z319" s="4">
        <v>0</v>
      </c>
      <c r="AA319" s="4">
        <f>VLOOKUP(D:D,[4]Sheet20!$F$1:$G$65536,2,0)</f>
        <v>32</v>
      </c>
      <c r="AB319" s="4">
        <f>VLOOKUP(E:E,'[5]2月门店花名册'!$E:$AB,24,0)</f>
        <v>0</v>
      </c>
      <c r="AC319" s="4">
        <f t="shared" si="4"/>
        <v>429.5</v>
      </c>
    </row>
    <row r="320" spans="1:29">
      <c r="A320" s="5">
        <v>319</v>
      </c>
      <c r="B320" s="5" t="s">
        <v>436</v>
      </c>
      <c r="C320" s="5" t="s">
        <v>449</v>
      </c>
      <c r="D320" s="5" t="s">
        <v>451</v>
      </c>
      <c r="E320" s="5">
        <v>7687</v>
      </c>
      <c r="F320" s="4">
        <v>0</v>
      </c>
      <c r="G320" s="4">
        <v>0</v>
      </c>
      <c r="H320" s="4">
        <v>0</v>
      </c>
      <c r="I320" s="4">
        <v>0</v>
      </c>
      <c r="J320" s="4">
        <f>VLOOKUP(D:D,[3]Sheet4!$F$1:$G$65536,2,0)</f>
        <v>10</v>
      </c>
      <c r="K320" s="4">
        <v>0</v>
      </c>
      <c r="L320" s="4">
        <f>VLOOKUP(D:D,[3]葵花!$I$1:$J$65536,2,0)</f>
        <v>10.5</v>
      </c>
      <c r="M320" s="4">
        <v>0</v>
      </c>
      <c r="N320" s="4">
        <v>0</v>
      </c>
      <c r="O320" s="4">
        <v>0</v>
      </c>
      <c r="P320" s="4">
        <v>0</v>
      </c>
      <c r="Q320" s="4">
        <f>VLOOKUP(D:D,[3]Sheet11!$D$1:$E$65536,2,0)</f>
        <v>84</v>
      </c>
      <c r="R320" s="4">
        <v>0</v>
      </c>
      <c r="S320" s="4">
        <f>VLOOKUP(D:D,[3]Sheet13!$F$1:$G$65536,2,0)</f>
        <v>8</v>
      </c>
      <c r="T320" s="4">
        <f>VLOOKUP(D:D,[3]Sheet15!$E$1:$F$65536,2,0)</f>
        <v>4</v>
      </c>
      <c r="U320" s="4">
        <f>VLOOKUP(E:E,[3]联邦阿莫西林胶囊!$A$1:$E$65536,5,0)</f>
        <v>20</v>
      </c>
      <c r="V320" s="4">
        <v>0</v>
      </c>
      <c r="W320" s="4">
        <v>0</v>
      </c>
      <c r="X320" s="4">
        <v>0</v>
      </c>
      <c r="Y320" s="4">
        <f>VLOOKUP(E:E,[3]Sheet19!$E$1:$F$65536,2,0)</f>
        <v>128</v>
      </c>
      <c r="Z320" s="4">
        <v>0</v>
      </c>
      <c r="AA320" s="4">
        <v>0</v>
      </c>
      <c r="AB320" s="4">
        <f>VLOOKUP(E:E,'[5]2月门店花名册'!$E:$AB,24,0)</f>
        <v>0</v>
      </c>
      <c r="AC320" s="4">
        <f t="shared" si="4"/>
        <v>264.5</v>
      </c>
    </row>
    <row r="321" spans="1:29">
      <c r="A321" s="5">
        <v>320</v>
      </c>
      <c r="B321" s="5" t="s">
        <v>436</v>
      </c>
      <c r="C321" s="6" t="s">
        <v>452</v>
      </c>
      <c r="D321" s="5" t="s">
        <v>453</v>
      </c>
      <c r="E321" s="5">
        <v>5764</v>
      </c>
      <c r="F321" s="4">
        <v>0</v>
      </c>
      <c r="G321" s="4">
        <v>0</v>
      </c>
      <c r="H321" s="4">
        <v>0</v>
      </c>
      <c r="I321" s="4">
        <v>0</v>
      </c>
      <c r="J321" s="4">
        <f>VLOOKUP(D:D,[3]Sheet4!$F$1:$G$65536,2,0)</f>
        <v>19</v>
      </c>
      <c r="K321" s="4">
        <v>0</v>
      </c>
      <c r="L321" s="4">
        <v>0</v>
      </c>
      <c r="M321" s="4">
        <v>0</v>
      </c>
      <c r="N321" s="4">
        <f>VLOOKUP(D:D,[3]Sheet8!$G$1:$H$65536,2,0)</f>
        <v>3</v>
      </c>
      <c r="O321" s="4">
        <v>0</v>
      </c>
      <c r="P321" s="4">
        <f>VLOOKUP(D:D,[3]养生堂、康麦斯!$L$1:$M$65536,2,0)</f>
        <v>20</v>
      </c>
      <c r="Q321" s="4">
        <f>VLOOKUP(D:D,[3]Sheet11!$D$1:$E$65536,2,0)</f>
        <v>35</v>
      </c>
      <c r="R321" s="4">
        <v>0</v>
      </c>
      <c r="S321" s="4">
        <v>0</v>
      </c>
      <c r="T321" s="4">
        <f>VLOOKUP(D:D,[3]Sheet15!$E$1:$F$65536,2,0)</f>
        <v>2</v>
      </c>
      <c r="U321" s="4">
        <f>VLOOKUP(E:E,[3]联邦阿莫西林胶囊!$A$1:$E$65536,5,0)</f>
        <v>6</v>
      </c>
      <c r="V321" s="4">
        <f>VLOOKUP(D:D,[3]Sheet16!$E$1:$F$65536,2,0)</f>
        <v>10</v>
      </c>
      <c r="W321" s="4">
        <v>0</v>
      </c>
      <c r="X321" s="4">
        <v>0</v>
      </c>
      <c r="Y321" s="4">
        <f>VLOOKUP(E:E,[3]Sheet19!$E$1:$F$65536,2,0)</f>
        <v>30</v>
      </c>
      <c r="Z321" s="4">
        <f>VLOOKUP(D:D,[3]Sheet20!$F$1:$G$65536,2,0)</f>
        <v>2</v>
      </c>
      <c r="AA321" s="4">
        <v>0</v>
      </c>
      <c r="AB321" s="4">
        <f>VLOOKUP(E:E,'[5]2月门店花名册'!$E:$AB,24,0)</f>
        <v>0</v>
      </c>
      <c r="AC321" s="4">
        <f t="shared" si="4"/>
        <v>127</v>
      </c>
    </row>
    <row r="322" spans="1:29">
      <c r="A322" s="5">
        <v>321</v>
      </c>
      <c r="B322" s="5" t="s">
        <v>436</v>
      </c>
      <c r="C322" s="6" t="s">
        <v>452</v>
      </c>
      <c r="D322" s="5" t="s">
        <v>454</v>
      </c>
      <c r="E322" s="5">
        <v>11490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f>VLOOKUP(D:D,[3]Sheet11!$D$1:$E$65536,2,0)</f>
        <v>3</v>
      </c>
      <c r="R322" s="4">
        <v>0</v>
      </c>
      <c r="S322" s="4">
        <v>0</v>
      </c>
      <c r="T322" s="4">
        <f>VLOOKUP(D:D,[3]Sheet15!$E$1:$F$65536,2,0)</f>
        <v>2</v>
      </c>
      <c r="U322" s="4">
        <f>VLOOKUP(E:E,[3]联邦阿莫西林胶囊!$A$1:$E$65536,5,0)</f>
        <v>2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f>VLOOKUP(E:E,'[5]2月门店花名册'!$E:$AB,24,0)</f>
        <v>0</v>
      </c>
      <c r="AC322" s="4">
        <f t="shared" si="4"/>
        <v>7</v>
      </c>
    </row>
    <row r="323" spans="1:29">
      <c r="A323" s="5">
        <v>322</v>
      </c>
      <c r="B323" s="5" t="s">
        <v>436</v>
      </c>
      <c r="C323" s="5" t="s">
        <v>455</v>
      </c>
      <c r="D323" s="5" t="s">
        <v>456</v>
      </c>
      <c r="E323" s="5">
        <v>6148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f>VLOOKUP(D:D,[3]Sheet11!$D$1:$E$65536,2,0)</f>
        <v>160</v>
      </c>
      <c r="R323" s="4">
        <v>0</v>
      </c>
      <c r="S323" s="4">
        <v>0</v>
      </c>
      <c r="T323" s="4">
        <f>VLOOKUP(D:D,[3]Sheet15!$E$1:$F$65536,2,0)</f>
        <v>40</v>
      </c>
      <c r="U323" s="4">
        <f>VLOOKUP(E:E,[3]联邦阿莫西林胶囊!$A$1:$E$65536,5,0)</f>
        <v>30</v>
      </c>
      <c r="V323" s="4">
        <v>0</v>
      </c>
      <c r="W323" s="4">
        <v>0</v>
      </c>
      <c r="X323" s="4">
        <v>0</v>
      </c>
      <c r="Y323" s="4">
        <f>VLOOKUP(E:E,[3]Sheet19!$E$1:$F$65536,2,0)</f>
        <v>54</v>
      </c>
      <c r="Z323" s="4">
        <v>0</v>
      </c>
      <c r="AA323" s="4">
        <v>0</v>
      </c>
      <c r="AB323" s="4">
        <f>VLOOKUP(E:E,'[5]2月门店花名册'!$E:$AB,24,0)</f>
        <v>0</v>
      </c>
      <c r="AC323" s="4">
        <f t="shared" ref="AC323:AC386" si="5">AB323+AA323+Z323+Y323+X323+W323+V323+U323+T323+S323+R323+Q323+P323+O323+N323+M323+L323+K323+J323+I323+H323+G323+F323</f>
        <v>284</v>
      </c>
    </row>
    <row r="324" spans="1:29">
      <c r="A324" s="5">
        <v>323</v>
      </c>
      <c r="B324" s="5" t="s">
        <v>436</v>
      </c>
      <c r="C324" s="5" t="s">
        <v>455</v>
      </c>
      <c r="D324" s="5" t="s">
        <v>457</v>
      </c>
      <c r="E324" s="5">
        <v>6232</v>
      </c>
      <c r="F324" s="4">
        <v>0</v>
      </c>
      <c r="G324" s="4">
        <v>0</v>
      </c>
      <c r="H324" s="4">
        <v>0</v>
      </c>
      <c r="I324" s="4">
        <f>VLOOKUP(D:D,[3]加劲赖氨酸!$I$1:$J$65536,2,0)</f>
        <v>30</v>
      </c>
      <c r="J324" s="4">
        <f>VLOOKUP(D:D,[3]Sheet4!$F$1:$G$65536,2,0)</f>
        <v>50</v>
      </c>
      <c r="K324" s="4">
        <v>0</v>
      </c>
      <c r="L324" s="4">
        <f>VLOOKUP(D:D,[3]葵花!$I$1:$J$65536,2,0)</f>
        <v>26.5</v>
      </c>
      <c r="M324" s="4">
        <f>VLOOKUP(D:D,[3]Sheet7!$G$1:$H$65536,2,0)</f>
        <v>2</v>
      </c>
      <c r="N324" s="4">
        <f>VLOOKUP(D:D,[3]Sheet8!$G$1:$H$65536,2,0)</f>
        <v>3</v>
      </c>
      <c r="O324" s="4">
        <v>0</v>
      </c>
      <c r="P324" s="4">
        <f>VLOOKUP(D:D,[3]养生堂、康麦斯!$L$1:$M$65536,2,0)</f>
        <v>32</v>
      </c>
      <c r="Q324" s="4">
        <f>VLOOKUP(D:D,[3]Sheet11!$D$1:$E$65536,2,0)</f>
        <v>137</v>
      </c>
      <c r="R324" s="4">
        <f>VLOOKUP(D:D,[3]Sheet12!$G$1:$H$65536,2,0)</f>
        <v>180</v>
      </c>
      <c r="S324" s="4">
        <f>VLOOKUP(D:D,[3]Sheet13!$F$1:$G$65536,2,0)</f>
        <v>33</v>
      </c>
      <c r="T324" s="4">
        <f>VLOOKUP(D:D,[3]Sheet15!$E$1:$F$65536,2,0)</f>
        <v>30</v>
      </c>
      <c r="U324" s="4">
        <f>VLOOKUP(E:E,[3]联邦阿莫西林胶囊!$A$1:$E$65536,5,0)</f>
        <v>42</v>
      </c>
      <c r="V324" s="4">
        <v>0</v>
      </c>
      <c r="W324" s="4">
        <v>0</v>
      </c>
      <c r="X324" s="4">
        <f>VLOOKUP(D:D,[3]Sheet18!$F$1:$G$65536,2,0)</f>
        <v>12</v>
      </c>
      <c r="Y324" s="4">
        <f>VLOOKUP(E:E,[3]Sheet19!$E$1:$F$65536,2,0)</f>
        <v>90</v>
      </c>
      <c r="Z324" s="4">
        <v>0</v>
      </c>
      <c r="AA324" s="4">
        <f>VLOOKUP(D:D,[4]Sheet20!$F$1:$G$65536,2,0)</f>
        <v>4</v>
      </c>
      <c r="AB324" s="4">
        <f>VLOOKUP(E:E,'[5]2月门店花名册'!$E:$AB,24,0)</f>
        <v>0</v>
      </c>
      <c r="AC324" s="4">
        <f t="shared" si="5"/>
        <v>671.5</v>
      </c>
    </row>
    <row r="325" spans="1:29">
      <c r="A325" s="5">
        <v>324</v>
      </c>
      <c r="B325" s="5" t="s">
        <v>436</v>
      </c>
      <c r="C325" s="5" t="s">
        <v>458</v>
      </c>
      <c r="D325" s="5" t="s">
        <v>459</v>
      </c>
      <c r="E325" s="5">
        <v>6473</v>
      </c>
      <c r="F325" s="4">
        <f>VLOOKUP(D:D,[3]Sheet1!$D$1:$E$65536,2,0)</f>
        <v>16</v>
      </c>
      <c r="G325" s="4">
        <f>VLOOKUP(E:E,[3]Sheet2!$D$1:$E$65536,2,0)</f>
        <v>10</v>
      </c>
      <c r="H325" s="4">
        <v>0</v>
      </c>
      <c r="I325" s="4">
        <v>0</v>
      </c>
      <c r="J325" s="4">
        <f>VLOOKUP(D:D,[3]Sheet4!$F$1:$G$65536,2,0)</f>
        <v>60</v>
      </c>
      <c r="K325" s="4">
        <v>0</v>
      </c>
      <c r="L325" s="4">
        <f>VLOOKUP(D:D,[3]葵花!$I$1:$J$65536,2,0)</f>
        <v>27.5</v>
      </c>
      <c r="M325" s="4">
        <v>0</v>
      </c>
      <c r="N325" s="4">
        <f>VLOOKUP(D:D,[3]Sheet8!$G$1:$H$65536,2,0)</f>
        <v>12</v>
      </c>
      <c r="O325" s="4">
        <v>0</v>
      </c>
      <c r="P325" s="4">
        <f>VLOOKUP(D:D,[3]养生堂、康麦斯!$L$1:$M$65536,2,0)</f>
        <v>25</v>
      </c>
      <c r="Q325" s="4">
        <f>VLOOKUP(D:D,[3]Sheet11!$D$1:$E$65536,2,0)</f>
        <v>186</v>
      </c>
      <c r="R325" s="4">
        <v>0</v>
      </c>
      <c r="S325" s="4">
        <v>0</v>
      </c>
      <c r="T325" s="4">
        <f>VLOOKUP(D:D,[3]Sheet15!$E$1:$F$65536,2,0)</f>
        <v>23</v>
      </c>
      <c r="U325" s="4">
        <f>VLOOKUP(E:E,[3]联邦阿莫西林胶囊!$A$1:$E$65536,5,0)</f>
        <v>32</v>
      </c>
      <c r="V325" s="4">
        <v>0</v>
      </c>
      <c r="W325" s="4">
        <v>0</v>
      </c>
      <c r="X325" s="4">
        <v>0</v>
      </c>
      <c r="Y325" s="4">
        <f>VLOOKUP(E:E,[3]Sheet19!$E$1:$F$65536,2,0)</f>
        <v>240</v>
      </c>
      <c r="Z325" s="4">
        <v>0</v>
      </c>
      <c r="AA325" s="4">
        <f>VLOOKUP(D:D,[4]Sheet20!$F$1:$G$65536,2,0)</f>
        <v>12</v>
      </c>
      <c r="AB325" s="4">
        <f>VLOOKUP(E:E,'[5]2月门店花名册'!$E:$AB,24,0)</f>
        <v>30</v>
      </c>
      <c r="AC325" s="4">
        <f t="shared" si="5"/>
        <v>673.5</v>
      </c>
    </row>
    <row r="326" spans="1:29">
      <c r="A326" s="5">
        <v>325</v>
      </c>
      <c r="B326" s="5" t="s">
        <v>436</v>
      </c>
      <c r="C326" s="5" t="s">
        <v>458</v>
      </c>
      <c r="D326" s="5" t="s">
        <v>460</v>
      </c>
      <c r="E326" s="5">
        <v>14338</v>
      </c>
      <c r="F326" s="4">
        <f>VLOOKUP(D:D,[3]Sheet1!$D$1:$E$65536,2,0)</f>
        <v>20</v>
      </c>
      <c r="G326" s="4">
        <v>0</v>
      </c>
      <c r="H326" s="4">
        <v>0</v>
      </c>
      <c r="I326" s="4">
        <v>0</v>
      </c>
      <c r="J326" s="4">
        <f>VLOOKUP(D:D,[3]Sheet4!$F$1:$G$65536,2,0)</f>
        <v>56</v>
      </c>
      <c r="K326" s="4">
        <v>0</v>
      </c>
      <c r="L326" s="4">
        <f>VLOOKUP(D:D,[3]葵花!$I$1:$J$65536,2,0)</f>
        <v>15.5</v>
      </c>
      <c r="M326" s="4">
        <v>0</v>
      </c>
      <c r="N326" s="4">
        <v>0</v>
      </c>
      <c r="O326" s="4">
        <v>0</v>
      </c>
      <c r="P326" s="4">
        <v>0</v>
      </c>
      <c r="Q326" s="4">
        <f>VLOOKUP(D:D,[3]Sheet11!$D$1:$E$65536,2,0)</f>
        <v>82</v>
      </c>
      <c r="R326" s="4">
        <v>0</v>
      </c>
      <c r="S326" s="4">
        <f>VLOOKUP(D:D,[3]Sheet13!$F$1:$G$65536,2,0)</f>
        <v>5</v>
      </c>
      <c r="T326" s="4">
        <f>VLOOKUP(D:D,[3]Sheet15!$E$1:$F$65536,2,0)</f>
        <v>26</v>
      </c>
      <c r="U326" s="4">
        <f>VLOOKUP(E:E,[3]联邦阿莫西林胶囊!$A$1:$E$65536,5,0)</f>
        <v>28</v>
      </c>
      <c r="V326" s="4">
        <v>0</v>
      </c>
      <c r="W326" s="4">
        <v>0</v>
      </c>
      <c r="X326" s="4">
        <f>VLOOKUP(D:D,[3]Sheet18!$F$1:$G$65536,2,0)</f>
        <v>3</v>
      </c>
      <c r="Y326" s="4">
        <f>VLOOKUP(E:E,[3]Sheet19!$E$1:$F$65536,2,0)</f>
        <v>138</v>
      </c>
      <c r="Z326" s="4">
        <v>0</v>
      </c>
      <c r="AA326" s="4">
        <f>VLOOKUP(D:D,[4]Sheet20!$F$1:$G$65536,2,0)</f>
        <v>66</v>
      </c>
      <c r="AB326" s="4">
        <f>VLOOKUP(E:E,'[5]2月门店花名册'!$E:$AB,24,0)</f>
        <v>0</v>
      </c>
      <c r="AC326" s="4">
        <f t="shared" si="5"/>
        <v>439.5</v>
      </c>
    </row>
    <row r="327" spans="1:29">
      <c r="A327" s="5">
        <v>326</v>
      </c>
      <c r="B327" s="5" t="s">
        <v>436</v>
      </c>
      <c r="C327" s="6" t="s">
        <v>461</v>
      </c>
      <c r="D327" s="5" t="s">
        <v>462</v>
      </c>
      <c r="E327" s="5">
        <v>6752</v>
      </c>
      <c r="F327" s="4">
        <v>0</v>
      </c>
      <c r="G327" s="4">
        <f>VLOOKUP(E:E,[3]Sheet2!$D$1:$E$65536,2,0)</f>
        <v>5</v>
      </c>
      <c r="H327" s="4">
        <f>VLOOKUP(D:D,[3]Sheet3!$E$1:$F$65536,2,0)</f>
        <v>15</v>
      </c>
      <c r="I327" s="4">
        <v>0</v>
      </c>
      <c r="J327" s="4">
        <f>VLOOKUP(D:D,[3]Sheet4!$F$1:$G$65536,2,0)</f>
        <v>24</v>
      </c>
      <c r="K327" s="4">
        <v>0</v>
      </c>
      <c r="L327" s="4">
        <f>VLOOKUP(D:D,[3]葵花!$I$1:$J$65536,2,0)</f>
        <v>36.5</v>
      </c>
      <c r="M327" s="4">
        <f>VLOOKUP(D:D,[3]Sheet7!$G$1:$H$65536,2,0)</f>
        <v>6</v>
      </c>
      <c r="N327" s="4">
        <v>0</v>
      </c>
      <c r="O327" s="4">
        <v>0</v>
      </c>
      <c r="P327" s="4">
        <v>0</v>
      </c>
      <c r="Q327" s="4">
        <f>VLOOKUP(D:D,[3]Sheet11!$D$1:$E$65536,2,0)</f>
        <v>50</v>
      </c>
      <c r="R327" s="4">
        <f>VLOOKUP(D:D,[3]Sheet12!$G$1:$H$65536,2,0)</f>
        <v>60</v>
      </c>
      <c r="S327" s="4">
        <f>VLOOKUP(D:D,[3]Sheet13!$F$1:$G$65536,2,0)</f>
        <v>13</v>
      </c>
      <c r="T327" s="4">
        <f>VLOOKUP(D:D,[3]Sheet15!$E$1:$F$65536,2,0)</f>
        <v>6</v>
      </c>
      <c r="U327" s="4">
        <f>VLOOKUP(E:E,[3]联邦阿莫西林胶囊!$A$1:$E$65536,5,0)</f>
        <v>52</v>
      </c>
      <c r="V327" s="4">
        <f>VLOOKUP(D:D,[3]Sheet16!$E$1:$F$65536,2,0)</f>
        <v>30</v>
      </c>
      <c r="W327" s="4">
        <v>0</v>
      </c>
      <c r="X327" s="4">
        <v>0</v>
      </c>
      <c r="Y327" s="4">
        <f>VLOOKUP(E:E,[3]Sheet19!$E$1:$F$65536,2,0)</f>
        <v>274</v>
      </c>
      <c r="Z327" s="4">
        <v>0</v>
      </c>
      <c r="AA327" s="4">
        <f>VLOOKUP(D:D,[4]Sheet20!$F$1:$G$65536,2,0)</f>
        <v>88</v>
      </c>
      <c r="AB327" s="4">
        <f>VLOOKUP(E:E,'[5]2月门店花名册'!$E:$AB,24,0)</f>
        <v>0</v>
      </c>
      <c r="AC327" s="4">
        <f t="shared" si="5"/>
        <v>659.5</v>
      </c>
    </row>
    <row r="328" spans="1:29">
      <c r="A328" s="5">
        <v>327</v>
      </c>
      <c r="B328" s="5" t="s">
        <v>436</v>
      </c>
      <c r="C328" s="6" t="s">
        <v>461</v>
      </c>
      <c r="D328" s="5" t="s">
        <v>463</v>
      </c>
      <c r="E328" s="5">
        <v>11627</v>
      </c>
      <c r="F328" s="4">
        <v>0</v>
      </c>
      <c r="G328" s="4">
        <v>0</v>
      </c>
      <c r="H328" s="4">
        <v>0</v>
      </c>
      <c r="I328" s="4">
        <f>VLOOKUP(D:D,[3]加劲赖氨酸!$I$1:$J$65536,2,0)</f>
        <v>30</v>
      </c>
      <c r="J328" s="4">
        <f>VLOOKUP(D:D,[3]Sheet4!$F$1:$G$65536,2,0)</f>
        <v>60</v>
      </c>
      <c r="K328" s="4">
        <v>0</v>
      </c>
      <c r="L328" s="4">
        <f>VLOOKUP(D:D,[3]葵花!$I$1:$J$65536,2,0)</f>
        <v>19.5</v>
      </c>
      <c r="M328" s="4">
        <f>VLOOKUP(D:D,[3]Sheet7!$G$1:$H$65536,2,0)</f>
        <v>10</v>
      </c>
      <c r="N328" s="4">
        <f>VLOOKUP(D:D,[3]Sheet8!$G$1:$H$65536,2,0)</f>
        <v>9</v>
      </c>
      <c r="O328" s="4">
        <v>0</v>
      </c>
      <c r="P328" s="4">
        <v>0</v>
      </c>
      <c r="Q328" s="4">
        <f>VLOOKUP(D:D,[3]Sheet11!$D$1:$E$65536,2,0)</f>
        <v>148</v>
      </c>
      <c r="R328" s="4">
        <v>0</v>
      </c>
      <c r="S328" s="4">
        <f>VLOOKUP(D:D,[3]Sheet13!$F$1:$G$65536,2,0)</f>
        <v>25</v>
      </c>
      <c r="T328" s="4">
        <f>VLOOKUP(D:D,[3]Sheet15!$E$1:$F$65536,2,0)</f>
        <v>34</v>
      </c>
      <c r="U328" s="4">
        <f>VLOOKUP(E:E,[3]联邦阿莫西林胶囊!$A$1:$E$65536,5,0)</f>
        <v>36</v>
      </c>
      <c r="V328" s="4">
        <v>0</v>
      </c>
      <c r="W328" s="4">
        <v>0</v>
      </c>
      <c r="X328" s="4">
        <v>0</v>
      </c>
      <c r="Y328" s="4">
        <f>VLOOKUP(E:E,[3]Sheet19!$E$1:$F$65536,2,0)</f>
        <v>166</v>
      </c>
      <c r="Z328" s="4">
        <v>0</v>
      </c>
      <c r="AA328" s="4">
        <f>VLOOKUP(D:D,[4]Sheet20!$F$1:$G$65536,2,0)</f>
        <v>96</v>
      </c>
      <c r="AB328" s="4">
        <f>VLOOKUP(E:E,'[5]2月门店花名册'!$E:$AB,24,0)</f>
        <v>0</v>
      </c>
      <c r="AC328" s="4">
        <f t="shared" si="5"/>
        <v>633.5</v>
      </c>
    </row>
    <row r="329" spans="1:29">
      <c r="A329" s="5">
        <v>328</v>
      </c>
      <c r="B329" s="5" t="s">
        <v>436</v>
      </c>
      <c r="C329" s="5" t="s">
        <v>464</v>
      </c>
      <c r="D329" s="5" t="s">
        <v>466</v>
      </c>
      <c r="E329" s="5">
        <v>11142</v>
      </c>
      <c r="F329" s="4">
        <v>0</v>
      </c>
      <c r="G329" s="4">
        <v>0</v>
      </c>
      <c r="H329" s="4">
        <v>0</v>
      </c>
      <c r="I329" s="4">
        <v>0</v>
      </c>
      <c r="J329" s="4">
        <f>VLOOKUP(D:D,[3]Sheet4!$F$1:$G$65536,2,0)</f>
        <v>26</v>
      </c>
      <c r="K329" s="4">
        <v>0</v>
      </c>
      <c r="L329" s="4">
        <f>VLOOKUP(D:D,[3]葵花!$I$1:$J$65536,2,0)</f>
        <v>7.5</v>
      </c>
      <c r="M329" s="4">
        <v>0</v>
      </c>
      <c r="N329" s="4">
        <v>0</v>
      </c>
      <c r="O329" s="4">
        <v>0</v>
      </c>
      <c r="P329" s="4">
        <f>VLOOKUP(D:D,[3]养生堂、康麦斯!$L$1:$M$65536,2,0)</f>
        <v>16</v>
      </c>
      <c r="Q329" s="4">
        <f>VLOOKUP(D:D,[3]Sheet11!$D$1:$E$65536,2,0)</f>
        <v>6</v>
      </c>
      <c r="R329" s="4">
        <v>0</v>
      </c>
      <c r="S329" s="4">
        <v>0</v>
      </c>
      <c r="T329" s="4">
        <f>VLOOKUP(D:D,[3]Sheet15!$E$1:$F$65536,2,0)</f>
        <v>14</v>
      </c>
      <c r="U329" s="4">
        <f>VLOOKUP(E:E,[3]联邦阿莫西林胶囊!$A$1:$E$65536,5,0)</f>
        <v>6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f>VLOOKUP(D:D,[4]Sheet20!$F$1:$G$65536,2,0)</f>
        <v>50</v>
      </c>
      <c r="AB329" s="4">
        <f>VLOOKUP(E:E,'[5]2月门店花名册'!$E:$AB,24,0)</f>
        <v>0</v>
      </c>
      <c r="AC329" s="4">
        <f t="shared" si="5"/>
        <v>125.5</v>
      </c>
    </row>
    <row r="330" spans="1:29">
      <c r="A330" s="5">
        <v>329</v>
      </c>
      <c r="B330" s="5" t="s">
        <v>436</v>
      </c>
      <c r="C330" s="5" t="s">
        <v>467</v>
      </c>
      <c r="D330" s="5" t="s">
        <v>468</v>
      </c>
      <c r="E330" s="5">
        <v>7011</v>
      </c>
      <c r="F330" s="4">
        <v>0</v>
      </c>
      <c r="G330" s="4">
        <v>0</v>
      </c>
      <c r="H330" s="4">
        <v>0</v>
      </c>
      <c r="I330" s="4">
        <v>0</v>
      </c>
      <c r="J330" s="4">
        <f>VLOOKUP(D:D,[3]Sheet4!$F$1:$G$65536,2,0)</f>
        <v>28</v>
      </c>
      <c r="K330" s="4">
        <v>0</v>
      </c>
      <c r="L330" s="4">
        <f>VLOOKUP(D:D,[3]葵花!$I$1:$J$65536,2,0)</f>
        <v>6</v>
      </c>
      <c r="M330" s="4">
        <v>0</v>
      </c>
      <c r="N330" s="4">
        <f>VLOOKUP(D:D,[3]Sheet8!$G$1:$H$65536,2,0)</f>
        <v>6</v>
      </c>
      <c r="O330" s="4">
        <f>VLOOKUP(D:D,[3]Sheet9!$F$1:$G$65536,2,0)</f>
        <v>3</v>
      </c>
      <c r="P330" s="4">
        <f>VLOOKUP(D:D,[3]养生堂、康麦斯!$L$1:$M$65536,2,0)</f>
        <v>16</v>
      </c>
      <c r="Q330" s="4">
        <f>VLOOKUP(D:D,[3]Sheet11!$D$1:$E$65536,2,0)</f>
        <v>69</v>
      </c>
      <c r="R330" s="4">
        <v>0</v>
      </c>
      <c r="S330" s="4">
        <f>VLOOKUP(D:D,[3]Sheet13!$F$1:$G$65536,2,0)</f>
        <v>6</v>
      </c>
      <c r="T330" s="4">
        <f>VLOOKUP(D:D,[3]Sheet15!$E$1:$F$65536,2,0)</f>
        <v>22</v>
      </c>
      <c r="U330" s="4">
        <f>VLOOKUP(E:E,[3]联邦阿莫西林胶囊!$A$1:$E$65536,5,0)</f>
        <v>10</v>
      </c>
      <c r="V330" s="4">
        <f>VLOOKUP(D:D,[3]Sheet16!$E$1:$F$65536,2,0)</f>
        <v>10</v>
      </c>
      <c r="W330" s="4">
        <v>0</v>
      </c>
      <c r="X330" s="4">
        <f>VLOOKUP(D:D,[3]Sheet18!$F$1:$G$65536,2,0)</f>
        <v>42</v>
      </c>
      <c r="Y330" s="4">
        <f>VLOOKUP(E:E,[3]Sheet19!$E$1:$F$65536,2,0)</f>
        <v>120</v>
      </c>
      <c r="Z330" s="4">
        <v>0</v>
      </c>
      <c r="AA330" s="4">
        <v>0</v>
      </c>
      <c r="AB330" s="4">
        <f>VLOOKUP(E:E,'[5]2月门店花名册'!$E:$AB,24,0)</f>
        <v>0</v>
      </c>
      <c r="AC330" s="4">
        <f t="shared" si="5"/>
        <v>338</v>
      </c>
    </row>
    <row r="331" spans="1:29">
      <c r="A331" s="5">
        <v>330</v>
      </c>
      <c r="B331" s="5" t="s">
        <v>436</v>
      </c>
      <c r="C331" s="5" t="s">
        <v>467</v>
      </c>
      <c r="D331" s="9" t="s">
        <v>469</v>
      </c>
      <c r="E331" s="11">
        <v>12934</v>
      </c>
      <c r="F331" s="4">
        <f>VLOOKUP(D:D,[3]Sheet1!$D$1:$E$65536,2,0)</f>
        <v>8</v>
      </c>
      <c r="G331" s="4">
        <v>0</v>
      </c>
      <c r="H331" s="4">
        <v>0</v>
      </c>
      <c r="I331" s="4">
        <v>0</v>
      </c>
      <c r="J331" s="4">
        <f>VLOOKUP(D:D,[3]Sheet4!$F$1:$G$65536,2,0)</f>
        <v>31</v>
      </c>
      <c r="K331" s="4">
        <f>VLOOKUP(D:D,[3]Sheet5!$E$1:$F$65536,2,0)</f>
        <v>2</v>
      </c>
      <c r="L331" s="4">
        <f>VLOOKUP(D:D,[3]葵花!$I$1:$J$65536,2,0)</f>
        <v>4.5</v>
      </c>
      <c r="M331" s="4">
        <f>VLOOKUP(D:D,[3]Sheet7!$G$1:$H$65536,2,0)</f>
        <v>2</v>
      </c>
      <c r="N331" s="4">
        <v>0</v>
      </c>
      <c r="O331" s="4">
        <f>VLOOKUP(D:D,[3]Sheet9!$F$1:$G$65536,2,0)</f>
        <v>6</v>
      </c>
      <c r="P331" s="4">
        <f>VLOOKUP(D:D,[3]养生堂、康麦斯!$L$1:$M$65536,2,0)</f>
        <v>32</v>
      </c>
      <c r="Q331" s="4">
        <f>VLOOKUP(D:D,[3]Sheet11!$D$1:$E$65536,2,0)</f>
        <v>57</v>
      </c>
      <c r="R331" s="4">
        <v>0</v>
      </c>
      <c r="S331" s="4">
        <f>VLOOKUP(D:D,[3]Sheet13!$F$1:$G$65536,2,0)</f>
        <v>5</v>
      </c>
      <c r="T331" s="4">
        <f>VLOOKUP(D:D,[3]Sheet15!$E$1:$F$65536,2,0)</f>
        <v>12</v>
      </c>
      <c r="U331" s="4">
        <f>VLOOKUP(E:E,[3]联邦阿莫西林胶囊!$A$1:$E$65536,5,0)</f>
        <v>16</v>
      </c>
      <c r="V331" s="4">
        <v>0</v>
      </c>
      <c r="W331" s="4">
        <v>0</v>
      </c>
      <c r="X331" s="4">
        <f>VLOOKUP(D:D,[3]Sheet18!$F$1:$G$65536,2,0)</f>
        <v>6</v>
      </c>
      <c r="Y331" s="4">
        <f>VLOOKUP(E:E,[3]Sheet19!$E$1:$F$65536,2,0)</f>
        <v>30</v>
      </c>
      <c r="Z331" s="4">
        <v>0</v>
      </c>
      <c r="AA331" s="4">
        <v>0</v>
      </c>
      <c r="AB331" s="4">
        <f>VLOOKUP(E:E,'[5]2月门店花名册'!$E:$AB,24,0)</f>
        <v>0</v>
      </c>
      <c r="AC331" s="4">
        <f t="shared" si="5"/>
        <v>211.5</v>
      </c>
    </row>
    <row r="332" spans="1:29">
      <c r="A332" s="5">
        <v>331</v>
      </c>
      <c r="B332" s="5" t="s">
        <v>436</v>
      </c>
      <c r="C332" s="5" t="s">
        <v>467</v>
      </c>
      <c r="D332" s="5" t="s">
        <v>470</v>
      </c>
      <c r="E332" s="5">
        <v>11619</v>
      </c>
      <c r="F332" s="4">
        <v>0</v>
      </c>
      <c r="G332" s="4">
        <v>0</v>
      </c>
      <c r="H332" s="4">
        <v>0</v>
      </c>
      <c r="I332" s="4">
        <v>0</v>
      </c>
      <c r="J332" s="4">
        <f>VLOOKUP(D:D,[3]Sheet4!$F$1:$G$65536,2,0)</f>
        <v>28</v>
      </c>
      <c r="K332" s="4">
        <v>0</v>
      </c>
      <c r="L332" s="4">
        <f>VLOOKUP(D:D,[3]葵花!$I$1:$J$65536,2,0)</f>
        <v>12.5</v>
      </c>
      <c r="M332" s="4">
        <v>0</v>
      </c>
      <c r="N332" s="4">
        <v>0</v>
      </c>
      <c r="O332" s="4">
        <v>0</v>
      </c>
      <c r="P332" s="4">
        <f>VLOOKUP(D:D,[3]养生堂、康麦斯!$L$1:$M$65536,2,0)</f>
        <v>16</v>
      </c>
      <c r="Q332" s="4">
        <f>VLOOKUP(D:D,[3]Sheet11!$D$1:$E$65536,2,0)</f>
        <v>27</v>
      </c>
      <c r="R332" s="4">
        <v>0</v>
      </c>
      <c r="S332" s="4">
        <f>VLOOKUP(D:D,[3]Sheet13!$F$1:$G$65536,2,0)</f>
        <v>5</v>
      </c>
      <c r="T332" s="4">
        <f>VLOOKUP(D:D,[3]Sheet15!$E$1:$F$65536,2,0)</f>
        <v>26</v>
      </c>
      <c r="U332" s="4">
        <f>VLOOKUP(E:E,[3]联邦阿莫西林胶囊!$A$1:$E$65536,5,0)</f>
        <v>10</v>
      </c>
      <c r="V332" s="4">
        <v>0</v>
      </c>
      <c r="W332" s="4">
        <f>VLOOKUP(D:D,[3]Sheet17!$E$1:$F$65536,2,0)</f>
        <v>4</v>
      </c>
      <c r="X332" s="4">
        <v>0</v>
      </c>
      <c r="Y332" s="4">
        <f>VLOOKUP(E:E,[3]Sheet19!$E$1:$F$65536,2,0)</f>
        <v>46</v>
      </c>
      <c r="Z332" s="4">
        <v>0</v>
      </c>
      <c r="AA332" s="4">
        <v>0</v>
      </c>
      <c r="AB332" s="4">
        <f>VLOOKUP(E:E,'[5]2月门店花名册'!$E:$AB,24,0)</f>
        <v>0</v>
      </c>
      <c r="AC332" s="4">
        <f t="shared" si="5"/>
        <v>174.5</v>
      </c>
    </row>
    <row r="333" spans="1:29">
      <c r="A333" s="5">
        <v>332</v>
      </c>
      <c r="B333" s="5" t="s">
        <v>436</v>
      </c>
      <c r="C333" s="5" t="s">
        <v>471</v>
      </c>
      <c r="D333" s="5" t="s">
        <v>472</v>
      </c>
      <c r="E333" s="5">
        <v>9138</v>
      </c>
      <c r="F333" s="4">
        <v>0</v>
      </c>
      <c r="G333" s="4">
        <v>0</v>
      </c>
      <c r="H333" s="4">
        <v>0</v>
      </c>
      <c r="I333" s="4">
        <v>0</v>
      </c>
      <c r="J333" s="4">
        <f>VLOOKUP(D:D,[3]Sheet4!$F$1:$G$65536,2,0)</f>
        <v>38</v>
      </c>
      <c r="K333" s="4">
        <v>0</v>
      </c>
      <c r="L333" s="4">
        <f>VLOOKUP(D:D,[3]葵花!$I$1:$J$65536,2,0)</f>
        <v>3</v>
      </c>
      <c r="M333" s="4">
        <f>VLOOKUP(D:D,[3]Sheet7!$G$1:$H$65536,2,0)</f>
        <v>4</v>
      </c>
      <c r="N333" s="4">
        <v>0</v>
      </c>
      <c r="O333" s="4">
        <v>0</v>
      </c>
      <c r="P333" s="4">
        <f>VLOOKUP(D:D,[3]养生堂、康麦斯!$L$1:$M$65536,2,0)</f>
        <v>26</v>
      </c>
      <c r="Q333" s="4">
        <f>VLOOKUP(D:D,[3]Sheet11!$D$1:$E$65536,2,0)</f>
        <v>89</v>
      </c>
      <c r="R333" s="4">
        <v>0</v>
      </c>
      <c r="S333" s="4">
        <f>VLOOKUP(D:D,[3]Sheet13!$F$1:$G$65536,2,0)</f>
        <v>3</v>
      </c>
      <c r="T333" s="4">
        <f>VLOOKUP(D:D,[3]Sheet15!$E$1:$F$65536,2,0)</f>
        <v>8</v>
      </c>
      <c r="U333" s="4">
        <f>VLOOKUP(E:E,[3]联邦阿莫西林胶囊!$A$1:$E$65536,5,0)</f>
        <v>6</v>
      </c>
      <c r="V333" s="4">
        <v>0</v>
      </c>
      <c r="W333" s="4">
        <v>0</v>
      </c>
      <c r="X333" s="4">
        <v>0</v>
      </c>
      <c r="Y333" s="4">
        <f>VLOOKUP(E:E,[3]Sheet19!$E$1:$F$65536,2,0)</f>
        <v>46</v>
      </c>
      <c r="Z333" s="4">
        <v>0</v>
      </c>
      <c r="AA333" s="4">
        <f>VLOOKUP(D:D,[4]Sheet20!$F$1:$G$65536,2,0)</f>
        <v>16</v>
      </c>
      <c r="AB333" s="4">
        <f>VLOOKUP(E:E,'[5]2月门店花名册'!$E:$AB,24,0)</f>
        <v>0</v>
      </c>
      <c r="AC333" s="4">
        <f t="shared" si="5"/>
        <v>239</v>
      </c>
    </row>
    <row r="334" spans="1:29">
      <c r="A334" s="5">
        <v>333</v>
      </c>
      <c r="B334" s="5" t="s">
        <v>436</v>
      </c>
      <c r="C334" s="5" t="s">
        <v>474</v>
      </c>
      <c r="D334" s="5" t="s">
        <v>475</v>
      </c>
      <c r="E334" s="5">
        <v>4028</v>
      </c>
      <c r="F334" s="4">
        <v>0</v>
      </c>
      <c r="G334" s="4">
        <v>0</v>
      </c>
      <c r="H334" s="4">
        <v>0</v>
      </c>
      <c r="I334" s="4">
        <v>0</v>
      </c>
      <c r="J334" s="4">
        <f>VLOOKUP(D:D,[3]Sheet4!$F$1:$G$65536,2,0)</f>
        <v>33</v>
      </c>
      <c r="K334" s="4">
        <f>VLOOKUP(D:D,[3]Sheet5!$E$1:$F$65536,2,0)</f>
        <v>4</v>
      </c>
      <c r="L334" s="4">
        <f>VLOOKUP(D:D,[3]葵花!$I$1:$J$65536,2,0)</f>
        <v>6</v>
      </c>
      <c r="M334" s="4">
        <v>0</v>
      </c>
      <c r="N334" s="4">
        <v>0</v>
      </c>
      <c r="O334" s="4">
        <f>VLOOKUP(D:D,[3]Sheet9!$F$1:$G$65536,2,0)</f>
        <v>3</v>
      </c>
      <c r="P334" s="4">
        <v>0</v>
      </c>
      <c r="Q334" s="4">
        <f>VLOOKUP(D:D,[3]Sheet11!$D$1:$E$65536,2,0)</f>
        <v>6</v>
      </c>
      <c r="R334" s="4">
        <v>0</v>
      </c>
      <c r="S334" s="4">
        <f>VLOOKUP(D:D,[3]Sheet13!$F$1:$G$65536,2,0)</f>
        <v>25</v>
      </c>
      <c r="T334" s="4">
        <v>0</v>
      </c>
      <c r="U334" s="4">
        <f>VLOOKUP(E:E,[3]联邦阿莫西林胶囊!$A$1:$E$65536,5,0)</f>
        <v>30</v>
      </c>
      <c r="V334" s="4">
        <v>0</v>
      </c>
      <c r="W334" s="4">
        <v>0</v>
      </c>
      <c r="X334" s="4">
        <v>0</v>
      </c>
      <c r="Y334" s="4">
        <f>VLOOKUP(E:E,[3]Sheet19!$E$1:$F$65536,2,0)</f>
        <v>8</v>
      </c>
      <c r="Z334" s="4">
        <f>VLOOKUP(D:D,[3]Sheet20!$F$1:$G$65536,2,0)</f>
        <v>47</v>
      </c>
      <c r="AA334" s="4">
        <f>VLOOKUP(D:D,[4]Sheet20!$F$1:$G$65536,2,0)</f>
        <v>52</v>
      </c>
      <c r="AB334" s="4">
        <f>VLOOKUP(E:E,'[5]2月门店花名册'!$E:$AB,24,0)</f>
        <v>0</v>
      </c>
      <c r="AC334" s="4">
        <f t="shared" si="5"/>
        <v>214</v>
      </c>
    </row>
    <row r="335" spans="1:29">
      <c r="A335" s="5">
        <v>334</v>
      </c>
      <c r="B335" s="5" t="s">
        <v>436</v>
      </c>
      <c r="C335" s="5" t="s">
        <v>474</v>
      </c>
      <c r="D335" s="5" t="s">
        <v>476</v>
      </c>
      <c r="E335" s="5">
        <v>14106</v>
      </c>
      <c r="F335" s="4">
        <v>0</v>
      </c>
      <c r="G335" s="4">
        <v>0</v>
      </c>
      <c r="H335" s="4">
        <v>0</v>
      </c>
      <c r="I335" s="4">
        <v>0</v>
      </c>
      <c r="J335" s="4">
        <f>VLOOKUP(D:D,[3]Sheet4!$F$1:$G$65536,2,0)</f>
        <v>10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f>VLOOKUP(D:D,[3]Sheet11!$D$1:$E$65536,2,0)</f>
        <v>9</v>
      </c>
      <c r="R335" s="4">
        <v>0</v>
      </c>
      <c r="S335" s="4">
        <v>0</v>
      </c>
      <c r="T335" s="4">
        <f>VLOOKUP(D:D,[3]Sheet15!$E$1:$F$65536,2,0)</f>
        <v>8</v>
      </c>
      <c r="U335" s="4">
        <f>VLOOKUP(E:E,[3]联邦阿莫西林胶囊!$A$1:$E$65536,5,0)</f>
        <v>10</v>
      </c>
      <c r="V335" s="4">
        <v>0</v>
      </c>
      <c r="W335" s="4">
        <v>0</v>
      </c>
      <c r="X335" s="4">
        <v>0</v>
      </c>
      <c r="Y335" s="4">
        <v>0</v>
      </c>
      <c r="Z335" s="4">
        <f>VLOOKUP(D:D,[3]Sheet20!$F$1:$G$65536,2,0)</f>
        <v>31</v>
      </c>
      <c r="AA335" s="4">
        <f>VLOOKUP(D:D,[4]Sheet20!$F$1:$G$65536,2,0)</f>
        <v>48</v>
      </c>
      <c r="AB335" s="4">
        <f>VLOOKUP(E:E,'[5]2月门店花名册'!$E:$AB,24,0)</f>
        <v>0</v>
      </c>
      <c r="AC335" s="4">
        <f t="shared" si="5"/>
        <v>116</v>
      </c>
    </row>
    <row r="336" spans="1:29">
      <c r="A336" s="5">
        <v>335</v>
      </c>
      <c r="B336" s="5" t="s">
        <v>436</v>
      </c>
      <c r="C336" s="5" t="s">
        <v>474</v>
      </c>
      <c r="D336" s="5" t="s">
        <v>477</v>
      </c>
      <c r="E336" s="5">
        <v>14840</v>
      </c>
      <c r="F336" s="4">
        <v>0</v>
      </c>
      <c r="G336" s="4">
        <v>0</v>
      </c>
      <c r="H336" s="4">
        <v>0</v>
      </c>
      <c r="I336" s="4">
        <v>0</v>
      </c>
      <c r="J336" s="4">
        <f>VLOOKUP(D:D,[3]Sheet4!$F$1:$G$65536,2,0)</f>
        <v>48</v>
      </c>
      <c r="K336" s="4">
        <v>0</v>
      </c>
      <c r="L336" s="4">
        <v>0</v>
      </c>
      <c r="M336" s="4">
        <v>0</v>
      </c>
      <c r="N336" s="4">
        <v>0</v>
      </c>
      <c r="O336" s="4">
        <f>VLOOKUP(D:D,[3]Sheet9!$F$1:$G$65536,2,0)</f>
        <v>3</v>
      </c>
      <c r="P336" s="4">
        <v>0</v>
      </c>
      <c r="Q336" s="4">
        <f>VLOOKUP(D:D,[3]Sheet11!$D$1:$E$65536,2,0)</f>
        <v>62</v>
      </c>
      <c r="R336" s="4">
        <f>VLOOKUP(D:D,[3]Sheet12!$G$1:$H$65536,2,0)</f>
        <v>60</v>
      </c>
      <c r="S336" s="4">
        <f>VLOOKUP(D:D,[3]Sheet13!$F$1:$G$65536,2,0)</f>
        <v>5</v>
      </c>
      <c r="T336" s="4">
        <f>VLOOKUP(D:D,[3]Sheet15!$E$1:$F$65536,2,0)</f>
        <v>4</v>
      </c>
      <c r="U336" s="4">
        <f>VLOOKUP(E:E,[3]联邦阿莫西林胶囊!$A$1:$E$65536,5,0)</f>
        <v>18</v>
      </c>
      <c r="V336" s="4">
        <v>0</v>
      </c>
      <c r="W336" s="4">
        <v>0</v>
      </c>
      <c r="X336" s="4">
        <f>VLOOKUP(D:D,[3]Sheet18!$F$1:$G$65536,2,0)</f>
        <v>12</v>
      </c>
      <c r="Y336" s="4">
        <f>VLOOKUP(E:E,[3]Sheet19!$E$1:$F$65536,2,0)</f>
        <v>30</v>
      </c>
      <c r="Z336" s="4">
        <v>0</v>
      </c>
      <c r="AA336" s="4">
        <f>VLOOKUP(D:D,[4]Sheet20!$F$1:$G$65536,2,0)</f>
        <v>36</v>
      </c>
      <c r="AB336" s="4">
        <f>VLOOKUP(E:E,'[5]2月门店花名册'!$E:$AB,24,0)</f>
        <v>0</v>
      </c>
      <c r="AC336" s="4">
        <f t="shared" si="5"/>
        <v>278</v>
      </c>
    </row>
    <row r="337" spans="1:29">
      <c r="A337" s="5">
        <v>336</v>
      </c>
      <c r="B337" s="5" t="s">
        <v>436</v>
      </c>
      <c r="C337" s="6" t="s">
        <v>478</v>
      </c>
      <c r="D337" s="5" t="s">
        <v>479</v>
      </c>
      <c r="E337" s="5">
        <v>6537</v>
      </c>
      <c r="F337" s="4">
        <v>0</v>
      </c>
      <c r="G337" s="4">
        <f>VLOOKUP(E:E,[3]Sheet2!$D$1:$E$65536,2,0)</f>
        <v>20</v>
      </c>
      <c r="H337" s="4">
        <v>0</v>
      </c>
      <c r="I337" s="4">
        <v>0</v>
      </c>
      <c r="J337" s="4">
        <f>VLOOKUP(D:D,[3]Sheet4!$F$1:$G$65536,2,0)</f>
        <v>33</v>
      </c>
      <c r="K337" s="4">
        <v>0</v>
      </c>
      <c r="L337" s="4">
        <f>VLOOKUP(D:D,[3]葵花!$I$1:$J$65536,2,0)</f>
        <v>3</v>
      </c>
      <c r="M337" s="4">
        <v>0</v>
      </c>
      <c r="N337" s="4">
        <v>0</v>
      </c>
      <c r="O337" s="4">
        <v>0</v>
      </c>
      <c r="P337" s="4">
        <v>0</v>
      </c>
      <c r="Q337" s="4">
        <f>VLOOKUP(D:D,[3]Sheet11!$D$1:$E$65536,2,0)</f>
        <v>44</v>
      </c>
      <c r="R337" s="4">
        <v>0</v>
      </c>
      <c r="S337" s="4">
        <v>0</v>
      </c>
      <c r="T337" s="4">
        <f>VLOOKUP(D:D,[3]Sheet15!$E$1:$F$65536,2,0)</f>
        <v>16</v>
      </c>
      <c r="U337" s="4">
        <f>VLOOKUP(E:E,[3]联邦阿莫西林胶囊!$A$1:$E$65536,5,0)</f>
        <v>12</v>
      </c>
      <c r="V337" s="4">
        <v>0</v>
      </c>
      <c r="W337" s="4">
        <v>0</v>
      </c>
      <c r="X337" s="4">
        <v>0</v>
      </c>
      <c r="Y337" s="4">
        <f>VLOOKUP(E:E,[3]Sheet19!$E$1:$F$65536,2,0)</f>
        <v>240</v>
      </c>
      <c r="Z337" s="4">
        <v>0</v>
      </c>
      <c r="AA337" s="4">
        <f>VLOOKUP(D:D,[4]Sheet20!$F$1:$G$65536,2,0)</f>
        <v>44</v>
      </c>
      <c r="AB337" s="4">
        <f>VLOOKUP(E:E,'[5]2月门店花名册'!$E:$AB,24,0)</f>
        <v>0</v>
      </c>
      <c r="AC337" s="4">
        <f t="shared" si="5"/>
        <v>412</v>
      </c>
    </row>
    <row r="338" spans="1:29">
      <c r="A338" s="5">
        <v>337</v>
      </c>
      <c r="B338" s="5" t="s">
        <v>436</v>
      </c>
      <c r="C338" s="6" t="s">
        <v>478</v>
      </c>
      <c r="D338" s="5" t="s">
        <v>480</v>
      </c>
      <c r="E338" s="5">
        <v>11903</v>
      </c>
      <c r="F338" s="4">
        <v>0</v>
      </c>
      <c r="G338" s="4">
        <v>0</v>
      </c>
      <c r="H338" s="4">
        <v>0</v>
      </c>
      <c r="I338" s="4">
        <v>0</v>
      </c>
      <c r="J338" s="4">
        <f>VLOOKUP(D:D,[3]Sheet4!$F$1:$G$65536,2,0)</f>
        <v>18</v>
      </c>
      <c r="K338" s="4">
        <f>VLOOKUP(D:D,[3]Sheet5!$E$1:$F$65536,2,0)</f>
        <v>2</v>
      </c>
      <c r="L338" s="4">
        <f>VLOOKUP(D:D,[3]葵花!$I$1:$J$65536,2,0)</f>
        <v>4.5</v>
      </c>
      <c r="M338" s="4">
        <v>0</v>
      </c>
      <c r="N338" s="4">
        <v>0</v>
      </c>
      <c r="O338" s="4">
        <v>0</v>
      </c>
      <c r="P338" s="4">
        <f>VLOOKUP(D:D,[3]养生堂、康麦斯!$L$1:$M$65536,2,0)</f>
        <v>8</v>
      </c>
      <c r="Q338" s="4">
        <f>VLOOKUP(D:D,[3]Sheet11!$D$1:$E$65536,2,0)</f>
        <v>9</v>
      </c>
      <c r="R338" s="4">
        <v>0</v>
      </c>
      <c r="S338" s="4">
        <f>VLOOKUP(D:D,[3]Sheet13!$F$1:$G$65536,2,0)</f>
        <v>5</v>
      </c>
      <c r="T338" s="4">
        <f>VLOOKUP(D:D,[3]Sheet15!$E$1:$F$65536,2,0)</f>
        <v>4</v>
      </c>
      <c r="U338" s="4">
        <f>VLOOKUP(E:E,[3]联邦阿莫西林胶囊!$A$1:$E$65536,5,0)</f>
        <v>28</v>
      </c>
      <c r="V338" s="4">
        <v>0</v>
      </c>
      <c r="W338" s="4">
        <v>0</v>
      </c>
      <c r="X338" s="4">
        <f>VLOOKUP(D:D,[3]Sheet18!$F$1:$G$65536,2,0)</f>
        <v>3</v>
      </c>
      <c r="Y338" s="4">
        <f>VLOOKUP(E:E,[3]Sheet19!$E$1:$F$65536,2,0)</f>
        <v>40</v>
      </c>
      <c r="Z338" s="4">
        <f>VLOOKUP(D:D,[3]Sheet20!$F$1:$G$65536,2,0)</f>
        <v>14</v>
      </c>
      <c r="AA338" s="4">
        <f>VLOOKUP(D:D,[4]Sheet20!$F$1:$G$65536,2,0)</f>
        <v>20</v>
      </c>
      <c r="AB338" s="4">
        <f>VLOOKUP(E:E,'[5]2月门店花名册'!$E:$AB,24,0)</f>
        <v>0</v>
      </c>
      <c r="AC338" s="4">
        <f t="shared" si="5"/>
        <v>155.5</v>
      </c>
    </row>
    <row r="339" spans="1:29">
      <c r="A339" s="5">
        <v>338</v>
      </c>
      <c r="B339" s="5" t="s">
        <v>436</v>
      </c>
      <c r="C339" s="5" t="s">
        <v>481</v>
      </c>
      <c r="D339" s="8" t="s">
        <v>482</v>
      </c>
      <c r="E339" s="8">
        <v>12184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f>VLOOKUP(D:D,[3]葵花!$I$1:$J$65536,2,0)</f>
        <v>6.5</v>
      </c>
      <c r="M339" s="4">
        <v>0</v>
      </c>
      <c r="N339" s="4">
        <v>0</v>
      </c>
      <c r="O339" s="4">
        <v>0</v>
      </c>
      <c r="P339" s="4">
        <v>0</v>
      </c>
      <c r="Q339" s="4">
        <f>VLOOKUP(D:D,[3]Sheet11!$D$1:$E$65536,2,0)</f>
        <v>6</v>
      </c>
      <c r="R339" s="4">
        <v>0</v>
      </c>
      <c r="S339" s="4">
        <f>VLOOKUP(D:D,[3]Sheet13!$F$1:$G$65536,2,0)</f>
        <v>23</v>
      </c>
      <c r="T339" s="4">
        <v>0</v>
      </c>
      <c r="U339" s="4">
        <f>VLOOKUP(E:E,[3]联邦阿莫西林胶囊!$A$1:$E$65536,5,0)</f>
        <v>4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f>VLOOKUP(E:E,'[5]2月门店花名册'!$E:$AB,24,0)</f>
        <v>0</v>
      </c>
      <c r="AC339" s="4">
        <f t="shared" si="5"/>
        <v>39.5</v>
      </c>
    </row>
    <row r="340" spans="1:29">
      <c r="A340" s="5">
        <v>339</v>
      </c>
      <c r="B340" s="5" t="s">
        <v>436</v>
      </c>
      <c r="C340" s="6" t="s">
        <v>481</v>
      </c>
      <c r="D340" s="5" t="s">
        <v>483</v>
      </c>
      <c r="E340" s="5">
        <v>13969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f>VLOOKUP(D:D,[3]Sheet11!$D$1:$E$65536,2,0)</f>
        <v>41</v>
      </c>
      <c r="R340" s="4">
        <v>0</v>
      </c>
      <c r="S340" s="4">
        <v>0</v>
      </c>
      <c r="T340" s="4">
        <f>VLOOKUP(D:D,[3]Sheet15!$E$1:$F$65536,2,0)</f>
        <v>2</v>
      </c>
      <c r="U340" s="4">
        <f>VLOOKUP(E:E,[3]联邦阿莫西林胶囊!$A$1:$E$65536,5,0)</f>
        <v>2</v>
      </c>
      <c r="V340" s="4">
        <v>0</v>
      </c>
      <c r="W340" s="4">
        <v>0</v>
      </c>
      <c r="X340" s="4">
        <v>0</v>
      </c>
      <c r="Y340" s="4">
        <f>VLOOKUP(E:E,[3]Sheet19!$E$1:$F$65536,2,0)</f>
        <v>12</v>
      </c>
      <c r="Z340" s="4">
        <v>0</v>
      </c>
      <c r="AA340" s="4">
        <v>0</v>
      </c>
      <c r="AB340" s="4">
        <f>VLOOKUP(E:E,'[5]2月门店花名册'!$E:$AB,24,0)</f>
        <v>0</v>
      </c>
      <c r="AC340" s="4">
        <f t="shared" si="5"/>
        <v>57</v>
      </c>
    </row>
    <row r="341" spans="1:29">
      <c r="A341" s="5">
        <v>340</v>
      </c>
      <c r="B341" s="5" t="s">
        <v>436</v>
      </c>
      <c r="C341" s="6" t="s">
        <v>484</v>
      </c>
      <c r="D341" s="5" t="s">
        <v>485</v>
      </c>
      <c r="E341" s="5">
        <v>8113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f>VLOOKUP(D:D,[3]Sheet11!$D$1:$E$65536,2,0)</f>
        <v>12</v>
      </c>
      <c r="R341" s="4">
        <v>0</v>
      </c>
      <c r="S341" s="4">
        <v>0</v>
      </c>
      <c r="T341" s="4">
        <f>VLOOKUP(D:D,[3]Sheet15!$E$1:$F$65536,2,0)</f>
        <v>12</v>
      </c>
      <c r="U341" s="4">
        <f>VLOOKUP(E:E,[3]联邦阿莫西林胶囊!$A$1:$E$65536,5,0)</f>
        <v>4</v>
      </c>
      <c r="V341" s="4">
        <v>0</v>
      </c>
      <c r="W341" s="4">
        <v>0</v>
      </c>
      <c r="X341" s="4">
        <v>0</v>
      </c>
      <c r="Y341" s="4">
        <f>VLOOKUP(E:E,[3]Sheet19!$E$1:$F$65536,2,0)</f>
        <v>60</v>
      </c>
      <c r="Z341" s="4">
        <v>0</v>
      </c>
      <c r="AA341" s="4">
        <v>0</v>
      </c>
      <c r="AB341" s="4">
        <f>VLOOKUP(E:E,'[5]2月门店花名册'!$E:$AB,24,0)</f>
        <v>0</v>
      </c>
      <c r="AC341" s="4">
        <f t="shared" si="5"/>
        <v>88</v>
      </c>
    </row>
    <row r="342" spans="1:29">
      <c r="A342" s="5">
        <v>341</v>
      </c>
      <c r="B342" s="5" t="s">
        <v>436</v>
      </c>
      <c r="C342" s="6" t="s">
        <v>484</v>
      </c>
      <c r="D342" s="5" t="s">
        <v>486</v>
      </c>
      <c r="E342" s="5">
        <v>11363</v>
      </c>
      <c r="F342" s="4">
        <v>0</v>
      </c>
      <c r="G342" s="4">
        <v>0</v>
      </c>
      <c r="H342" s="4">
        <v>0</v>
      </c>
      <c r="I342" s="4">
        <v>0</v>
      </c>
      <c r="J342" s="4">
        <f>VLOOKUP(D:D,[3]Sheet4!$F$1:$G$65536,2,0)</f>
        <v>45</v>
      </c>
      <c r="K342" s="4">
        <v>0</v>
      </c>
      <c r="L342" s="4">
        <v>0</v>
      </c>
      <c r="M342" s="4">
        <v>0</v>
      </c>
      <c r="N342" s="4">
        <v>0</v>
      </c>
      <c r="O342" s="4">
        <f>VLOOKUP(D:D,[3]Sheet9!$F$1:$G$65536,2,0)</f>
        <v>3</v>
      </c>
      <c r="P342" s="4">
        <f>VLOOKUP(D:D,[3]养生堂、康麦斯!$L$1:$M$65536,2,0)</f>
        <v>34</v>
      </c>
      <c r="Q342" s="4">
        <f>VLOOKUP(D:D,[3]Sheet11!$D$1:$E$65536,2,0)</f>
        <v>112</v>
      </c>
      <c r="R342" s="4">
        <v>0</v>
      </c>
      <c r="S342" s="4">
        <f>VLOOKUP(D:D,[3]Sheet13!$F$1:$G$65536,2,0)</f>
        <v>3</v>
      </c>
      <c r="T342" s="4">
        <f>VLOOKUP(D:D,[3]Sheet15!$E$1:$F$65536,2,0)</f>
        <v>32</v>
      </c>
      <c r="U342" s="4">
        <v>0</v>
      </c>
      <c r="V342" s="4">
        <v>0</v>
      </c>
      <c r="W342" s="4">
        <v>0</v>
      </c>
      <c r="X342" s="4">
        <f>VLOOKUP(D:D,[3]Sheet18!$F$1:$G$65536,2,0)</f>
        <v>6</v>
      </c>
      <c r="Y342" s="4">
        <f>VLOOKUP(E:E,[3]Sheet19!$E$1:$F$65536,2,0)</f>
        <v>107</v>
      </c>
      <c r="Z342" s="4">
        <v>0</v>
      </c>
      <c r="AA342" s="4">
        <f>VLOOKUP(D:D,[4]Sheet20!$F$1:$G$65536,2,0)</f>
        <v>4</v>
      </c>
      <c r="AB342" s="4">
        <f>VLOOKUP(E:E,'[5]2月门店花名册'!$E:$AB,24,0)</f>
        <v>0</v>
      </c>
      <c r="AC342" s="4">
        <f t="shared" si="5"/>
        <v>346</v>
      </c>
    </row>
    <row r="343" spans="1:29">
      <c r="A343" s="5">
        <v>342</v>
      </c>
      <c r="B343" s="5" t="s">
        <v>436</v>
      </c>
      <c r="C343" s="5" t="s">
        <v>487</v>
      </c>
      <c r="D343" s="22" t="s">
        <v>488</v>
      </c>
      <c r="E343" s="22">
        <v>12136</v>
      </c>
      <c r="F343" s="4">
        <v>0</v>
      </c>
      <c r="G343" s="4">
        <v>0</v>
      </c>
      <c r="H343" s="4">
        <v>0</v>
      </c>
      <c r="I343" s="4">
        <v>0</v>
      </c>
      <c r="J343" s="4">
        <f>VLOOKUP(D:D,[3]Sheet4!$F$1:$G$65536,2,0)</f>
        <v>16</v>
      </c>
      <c r="K343" s="4">
        <v>0</v>
      </c>
      <c r="L343" s="4">
        <f>VLOOKUP(D:D,[3]葵花!$I$1:$J$65536,2,0)</f>
        <v>25.5</v>
      </c>
      <c r="M343" s="4">
        <v>0</v>
      </c>
      <c r="N343" s="4">
        <f>VLOOKUP(D:D,[3]Sheet8!$G$1:$H$65536,2,0)</f>
        <v>6</v>
      </c>
      <c r="O343" s="4">
        <v>0</v>
      </c>
      <c r="P343" s="4">
        <v>0</v>
      </c>
      <c r="Q343" s="4">
        <f>VLOOKUP(D:D,[3]Sheet11!$D$1:$E$65536,2,0)</f>
        <v>99</v>
      </c>
      <c r="R343" s="4">
        <v>0</v>
      </c>
      <c r="S343" s="4">
        <v>0</v>
      </c>
      <c r="T343" s="4">
        <f>VLOOKUP(D:D,[3]Sheet15!$E$1:$F$65536,2,0)</f>
        <v>4</v>
      </c>
      <c r="U343" s="4">
        <v>0</v>
      </c>
      <c r="V343" s="4">
        <v>0</v>
      </c>
      <c r="W343" s="4">
        <v>0</v>
      </c>
      <c r="X343" s="4">
        <v>0</v>
      </c>
      <c r="Y343" s="4">
        <f>VLOOKUP(E:E,[3]Sheet19!$E$1:$F$65536,2,0)</f>
        <v>40</v>
      </c>
      <c r="Z343" s="4">
        <f>VLOOKUP(D:D,[3]Sheet20!$F$1:$G$65536,2,0)</f>
        <v>15</v>
      </c>
      <c r="AA343" s="4">
        <f>VLOOKUP(D:D,[4]Sheet20!$F$1:$G$65536,2,0)</f>
        <v>92</v>
      </c>
      <c r="AB343" s="4">
        <f>VLOOKUP(E:E,'[5]2月门店花名册'!$E:$AB,24,0)</f>
        <v>0</v>
      </c>
      <c r="AC343" s="4">
        <f t="shared" si="5"/>
        <v>297.5</v>
      </c>
    </row>
    <row r="344" spans="1:29">
      <c r="A344" s="5">
        <v>343</v>
      </c>
      <c r="B344" s="5" t="s">
        <v>436</v>
      </c>
      <c r="C344" s="5" t="s">
        <v>487</v>
      </c>
      <c r="D344" s="5" t="s">
        <v>489</v>
      </c>
      <c r="E344" s="5">
        <v>11992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f>VLOOKUP(D:D,[3]Sheet11!$D$1:$E$65536,2,0)</f>
        <v>18</v>
      </c>
      <c r="R344" s="4">
        <v>0</v>
      </c>
      <c r="S344" s="4">
        <v>0</v>
      </c>
      <c r="T344" s="4">
        <f>VLOOKUP(D:D,[3]Sheet15!$E$1:$F$65536,2,0)</f>
        <v>16</v>
      </c>
      <c r="U344" s="4">
        <f>VLOOKUP(E:E,[3]联邦阿莫西林胶囊!$A$1:$E$65536,5,0)</f>
        <v>12</v>
      </c>
      <c r="V344" s="4">
        <v>0</v>
      </c>
      <c r="W344" s="4">
        <v>0</v>
      </c>
      <c r="X344" s="4">
        <v>0</v>
      </c>
      <c r="Y344" s="4">
        <f>VLOOKUP(E:E,[3]Sheet19!$E$1:$F$65536,2,0)</f>
        <v>30</v>
      </c>
      <c r="Z344" s="4">
        <v>0</v>
      </c>
      <c r="AA344" s="4">
        <v>0</v>
      </c>
      <c r="AB344" s="4">
        <f>VLOOKUP(E:E,'[5]2月门店花名册'!$E:$AB,24,0)</f>
        <v>0</v>
      </c>
      <c r="AC344" s="4">
        <f t="shared" si="5"/>
        <v>76</v>
      </c>
    </row>
    <row r="345" spans="1:29">
      <c r="A345" s="5">
        <v>344</v>
      </c>
      <c r="B345" s="5" t="s">
        <v>436</v>
      </c>
      <c r="C345" s="6" t="s">
        <v>490</v>
      </c>
      <c r="D345" s="9" t="s">
        <v>491</v>
      </c>
      <c r="E345" s="11">
        <v>13397</v>
      </c>
      <c r="F345" s="4">
        <v>0</v>
      </c>
      <c r="G345" s="4">
        <v>0</v>
      </c>
      <c r="H345" s="4">
        <v>0</v>
      </c>
      <c r="I345" s="4">
        <v>0</v>
      </c>
      <c r="J345" s="4">
        <f>VLOOKUP(D:D,[3]Sheet4!$F$1:$G$65536,2,0)</f>
        <v>26</v>
      </c>
      <c r="K345" s="4">
        <f>VLOOKUP(D:D,[3]Sheet5!$E$1:$F$65536,2,0)</f>
        <v>2</v>
      </c>
      <c r="L345" s="4">
        <f>VLOOKUP(D:D,[3]葵花!$I$1:$J$65536,2,0)</f>
        <v>11.5</v>
      </c>
      <c r="M345" s="4">
        <v>0</v>
      </c>
      <c r="N345" s="4">
        <f>VLOOKUP(D:D,[3]Sheet8!$G$1:$H$65536,2,0)</f>
        <v>18</v>
      </c>
      <c r="O345" s="4">
        <v>0</v>
      </c>
      <c r="P345" s="4">
        <v>0</v>
      </c>
      <c r="Q345" s="4">
        <v>0</v>
      </c>
      <c r="R345" s="4">
        <v>0</v>
      </c>
      <c r="S345" s="4">
        <f>VLOOKUP(D:D,[3]Sheet13!$F$1:$G$65536,2,0)</f>
        <v>33</v>
      </c>
      <c r="T345" s="4">
        <f>VLOOKUP(D:D,[3]Sheet15!$E$1:$F$65536,2,0)</f>
        <v>36</v>
      </c>
      <c r="U345" s="4">
        <f>VLOOKUP(E:E,[3]联邦阿莫西林胶囊!$A$1:$E$65536,5,0)</f>
        <v>4</v>
      </c>
      <c r="V345" s="4">
        <v>0</v>
      </c>
      <c r="W345" s="4">
        <v>0</v>
      </c>
      <c r="X345" s="4">
        <f>VLOOKUP(D:D,[3]Sheet18!$F$1:$G$65536,2,0)</f>
        <v>9</v>
      </c>
      <c r="Y345" s="4">
        <f>VLOOKUP(E:E,[3]Sheet19!$E$1:$F$65536,2,0)</f>
        <v>60</v>
      </c>
      <c r="Z345" s="4">
        <f>VLOOKUP(D:D,[3]Sheet20!$F$1:$G$65536,2,0)</f>
        <v>34</v>
      </c>
      <c r="AA345" s="4">
        <f>VLOOKUP(D:D,[4]Sheet20!$F$1:$G$65536,2,0)</f>
        <v>4</v>
      </c>
      <c r="AB345" s="4">
        <f>VLOOKUP(E:E,'[5]2月门店花名册'!$E:$AB,24,0)</f>
        <v>0</v>
      </c>
      <c r="AC345" s="4">
        <f t="shared" si="5"/>
        <v>237.5</v>
      </c>
    </row>
    <row r="346" spans="1:29">
      <c r="A346" s="5">
        <v>345</v>
      </c>
      <c r="B346" s="5" t="s">
        <v>436</v>
      </c>
      <c r="C346" s="6" t="s">
        <v>490</v>
      </c>
      <c r="D346" s="5" t="s">
        <v>492</v>
      </c>
      <c r="E346" s="5">
        <v>14109</v>
      </c>
      <c r="F346" s="4">
        <v>0</v>
      </c>
      <c r="G346" s="4">
        <v>0</v>
      </c>
      <c r="H346" s="4">
        <v>0</v>
      </c>
      <c r="I346" s="4">
        <v>0</v>
      </c>
      <c r="J346" s="4">
        <f>VLOOKUP(D:D,[3]Sheet4!$F$1:$G$65536,2,0)</f>
        <v>12</v>
      </c>
      <c r="K346" s="4">
        <v>0</v>
      </c>
      <c r="L346" s="4">
        <f>VLOOKUP(D:D,[3]葵花!$I$1:$J$65536,2,0)</f>
        <v>3.5</v>
      </c>
      <c r="M346" s="4">
        <v>0</v>
      </c>
      <c r="N346" s="4">
        <f>VLOOKUP(D:D,[3]Sheet8!$G$1:$H$65536,2,0)</f>
        <v>3</v>
      </c>
      <c r="O346" s="4">
        <v>0</v>
      </c>
      <c r="P346" s="4">
        <v>0</v>
      </c>
      <c r="Q346" s="4">
        <f>VLOOKUP(D:D,[3]Sheet11!$D$1:$E$65536,2,0)</f>
        <v>9</v>
      </c>
      <c r="R346" s="4">
        <v>0</v>
      </c>
      <c r="S346" s="4">
        <f>VLOOKUP(D:D,[3]Sheet13!$F$1:$G$65536,2,0)</f>
        <v>5</v>
      </c>
      <c r="T346" s="4">
        <f>VLOOKUP(D:D,[3]Sheet15!$E$1:$F$65536,2,0)</f>
        <v>10</v>
      </c>
      <c r="U346" s="4">
        <f>VLOOKUP(E:E,[3]联邦阿莫西林胶囊!$A$1:$E$65536,5,0)</f>
        <v>12</v>
      </c>
      <c r="V346" s="4">
        <v>0</v>
      </c>
      <c r="W346" s="4">
        <v>0</v>
      </c>
      <c r="X346" s="4">
        <v>0</v>
      </c>
      <c r="Y346" s="4">
        <f>VLOOKUP(E:E,[3]Sheet19!$E$1:$F$65536,2,0)</f>
        <v>98</v>
      </c>
      <c r="Z346" s="4">
        <f>VLOOKUP(D:D,[3]Sheet20!$F$1:$G$65536,2,0)</f>
        <v>2</v>
      </c>
      <c r="AA346" s="4">
        <f>VLOOKUP(D:D,[4]Sheet20!$F$1:$G$65536,2,0)</f>
        <v>24</v>
      </c>
      <c r="AB346" s="4">
        <f>VLOOKUP(E:E,'[5]2月门店花名册'!$E:$AB,24,0)</f>
        <v>0</v>
      </c>
      <c r="AC346" s="4">
        <f t="shared" si="5"/>
        <v>178.5</v>
      </c>
    </row>
    <row r="347" spans="1:29">
      <c r="A347" s="5">
        <v>346</v>
      </c>
      <c r="B347" s="5" t="s">
        <v>436</v>
      </c>
      <c r="C347" s="6" t="s">
        <v>490</v>
      </c>
      <c r="D347" s="5" t="s">
        <v>629</v>
      </c>
      <c r="E347" s="5">
        <v>12094</v>
      </c>
      <c r="F347" s="4">
        <v>0</v>
      </c>
      <c r="G347" s="4">
        <v>0</v>
      </c>
      <c r="H347" s="4">
        <v>0</v>
      </c>
      <c r="I347" s="4">
        <v>0</v>
      </c>
      <c r="J347" s="4">
        <f>VLOOKUP(D:D,[3]Sheet4!$F$1:$G$65536,2,0)</f>
        <v>32</v>
      </c>
      <c r="K347" s="4">
        <f>VLOOKUP(D:D,[3]Sheet5!$E$1:$F$65536,2,0)</f>
        <v>2</v>
      </c>
      <c r="L347" s="4">
        <f>VLOOKUP(D:D,[3]葵花!$I$1:$J$65536,2,0)</f>
        <v>3.5</v>
      </c>
      <c r="M347" s="4">
        <v>0</v>
      </c>
      <c r="N347" s="4">
        <f>VLOOKUP(D:D,[3]Sheet8!$G$1:$H$65536,2,0)</f>
        <v>3</v>
      </c>
      <c r="O347" s="4">
        <f>VLOOKUP(D:D,[3]Sheet9!$F$1:$G$65536,2,0)</f>
        <v>6</v>
      </c>
      <c r="P347" s="4">
        <v>0</v>
      </c>
      <c r="Q347" s="4">
        <f>VLOOKUP(D:D,[3]Sheet11!$D$1:$E$65536,2,0)</f>
        <v>9</v>
      </c>
      <c r="R347" s="4">
        <v>0</v>
      </c>
      <c r="S347" s="4">
        <f>VLOOKUP(D:D,[3]Sheet13!$F$1:$G$65536,2,0)</f>
        <v>20</v>
      </c>
      <c r="T347" s="4">
        <f>VLOOKUP(D:D,[3]Sheet15!$E$1:$F$65536,2,0)</f>
        <v>12</v>
      </c>
      <c r="U347" s="4">
        <f>VLOOKUP(E:E,[3]联邦阿莫西林胶囊!$A$1:$E$65536,5,0)</f>
        <v>12</v>
      </c>
      <c r="V347" s="4">
        <v>0</v>
      </c>
      <c r="W347" s="4">
        <v>0</v>
      </c>
      <c r="X347" s="4">
        <f>VLOOKUP(D:D,[3]Sheet18!$F$1:$G$65536,2,0)</f>
        <v>3</v>
      </c>
      <c r="Y347" s="4">
        <v>0</v>
      </c>
      <c r="Z347" s="4">
        <f>VLOOKUP(D:D,[3]Sheet20!$F$1:$G$65536,2,0)</f>
        <v>26</v>
      </c>
      <c r="AA347" s="4">
        <f>VLOOKUP(D:D,[4]Sheet20!$F$1:$G$65536,2,0)</f>
        <v>4</v>
      </c>
      <c r="AB347" s="4">
        <f>VLOOKUP(E:E,'[5]2月门店花名册'!$E:$AB,24,0)</f>
        <v>0</v>
      </c>
      <c r="AC347" s="4">
        <f t="shared" si="5"/>
        <v>132.5</v>
      </c>
    </row>
    <row r="348" spans="1:29">
      <c r="A348" s="5">
        <v>347</v>
      </c>
      <c r="B348" s="5" t="s">
        <v>436</v>
      </c>
      <c r="C348" s="6" t="s">
        <v>493</v>
      </c>
      <c r="D348" s="5" t="s">
        <v>494</v>
      </c>
      <c r="E348" s="5">
        <v>8068</v>
      </c>
      <c r="F348" s="4">
        <v>0</v>
      </c>
      <c r="G348" s="4">
        <v>0</v>
      </c>
      <c r="H348" s="4">
        <v>0</v>
      </c>
      <c r="I348" s="4">
        <v>0</v>
      </c>
      <c r="J348" s="4">
        <f>VLOOKUP(D:D,[3]Sheet4!$F$1:$G$65536,2,0)</f>
        <v>18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f>VLOOKUP(D:D,[3]Sheet11!$D$1:$E$65536,2,0)</f>
        <v>20</v>
      </c>
      <c r="R348" s="4">
        <v>0</v>
      </c>
      <c r="S348" s="4">
        <f>VLOOKUP(D:D,[3]Sheet13!$F$1:$G$65536,2,0)</f>
        <v>5</v>
      </c>
      <c r="T348" s="4">
        <f>VLOOKUP(D:D,[3]Sheet15!$E$1:$F$65536,2,0)</f>
        <v>2</v>
      </c>
      <c r="U348" s="4">
        <f>VLOOKUP(E:E,[3]联邦阿莫西林胶囊!$A$1:$E$65536,5,0)</f>
        <v>6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f>VLOOKUP(D:D,[4]Sheet20!$F$1:$G$65536,2,0)</f>
        <v>16</v>
      </c>
      <c r="AB348" s="4">
        <f>VLOOKUP(E:E,'[5]2月门店花名册'!$E:$AB,24,0)</f>
        <v>0</v>
      </c>
      <c r="AC348" s="4">
        <f t="shared" si="5"/>
        <v>67</v>
      </c>
    </row>
    <row r="349" spans="1:29">
      <c r="A349" s="5">
        <v>348</v>
      </c>
      <c r="B349" s="5" t="s">
        <v>436</v>
      </c>
      <c r="C349" s="5" t="s">
        <v>493</v>
      </c>
      <c r="D349" s="12" t="s">
        <v>495</v>
      </c>
      <c r="E349" s="12">
        <v>14754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f>VLOOKUP(E:E,[3]Sheet19!$E$1:$F$65536,2,0)</f>
        <v>30</v>
      </c>
      <c r="Z349" s="4">
        <v>0</v>
      </c>
      <c r="AA349" s="4">
        <v>0</v>
      </c>
      <c r="AB349" s="4">
        <f>VLOOKUP(E:E,'[5]2月门店花名册'!$E:$AB,24,0)</f>
        <v>0</v>
      </c>
      <c r="AC349" s="4">
        <f t="shared" si="5"/>
        <v>30</v>
      </c>
    </row>
    <row r="350" spans="1:29">
      <c r="A350" s="5">
        <v>349</v>
      </c>
      <c r="B350" s="5" t="s">
        <v>436</v>
      </c>
      <c r="C350" s="5" t="s">
        <v>496</v>
      </c>
      <c r="D350" s="5" t="s">
        <v>497</v>
      </c>
      <c r="E350" s="5">
        <v>4310</v>
      </c>
      <c r="F350" s="4">
        <v>0</v>
      </c>
      <c r="G350" s="4">
        <v>0</v>
      </c>
      <c r="H350" s="4">
        <v>0</v>
      </c>
      <c r="I350" s="4">
        <v>0</v>
      </c>
      <c r="J350" s="4">
        <f>VLOOKUP(D:D,[3]Sheet4!$F$1:$G$65536,2,0)</f>
        <v>6</v>
      </c>
      <c r="K350" s="4">
        <v>0</v>
      </c>
      <c r="L350" s="4">
        <f>VLOOKUP(D:D,[3]葵花!$I$1:$J$65536,2,0)</f>
        <v>12.5</v>
      </c>
      <c r="M350" s="4">
        <v>0</v>
      </c>
      <c r="N350" s="4">
        <v>0</v>
      </c>
      <c r="O350" s="4">
        <v>0</v>
      </c>
      <c r="P350" s="4">
        <v>0</v>
      </c>
      <c r="Q350" s="4">
        <f>VLOOKUP(D:D,[3]Sheet11!$D$1:$E$65536,2,0)</f>
        <v>9</v>
      </c>
      <c r="R350" s="4">
        <v>0</v>
      </c>
      <c r="S350" s="4">
        <v>0</v>
      </c>
      <c r="T350" s="4">
        <v>0</v>
      </c>
      <c r="U350" s="4">
        <f>VLOOKUP(E:E,[3]联邦阿莫西林胶囊!$A$1:$E$65536,5,0)</f>
        <v>2</v>
      </c>
      <c r="V350" s="4">
        <v>0</v>
      </c>
      <c r="W350" s="4">
        <v>0</v>
      </c>
      <c r="X350" s="4">
        <v>0</v>
      </c>
      <c r="Y350" s="4">
        <f>VLOOKUP(E:E,[3]Sheet19!$E$1:$F$65536,2,0)</f>
        <v>76</v>
      </c>
      <c r="Z350" s="4">
        <f>VLOOKUP(D:D,[3]Sheet20!$F$1:$G$65536,2,0)</f>
        <v>12</v>
      </c>
      <c r="AA350" s="4">
        <v>0</v>
      </c>
      <c r="AB350" s="4">
        <f>VLOOKUP(E:E,'[5]2月门店花名册'!$E:$AB,24,0)</f>
        <v>0</v>
      </c>
      <c r="AC350" s="4">
        <f t="shared" si="5"/>
        <v>117.5</v>
      </c>
    </row>
    <row r="351" spans="1:29">
      <c r="A351" s="5">
        <v>350</v>
      </c>
      <c r="B351" s="5" t="s">
        <v>436</v>
      </c>
      <c r="C351" s="5" t="s">
        <v>496</v>
      </c>
      <c r="D351" s="5" t="s">
        <v>498</v>
      </c>
      <c r="E351" s="5">
        <v>11483</v>
      </c>
      <c r="F351" s="4">
        <f>VLOOKUP(D:D,[3]Sheet1!$D$1:$E$65536,2,0)</f>
        <v>4</v>
      </c>
      <c r="G351" s="4">
        <f>VLOOKUP(E:E,[3]Sheet2!$D$1:$E$65536,2,0)</f>
        <v>5</v>
      </c>
      <c r="H351" s="4">
        <v>0</v>
      </c>
      <c r="I351" s="4">
        <v>0</v>
      </c>
      <c r="J351" s="4">
        <f>VLOOKUP(D:D,[3]Sheet4!$F$1:$G$65536,2,0)</f>
        <v>10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f>VLOOKUP(D:D,[3]养生堂、康麦斯!$L$1:$M$65536,2,0)</f>
        <v>16</v>
      </c>
      <c r="Q351" s="4">
        <f>VLOOKUP(D:D,[3]Sheet11!$D$1:$E$65536,2,0)</f>
        <v>6</v>
      </c>
      <c r="R351" s="4">
        <v>0</v>
      </c>
      <c r="S351" s="4">
        <v>0</v>
      </c>
      <c r="T351" s="4">
        <f>VLOOKUP(D:D,[3]Sheet15!$E$1:$F$65536,2,0)</f>
        <v>14</v>
      </c>
      <c r="U351" s="4">
        <v>0</v>
      </c>
      <c r="V351" s="4">
        <v>0</v>
      </c>
      <c r="W351" s="4">
        <v>0</v>
      </c>
      <c r="X351" s="4">
        <v>0</v>
      </c>
      <c r="Y351" s="4">
        <f>VLOOKUP(E:E,[3]Sheet19!$E$1:$F$65536,2,0)</f>
        <v>30</v>
      </c>
      <c r="Z351" s="4">
        <f>VLOOKUP(D:D,[3]Sheet20!$F$1:$G$65536,2,0)</f>
        <v>4</v>
      </c>
      <c r="AA351" s="4">
        <v>0</v>
      </c>
      <c r="AB351" s="4">
        <f>VLOOKUP(E:E,'[5]2月门店花名册'!$E:$AB,24,0)</f>
        <v>0</v>
      </c>
      <c r="AC351" s="4">
        <f t="shared" si="5"/>
        <v>89</v>
      </c>
    </row>
    <row r="352" spans="1:29">
      <c r="A352" s="5">
        <v>351</v>
      </c>
      <c r="B352" s="5" t="s">
        <v>436</v>
      </c>
      <c r="C352" s="5" t="s">
        <v>496</v>
      </c>
      <c r="D352" s="5" t="s">
        <v>499</v>
      </c>
      <c r="E352" s="5">
        <v>7645</v>
      </c>
      <c r="F352" s="4">
        <f>VLOOKUP(D:D,[3]Sheet1!$D$1:$E$65536,2,0)</f>
        <v>20</v>
      </c>
      <c r="G352" s="4">
        <v>0</v>
      </c>
      <c r="H352" s="4">
        <v>0</v>
      </c>
      <c r="I352" s="4">
        <v>0</v>
      </c>
      <c r="J352" s="4">
        <f>VLOOKUP(D:D,[3]Sheet4!$F$1:$G$65536,2,0)</f>
        <v>28</v>
      </c>
      <c r="K352" s="4">
        <v>0</v>
      </c>
      <c r="L352" s="4">
        <v>0</v>
      </c>
      <c r="M352" s="4">
        <f>VLOOKUP(D:D,[3]Sheet7!$G$1:$H$65536,2,0)</f>
        <v>6</v>
      </c>
      <c r="N352" s="4">
        <v>0</v>
      </c>
      <c r="O352" s="4">
        <v>0</v>
      </c>
      <c r="P352" s="4">
        <f>VLOOKUP(D:D,[3]养生堂、康麦斯!$L$1:$M$65536,2,0)</f>
        <v>52</v>
      </c>
      <c r="Q352" s="4">
        <f>VLOOKUP(D:D,[3]Sheet11!$D$1:$E$65536,2,0)</f>
        <v>44</v>
      </c>
      <c r="R352" s="4">
        <v>0</v>
      </c>
      <c r="S352" s="4">
        <f>VLOOKUP(D:D,[3]Sheet13!$F$1:$G$65536,2,0)</f>
        <v>36</v>
      </c>
      <c r="T352" s="4">
        <f>VLOOKUP(D:D,[3]Sheet15!$E$1:$F$65536,2,0)</f>
        <v>28</v>
      </c>
      <c r="U352" s="4">
        <f>VLOOKUP(E:E,[3]联邦阿莫西林胶囊!$A$1:$E$65536,5,0)</f>
        <v>6</v>
      </c>
      <c r="V352" s="4">
        <v>0</v>
      </c>
      <c r="W352" s="4">
        <f>VLOOKUP(D:D,[3]Sheet17!$E$1:$F$65536,2,0)</f>
        <v>12</v>
      </c>
      <c r="X352" s="4">
        <f>VLOOKUP(D:D,[3]Sheet18!$F$1:$G$65536,2,0)</f>
        <v>3</v>
      </c>
      <c r="Y352" s="4">
        <f>VLOOKUP(E:E,[3]Sheet19!$E$1:$F$65536,2,0)</f>
        <v>240</v>
      </c>
      <c r="Z352" s="4">
        <f>VLOOKUP(D:D,[3]Sheet20!$F$1:$G$65536,2,0)</f>
        <v>35</v>
      </c>
      <c r="AA352" s="4">
        <f>VLOOKUP(D:D,[4]Sheet20!$F$1:$G$65536,2,0)</f>
        <v>20</v>
      </c>
      <c r="AB352" s="4">
        <f>VLOOKUP(E:E,'[5]2月门店花名册'!$E:$AB,24,0)</f>
        <v>0</v>
      </c>
      <c r="AC352" s="4">
        <f t="shared" si="5"/>
        <v>530</v>
      </c>
    </row>
    <row r="353" spans="1:29">
      <c r="A353" s="5">
        <v>352</v>
      </c>
      <c r="B353" s="5" t="s">
        <v>436</v>
      </c>
      <c r="C353" s="5" t="s">
        <v>496</v>
      </c>
      <c r="D353" s="5" t="s">
        <v>500</v>
      </c>
      <c r="E353" s="5">
        <v>13702</v>
      </c>
      <c r="F353" s="4">
        <v>0</v>
      </c>
      <c r="G353" s="4">
        <v>0</v>
      </c>
      <c r="H353" s="4">
        <v>0</v>
      </c>
      <c r="I353" s="4">
        <v>0</v>
      </c>
      <c r="J353" s="4">
        <f>VLOOKUP(D:D,[3]Sheet4!$F$1:$G$65536,2,0)</f>
        <v>9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f>VLOOKUP(D:D,[3]养生堂、康麦斯!$L$1:$M$65536,2,0)</f>
        <v>10</v>
      </c>
      <c r="Q353" s="4">
        <f>VLOOKUP(D:D,[3]Sheet11!$D$1:$E$65536,2,0)</f>
        <v>85</v>
      </c>
      <c r="R353" s="4">
        <v>0</v>
      </c>
      <c r="S353" s="4">
        <f>VLOOKUP(D:D,[3]Sheet13!$F$1:$G$65536,2,0)</f>
        <v>3</v>
      </c>
      <c r="T353" s="4">
        <f>VLOOKUP(D:D,[3]Sheet15!$E$1:$F$65536,2,0)</f>
        <v>16</v>
      </c>
      <c r="U353" s="4">
        <f>VLOOKUP(E:E,[3]联邦阿莫西林胶囊!$A$1:$E$65536,5,0)</f>
        <v>6</v>
      </c>
      <c r="V353" s="4">
        <v>0</v>
      </c>
      <c r="W353" s="4">
        <v>0</v>
      </c>
      <c r="X353" s="4">
        <v>0</v>
      </c>
      <c r="Y353" s="4">
        <f>VLOOKUP(E:E,[3]Sheet19!$E$1:$F$65536,2,0)</f>
        <v>60</v>
      </c>
      <c r="Z353" s="4">
        <f>VLOOKUP(D:D,[3]Sheet20!$F$1:$G$65536,2,0)</f>
        <v>15</v>
      </c>
      <c r="AA353" s="4">
        <v>0</v>
      </c>
      <c r="AB353" s="4">
        <f>VLOOKUP(E:E,'[5]2月门店花名册'!$E:$AB,24,0)</f>
        <v>0</v>
      </c>
      <c r="AC353" s="4">
        <f t="shared" si="5"/>
        <v>204</v>
      </c>
    </row>
    <row r="354" spans="1:29">
      <c r="A354" s="5">
        <v>353</v>
      </c>
      <c r="B354" s="5" t="s">
        <v>436</v>
      </c>
      <c r="C354" s="6" t="s">
        <v>501</v>
      </c>
      <c r="D354" s="7" t="s">
        <v>503</v>
      </c>
      <c r="E354" s="8">
        <v>12538</v>
      </c>
      <c r="F354" s="4">
        <v>0</v>
      </c>
      <c r="G354" s="4">
        <v>0</v>
      </c>
      <c r="H354" s="4">
        <v>0</v>
      </c>
      <c r="I354" s="4">
        <f>VLOOKUP(D:D,[3]加劲赖氨酸!$I$1:$J$65536,2,0)</f>
        <v>36</v>
      </c>
      <c r="J354" s="4">
        <f>VLOOKUP(D:D,[3]Sheet4!$F$1:$G$65536,2,0)</f>
        <v>28</v>
      </c>
      <c r="K354" s="4">
        <v>0</v>
      </c>
      <c r="L354" s="4">
        <f>VLOOKUP(D:D,[3]葵花!$I$1:$J$65536,2,0)</f>
        <v>9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f>VLOOKUP(D:D,[3]Sheet12!$G$1:$H$65536,2,0)</f>
        <v>60</v>
      </c>
      <c r="S354" s="4">
        <f>VLOOKUP(D:D,[3]Sheet13!$F$1:$G$65536,2,0)</f>
        <v>15</v>
      </c>
      <c r="T354" s="4">
        <v>0</v>
      </c>
      <c r="U354" s="4">
        <f>VLOOKUP(E:E,[3]联邦阿莫西林胶囊!$A$1:$E$65536,5,0)</f>
        <v>8</v>
      </c>
      <c r="V354" s="4">
        <v>0</v>
      </c>
      <c r="W354" s="4">
        <v>0</v>
      </c>
      <c r="X354" s="4">
        <v>0</v>
      </c>
      <c r="Y354" s="4">
        <v>0</v>
      </c>
      <c r="Z354" s="4">
        <f>VLOOKUP(D:D,[3]Sheet20!$F$1:$G$65536,2,0)</f>
        <v>16</v>
      </c>
      <c r="AA354" s="4">
        <f>VLOOKUP(D:D,[4]Sheet20!$F$1:$G$65536,2,0)</f>
        <v>60</v>
      </c>
      <c r="AB354" s="4">
        <f>VLOOKUP(E:E,'[5]2月门店花名册'!$E:$AB,24,0)</f>
        <v>0</v>
      </c>
      <c r="AC354" s="4">
        <f t="shared" si="5"/>
        <v>232</v>
      </c>
    </row>
    <row r="355" spans="1:29">
      <c r="A355" s="5">
        <v>354</v>
      </c>
      <c r="B355" s="5" t="s">
        <v>436</v>
      </c>
      <c r="C355" s="6" t="s">
        <v>504</v>
      </c>
      <c r="D355" s="5" t="s">
        <v>505</v>
      </c>
      <c r="E355" s="5">
        <v>11977</v>
      </c>
      <c r="F355" s="4">
        <f>VLOOKUP(D:D,[3]Sheet1!$D$1:$E$65536,2,0)</f>
        <v>4</v>
      </c>
      <c r="G355" s="4">
        <v>0</v>
      </c>
      <c r="H355" s="4">
        <v>0</v>
      </c>
      <c r="I355" s="4">
        <v>0</v>
      </c>
      <c r="J355" s="4">
        <f>VLOOKUP(D:D,[3]Sheet4!$F$1:$G$65536,2,0)</f>
        <v>21</v>
      </c>
      <c r="K355" s="4">
        <v>0</v>
      </c>
      <c r="L355" s="4">
        <f>VLOOKUP(D:D,[3]葵花!$I$1:$J$65536,2,0)</f>
        <v>10.5</v>
      </c>
      <c r="M355" s="4">
        <v>0</v>
      </c>
      <c r="N355" s="4">
        <v>0</v>
      </c>
      <c r="O355" s="4">
        <v>0</v>
      </c>
      <c r="P355" s="4">
        <v>0</v>
      </c>
      <c r="Q355" s="4">
        <f>VLOOKUP(D:D,[3]Sheet11!$D$1:$E$65536,2,0)</f>
        <v>165</v>
      </c>
      <c r="R355" s="4">
        <f>VLOOKUP(D:D,[3]Sheet12!$G$1:$H$65536,2,0)</f>
        <v>60</v>
      </c>
      <c r="S355" s="4">
        <f>VLOOKUP(D:D,[3]Sheet13!$F$1:$G$65536,2,0)</f>
        <v>10</v>
      </c>
      <c r="T355" s="4">
        <f>VLOOKUP(D:D,[3]Sheet15!$E$1:$F$65536,2,0)</f>
        <v>8</v>
      </c>
      <c r="U355" s="4">
        <f>VLOOKUP(E:E,[3]联邦阿莫西林胶囊!$A$1:$E$65536,5,0)</f>
        <v>22</v>
      </c>
      <c r="V355" s="4">
        <v>0</v>
      </c>
      <c r="W355" s="4">
        <v>0</v>
      </c>
      <c r="X355" s="4">
        <v>0</v>
      </c>
      <c r="Y355" s="4">
        <f>VLOOKUP(E:E,[3]Sheet19!$E$1:$F$65536,2,0)</f>
        <v>32</v>
      </c>
      <c r="Z355" s="4">
        <v>0</v>
      </c>
      <c r="AA355" s="4">
        <f>VLOOKUP(D:D,[4]Sheet20!$F$1:$G$65536,2,0)</f>
        <v>72</v>
      </c>
      <c r="AB355" s="4">
        <f>VLOOKUP(E:E,'[5]2月门店花名册'!$E:$AB,24,0)</f>
        <v>0</v>
      </c>
      <c r="AC355" s="4">
        <f t="shared" si="5"/>
        <v>404.5</v>
      </c>
    </row>
    <row r="356" spans="1:29">
      <c r="A356" s="5">
        <v>355</v>
      </c>
      <c r="B356" s="5" t="s">
        <v>436</v>
      </c>
      <c r="C356" s="6" t="s">
        <v>504</v>
      </c>
      <c r="D356" s="5" t="s">
        <v>506</v>
      </c>
      <c r="E356" s="5">
        <v>13644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f>VLOOKUP(D:D,[3]Sheet11!$D$1:$E$65536,2,0)</f>
        <v>36</v>
      </c>
      <c r="R356" s="4">
        <v>0</v>
      </c>
      <c r="S356" s="4">
        <v>0</v>
      </c>
      <c r="T356" s="4">
        <f>VLOOKUP(D:D,[3]Sheet15!$E$1:$F$65536,2,0)</f>
        <v>16</v>
      </c>
      <c r="U356" s="4">
        <f>VLOOKUP(E:E,[3]联邦阿莫西林胶囊!$A$1:$E$65536,5,0)</f>
        <v>10</v>
      </c>
      <c r="V356" s="4">
        <v>0</v>
      </c>
      <c r="W356" s="4">
        <v>0</v>
      </c>
      <c r="X356" s="4">
        <v>0</v>
      </c>
      <c r="Y356" s="4">
        <f>VLOOKUP(E:E,[3]Sheet19!$E$1:$F$65536,2,0)</f>
        <v>130</v>
      </c>
      <c r="Z356" s="4">
        <v>0</v>
      </c>
      <c r="AA356" s="4">
        <v>0</v>
      </c>
      <c r="AB356" s="4">
        <f>VLOOKUP(E:E,'[5]2月门店花名册'!$E:$AB,24,0)</f>
        <v>0</v>
      </c>
      <c r="AC356" s="4">
        <f t="shared" si="5"/>
        <v>192</v>
      </c>
    </row>
    <row r="357" spans="1:29">
      <c r="A357" s="5">
        <v>356</v>
      </c>
      <c r="B357" s="5" t="s">
        <v>507</v>
      </c>
      <c r="C357" s="5" t="s">
        <v>508</v>
      </c>
      <c r="D357" s="5" t="s">
        <v>630</v>
      </c>
      <c r="E357" s="5">
        <v>10218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f>VLOOKUP(D:D,[3]Sheet11!$D$1:$E$65536,2,0)</f>
        <v>3</v>
      </c>
      <c r="R357" s="4">
        <v>0</v>
      </c>
      <c r="S357" s="4">
        <v>0</v>
      </c>
      <c r="T357" s="4">
        <f>VLOOKUP(D:D,[3]Sheet15!$E$1:$F$65536,2,0)</f>
        <v>25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f>VLOOKUP(E:E,'[5]2月门店花名册'!$E:$AB,24,0)</f>
        <v>0</v>
      </c>
      <c r="AC357" s="4">
        <f t="shared" si="5"/>
        <v>28</v>
      </c>
    </row>
    <row r="358" spans="1:29">
      <c r="A358" s="5">
        <v>357</v>
      </c>
      <c r="B358" s="5" t="s">
        <v>507</v>
      </c>
      <c r="C358" s="5" t="s">
        <v>510</v>
      </c>
      <c r="D358" s="5" t="s">
        <v>511</v>
      </c>
      <c r="E358" s="5">
        <v>6472</v>
      </c>
      <c r="F358" s="4">
        <v>0</v>
      </c>
      <c r="G358" s="4">
        <v>0</v>
      </c>
      <c r="H358" s="4">
        <v>0</v>
      </c>
      <c r="I358" s="4">
        <v>0</v>
      </c>
      <c r="J358" s="4">
        <f>VLOOKUP(D:D,[3]Sheet4!$F$1:$G$65536,2,0)</f>
        <v>36</v>
      </c>
      <c r="K358" s="4">
        <v>0</v>
      </c>
      <c r="L358" s="4">
        <f>VLOOKUP(D:D,[3]葵花!$I$1:$J$65536,2,0)</f>
        <v>17</v>
      </c>
      <c r="M358" s="4">
        <v>0</v>
      </c>
      <c r="N358" s="4">
        <v>0</v>
      </c>
      <c r="O358" s="4">
        <f>VLOOKUP(D:D,[3]Sheet9!$F$1:$G$65536,2,0)</f>
        <v>3</v>
      </c>
      <c r="P358" s="4">
        <v>0</v>
      </c>
      <c r="Q358" s="4">
        <f>VLOOKUP(D:D,[3]Sheet11!$D$1:$E$65536,2,0)</f>
        <v>15</v>
      </c>
      <c r="R358" s="4">
        <v>0</v>
      </c>
      <c r="S358" s="4">
        <f>VLOOKUP(D:D,[3]Sheet13!$F$1:$G$65536,2,0)</f>
        <v>24</v>
      </c>
      <c r="T358" s="4">
        <f>VLOOKUP(D:D,[3]Sheet15!$E$1:$F$65536,2,0)</f>
        <v>12</v>
      </c>
      <c r="U358" s="4">
        <f>VLOOKUP(E:E,[3]联邦阿莫西林胶囊!$A$1:$E$65536,5,0)</f>
        <v>40</v>
      </c>
      <c r="V358" s="4">
        <f>VLOOKUP(D:D,[3]Sheet16!$E$1:$F$65536,2,0)</f>
        <v>20</v>
      </c>
      <c r="W358" s="4">
        <v>0</v>
      </c>
      <c r="X358" s="4">
        <f>VLOOKUP(D:D,[3]Sheet18!$F$1:$G$65536,2,0)</f>
        <v>66</v>
      </c>
      <c r="Y358" s="4">
        <f>VLOOKUP(E:E,[3]Sheet19!$E$1:$F$65536,2,0)</f>
        <v>76</v>
      </c>
      <c r="Z358" s="4">
        <f>VLOOKUP(D:D,[3]Sheet20!$F$1:$G$65536,2,0)</f>
        <v>18</v>
      </c>
      <c r="AA358" s="4">
        <f>VLOOKUP(D:D,[4]Sheet20!$F$1:$G$65536,2,0)</f>
        <v>4</v>
      </c>
      <c r="AB358" s="4">
        <f>VLOOKUP(E:E,'[5]2月门店花名册'!$E:$AB,24,0)</f>
        <v>30</v>
      </c>
      <c r="AC358" s="4">
        <f t="shared" si="5"/>
        <v>361</v>
      </c>
    </row>
    <row r="359" spans="1:29">
      <c r="A359" s="5">
        <v>358</v>
      </c>
      <c r="B359" s="5" t="s">
        <v>507</v>
      </c>
      <c r="C359" s="5" t="s">
        <v>510</v>
      </c>
      <c r="D359" s="9" t="s">
        <v>509</v>
      </c>
      <c r="E359" s="11">
        <v>13231</v>
      </c>
      <c r="F359" s="4">
        <f>VLOOKUP(D:D,[3]Sheet1!$D$1:$E$65536,2,0)</f>
        <v>4</v>
      </c>
      <c r="G359" s="4">
        <v>0</v>
      </c>
      <c r="H359" s="4">
        <v>0</v>
      </c>
      <c r="I359" s="4">
        <v>0</v>
      </c>
      <c r="J359" s="4">
        <f>VLOOKUP(D:D,[3]Sheet4!$F$1:$G$65536,2,0)</f>
        <v>33</v>
      </c>
      <c r="K359" s="4">
        <v>0</v>
      </c>
      <c r="L359" s="4">
        <f>VLOOKUP(D:D,[3]葵花!$I$1:$J$65536,2,0)</f>
        <v>9</v>
      </c>
      <c r="M359" s="4">
        <v>0</v>
      </c>
      <c r="N359" s="4">
        <v>0</v>
      </c>
      <c r="O359" s="4">
        <v>0</v>
      </c>
      <c r="P359" s="4">
        <v>0</v>
      </c>
      <c r="Q359" s="4">
        <f>VLOOKUP(D:D,[3]Sheet11!$D$1:$E$65536,2,0)</f>
        <v>53</v>
      </c>
      <c r="R359" s="4">
        <v>0</v>
      </c>
      <c r="S359" s="4">
        <v>0</v>
      </c>
      <c r="T359" s="4">
        <v>0</v>
      </c>
      <c r="U359" s="4">
        <f>VLOOKUP(E:E,[3]联邦阿莫西林胶囊!$A$1:$E$65536,5,0)</f>
        <v>44</v>
      </c>
      <c r="V359" s="4">
        <f>VLOOKUP(D:D,[3]Sheet16!$E$1:$F$65536,2,0)</f>
        <v>20</v>
      </c>
      <c r="W359" s="4">
        <f>VLOOKUP(D:D,[3]Sheet17!$E$1:$F$65536,2,0)</f>
        <v>4</v>
      </c>
      <c r="X359" s="4">
        <v>0</v>
      </c>
      <c r="Y359" s="4">
        <v>0</v>
      </c>
      <c r="Z359" s="4">
        <v>0</v>
      </c>
      <c r="AA359" s="4">
        <f>VLOOKUP(D:D,[4]Sheet20!$F$1:$G$65536,2,0)</f>
        <v>0</v>
      </c>
      <c r="AB359" s="4">
        <f>VLOOKUP(E:E,'[5]2月门店花名册'!$E:$AB,24,0)</f>
        <v>0</v>
      </c>
      <c r="AC359" s="4">
        <f t="shared" si="5"/>
        <v>167</v>
      </c>
    </row>
    <row r="360" spans="1:29">
      <c r="A360" s="5">
        <v>359</v>
      </c>
      <c r="B360" s="5" t="s">
        <v>507</v>
      </c>
      <c r="C360" s="5" t="s">
        <v>513</v>
      </c>
      <c r="D360" s="5" t="s">
        <v>514</v>
      </c>
      <c r="E360" s="5">
        <v>6884</v>
      </c>
      <c r="F360" s="4">
        <v>0</v>
      </c>
      <c r="G360" s="4">
        <v>0</v>
      </c>
      <c r="H360" s="4">
        <v>0</v>
      </c>
      <c r="I360" s="4">
        <f>VLOOKUP(D:D,[3]加劲赖氨酸!$I$1:$J$65536,2,0)</f>
        <v>30</v>
      </c>
      <c r="J360" s="4">
        <f>VLOOKUP(D:D,[3]Sheet4!$F$1:$G$65536,2,0)</f>
        <v>22</v>
      </c>
      <c r="K360" s="4">
        <v>0</v>
      </c>
      <c r="L360" s="4">
        <f>VLOOKUP(D:D,[3]葵花!$I$1:$J$65536,2,0)</f>
        <v>4.5</v>
      </c>
      <c r="M360" s="4">
        <f>VLOOKUP(D:D,[3]Sheet7!$G$1:$H$65536,2,0)</f>
        <v>2</v>
      </c>
      <c r="N360" s="4">
        <v>0</v>
      </c>
      <c r="O360" s="4">
        <v>0</v>
      </c>
      <c r="P360" s="4">
        <v>0</v>
      </c>
      <c r="Q360" s="4">
        <f>VLOOKUP(D:D,[3]Sheet11!$D$1:$E$65536,2,0)</f>
        <v>62</v>
      </c>
      <c r="R360" s="4">
        <v>0</v>
      </c>
      <c r="S360" s="4">
        <f>VLOOKUP(D:D,[3]Sheet13!$F$1:$G$65536,2,0)</f>
        <v>10</v>
      </c>
      <c r="T360" s="4">
        <f>VLOOKUP(D:D,[3]Sheet15!$E$1:$F$65536,2,0)</f>
        <v>22</v>
      </c>
      <c r="U360" s="4">
        <f>VLOOKUP(E:E,[3]联邦阿莫西林胶囊!$A$1:$E$65536,5,0)</f>
        <v>2</v>
      </c>
      <c r="V360" s="4">
        <v>0</v>
      </c>
      <c r="W360" s="4">
        <v>0</v>
      </c>
      <c r="X360" s="4">
        <v>0</v>
      </c>
      <c r="Y360" s="4">
        <f>VLOOKUP(E:E,[3]Sheet19!$E$1:$F$65536,2,0)</f>
        <v>90</v>
      </c>
      <c r="Z360" s="4">
        <v>0</v>
      </c>
      <c r="AA360" s="4">
        <f>VLOOKUP(D:D,[4]Sheet20!$F$1:$G$65536,2,0)</f>
        <v>4</v>
      </c>
      <c r="AB360" s="4">
        <f>VLOOKUP(E:E,'[5]2月门店花名册'!$E:$AB,24,0)</f>
        <v>0</v>
      </c>
      <c r="AC360" s="4">
        <f t="shared" si="5"/>
        <v>248.5</v>
      </c>
    </row>
    <row r="361" spans="1:29">
      <c r="A361" s="5">
        <v>360</v>
      </c>
      <c r="B361" s="5" t="s">
        <v>507</v>
      </c>
      <c r="C361" s="5" t="s">
        <v>513</v>
      </c>
      <c r="D361" s="5" t="s">
        <v>515</v>
      </c>
      <c r="E361" s="5">
        <v>6301</v>
      </c>
      <c r="F361" s="4">
        <f>VLOOKUP(D:D,[3]Sheet1!$D$1:$E$65536,2,0)</f>
        <v>4</v>
      </c>
      <c r="G361" s="4">
        <f>VLOOKUP(E:E,[3]Sheet2!$D$1:$E$65536,2,0)</f>
        <v>5</v>
      </c>
      <c r="H361" s="4">
        <f>VLOOKUP(D:D,[3]Sheet3!$E$1:$F$65536,2,0)</f>
        <v>90</v>
      </c>
      <c r="I361" s="4">
        <f>VLOOKUP(D:D,[3]加劲赖氨酸!$I$1:$J$65536,2,0)</f>
        <v>90</v>
      </c>
      <c r="J361" s="4">
        <f>VLOOKUP(D:D,[3]Sheet4!$F$1:$G$65536,2,0)</f>
        <v>81</v>
      </c>
      <c r="K361" s="4">
        <v>0</v>
      </c>
      <c r="L361" s="4">
        <f>VLOOKUP(D:D,[3]葵花!$I$1:$J$65536,2,0)</f>
        <v>24.5</v>
      </c>
      <c r="M361" s="4">
        <f>VLOOKUP(D:D,[3]Sheet7!$G$1:$H$65536,2,0)</f>
        <v>8</v>
      </c>
      <c r="N361" s="4">
        <v>0</v>
      </c>
      <c r="O361" s="4">
        <v>0</v>
      </c>
      <c r="P361" s="4">
        <f>VLOOKUP(D:D,[3]养生堂、康麦斯!$L$1:$M$65536,2,0)</f>
        <v>15</v>
      </c>
      <c r="Q361" s="4">
        <f>VLOOKUP(D:D,[3]Sheet11!$D$1:$E$65536,2,0)</f>
        <v>275</v>
      </c>
      <c r="R361" s="4">
        <v>0</v>
      </c>
      <c r="S361" s="4">
        <f>VLOOKUP(D:D,[3]Sheet13!$F$1:$G$65536,2,0)</f>
        <v>6</v>
      </c>
      <c r="T361" s="4">
        <f>VLOOKUP(D:D,[3]Sheet15!$E$1:$F$65536,2,0)</f>
        <v>16</v>
      </c>
      <c r="U361" s="4">
        <f>VLOOKUP(E:E,[3]联邦阿莫西林胶囊!$A$1:$E$65536,5,0)</f>
        <v>2</v>
      </c>
      <c r="V361" s="4">
        <f>VLOOKUP(D:D,[3]Sheet16!$E$1:$F$65536,2,0)</f>
        <v>30</v>
      </c>
      <c r="W361" s="4">
        <f>VLOOKUP(D:D,[3]Sheet17!$E$1:$F$65536,2,0)</f>
        <v>12</v>
      </c>
      <c r="X361" s="4">
        <v>0</v>
      </c>
      <c r="Y361" s="4">
        <f>VLOOKUP(E:E,[3]Sheet19!$E$1:$F$65536,2,0)</f>
        <v>226</v>
      </c>
      <c r="Z361" s="4">
        <v>0</v>
      </c>
      <c r="AA361" s="4">
        <f>VLOOKUP(D:D,[4]Sheet20!$F$1:$G$65536,2,0)</f>
        <v>52</v>
      </c>
      <c r="AB361" s="4">
        <f>VLOOKUP(E:E,'[5]2月门店花名册'!$E:$AB,24,0)</f>
        <v>30</v>
      </c>
      <c r="AC361" s="4">
        <f t="shared" si="5"/>
        <v>966.5</v>
      </c>
    </row>
    <row r="362" spans="1:29">
      <c r="A362" s="5">
        <v>361</v>
      </c>
      <c r="B362" s="5" t="s">
        <v>507</v>
      </c>
      <c r="C362" s="5" t="s">
        <v>513</v>
      </c>
      <c r="D362" s="5" t="s">
        <v>516</v>
      </c>
      <c r="E362" s="5">
        <v>7379</v>
      </c>
      <c r="F362" s="4">
        <f>VLOOKUP(D:D,[3]Sheet1!$D$1:$E$65536,2,0)</f>
        <v>4</v>
      </c>
      <c r="G362" s="4">
        <v>0</v>
      </c>
      <c r="H362" s="4">
        <v>0</v>
      </c>
      <c r="I362" s="4">
        <f>VLOOKUP(D:D,[3]加劲赖氨酸!$I$1:$J$65536,2,0)</f>
        <v>30</v>
      </c>
      <c r="J362" s="4">
        <f>VLOOKUP(D:D,[3]Sheet4!$F$1:$G$65536,2,0)</f>
        <v>54</v>
      </c>
      <c r="K362" s="4">
        <v>0</v>
      </c>
      <c r="L362" s="4">
        <f>VLOOKUP(D:D,[3]葵花!$I$1:$J$65536,2,0)</f>
        <v>55.5</v>
      </c>
      <c r="M362" s="4">
        <v>0</v>
      </c>
      <c r="N362" s="4">
        <v>0</v>
      </c>
      <c r="O362" s="4">
        <v>0</v>
      </c>
      <c r="P362" s="4">
        <v>0</v>
      </c>
      <c r="Q362" s="4">
        <f>VLOOKUP(D:D,[3]Sheet11!$D$1:$E$65536,2,0)</f>
        <v>64</v>
      </c>
      <c r="R362" s="4">
        <v>0</v>
      </c>
      <c r="S362" s="4">
        <v>0</v>
      </c>
      <c r="T362" s="4">
        <f>VLOOKUP(D:D,[3]Sheet15!$E$1:$F$65536,2,0)</f>
        <v>30</v>
      </c>
      <c r="U362" s="4">
        <f>VLOOKUP(E:E,[3]联邦阿莫西林胶囊!$A$1:$E$65536,5,0)</f>
        <v>2</v>
      </c>
      <c r="V362" s="4">
        <f>VLOOKUP(D:D,[3]Sheet16!$E$1:$F$65536,2,0)</f>
        <v>10</v>
      </c>
      <c r="W362" s="4">
        <v>0</v>
      </c>
      <c r="X362" s="4">
        <v>0</v>
      </c>
      <c r="Y362" s="4">
        <f>VLOOKUP(E:E,[3]Sheet19!$E$1:$F$65536,2,0)</f>
        <v>146</v>
      </c>
      <c r="Z362" s="4">
        <v>0</v>
      </c>
      <c r="AA362" s="4">
        <f>VLOOKUP(D:D,[4]Sheet20!$F$1:$G$65536,2,0)</f>
        <v>24</v>
      </c>
      <c r="AB362" s="4">
        <f>VLOOKUP(E:E,'[5]2月门店花名册'!$E:$AB,24,0)</f>
        <v>0</v>
      </c>
      <c r="AC362" s="4">
        <f t="shared" si="5"/>
        <v>419.5</v>
      </c>
    </row>
    <row r="363" spans="1:29">
      <c r="A363" s="5">
        <v>362</v>
      </c>
      <c r="B363" s="5" t="s">
        <v>507</v>
      </c>
      <c r="C363" s="5" t="s">
        <v>517</v>
      </c>
      <c r="D363" s="5" t="s">
        <v>518</v>
      </c>
      <c r="E363" s="5">
        <v>10808</v>
      </c>
      <c r="F363" s="4">
        <v>0</v>
      </c>
      <c r="G363" s="4">
        <v>0</v>
      </c>
      <c r="H363" s="4">
        <v>0</v>
      </c>
      <c r="I363" s="4">
        <v>0</v>
      </c>
      <c r="J363" s="4">
        <f>VLOOKUP(D:D,[3]Sheet4!$F$1:$G$65536,2,0)</f>
        <v>47</v>
      </c>
      <c r="K363" s="4">
        <v>0</v>
      </c>
      <c r="L363" s="4">
        <f>VLOOKUP(D:D,[3]葵花!$I$1:$J$65536,2,0)</f>
        <v>1.5</v>
      </c>
      <c r="M363" s="4">
        <v>0</v>
      </c>
      <c r="N363" s="4">
        <v>0</v>
      </c>
      <c r="O363" s="4">
        <v>0</v>
      </c>
      <c r="P363" s="4">
        <v>0</v>
      </c>
      <c r="Q363" s="4">
        <f>VLOOKUP(D:D,[3]Sheet11!$D$1:$E$65536,2,0)</f>
        <v>33</v>
      </c>
      <c r="R363" s="4">
        <v>0</v>
      </c>
      <c r="S363" s="4">
        <v>0</v>
      </c>
      <c r="T363" s="4">
        <f>VLOOKUP(D:D,[3]Sheet15!$E$1:$F$65536,2,0)</f>
        <v>14</v>
      </c>
      <c r="U363" s="4">
        <f>VLOOKUP(E:E,[3]联邦阿莫西林胶囊!$A$1:$E$65536,5,0)</f>
        <v>8</v>
      </c>
      <c r="V363" s="4">
        <v>0</v>
      </c>
      <c r="W363" s="4">
        <v>0</v>
      </c>
      <c r="X363" s="4">
        <v>0</v>
      </c>
      <c r="Y363" s="4">
        <v>0</v>
      </c>
      <c r="Z363" s="4">
        <f>VLOOKUP(D:D,[3]Sheet20!$F$1:$G$65536,2,0)</f>
        <v>3</v>
      </c>
      <c r="AA363" s="4">
        <f>VLOOKUP(D:D,[4]Sheet20!$F$1:$G$65536,2,0)</f>
        <v>8</v>
      </c>
      <c r="AB363" s="4">
        <f>VLOOKUP(E:E,'[5]2月门店花名册'!$E:$AB,24,0)</f>
        <v>0</v>
      </c>
      <c r="AC363" s="4">
        <f t="shared" si="5"/>
        <v>114.5</v>
      </c>
    </row>
    <row r="364" spans="1:29">
      <c r="A364" s="5">
        <v>363</v>
      </c>
      <c r="B364" s="5" t="s">
        <v>507</v>
      </c>
      <c r="C364" s="5" t="s">
        <v>517</v>
      </c>
      <c r="D364" s="5" t="s">
        <v>519</v>
      </c>
      <c r="E364" s="11">
        <v>14250</v>
      </c>
      <c r="F364" s="4">
        <v>0</v>
      </c>
      <c r="G364" s="4">
        <v>0</v>
      </c>
      <c r="H364" s="4">
        <v>0</v>
      </c>
      <c r="I364" s="4">
        <v>0</v>
      </c>
      <c r="J364" s="4">
        <f>VLOOKUP(D:D,[3]Sheet4!$F$1:$G$65536,2,0)</f>
        <v>4</v>
      </c>
      <c r="K364" s="4">
        <v>0</v>
      </c>
      <c r="L364" s="4">
        <f>VLOOKUP(D:D,[3]葵花!$I$1:$J$65536,2,0)</f>
        <v>10.5</v>
      </c>
      <c r="M364" s="4">
        <v>0</v>
      </c>
      <c r="N364" s="4">
        <f>VLOOKUP(D:D,[3]Sheet8!$G$1:$H$65536,2,0)</f>
        <v>6</v>
      </c>
      <c r="O364" s="4">
        <v>0</v>
      </c>
      <c r="P364" s="4">
        <v>0</v>
      </c>
      <c r="Q364" s="4">
        <f>VLOOKUP(D:D,[3]Sheet11!$D$1:$E$65536,2,0)</f>
        <v>15</v>
      </c>
      <c r="R364" s="4">
        <v>0</v>
      </c>
      <c r="S364" s="4">
        <f>VLOOKUP(D:D,[3]Sheet13!$F$1:$G$65536,2,0)</f>
        <v>5</v>
      </c>
      <c r="T364" s="4">
        <f>VLOOKUP(D:D,[3]Sheet15!$E$1:$F$65536,2,0)</f>
        <v>8</v>
      </c>
      <c r="U364" s="4">
        <f>VLOOKUP(E:E,[3]联邦阿莫西林胶囊!$A$1:$E$65536,5,0)</f>
        <v>14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f>VLOOKUP(E:E,'[5]2月门店花名册'!$E:$AB,24,0)</f>
        <v>0</v>
      </c>
      <c r="AC364" s="4">
        <f t="shared" si="5"/>
        <v>62.5</v>
      </c>
    </row>
    <row r="365" spans="1:29">
      <c r="A365" s="5">
        <v>364</v>
      </c>
      <c r="B365" s="5" t="s">
        <v>507</v>
      </c>
      <c r="C365" s="5" t="s">
        <v>520</v>
      </c>
      <c r="D365" s="5" t="s">
        <v>521</v>
      </c>
      <c r="E365" s="5">
        <v>10983</v>
      </c>
      <c r="F365" s="4">
        <v>0</v>
      </c>
      <c r="G365" s="4">
        <v>0</v>
      </c>
      <c r="H365" s="4">
        <v>0</v>
      </c>
      <c r="I365" s="4">
        <v>0</v>
      </c>
      <c r="J365" s="4">
        <f>VLOOKUP(D:D,[3]Sheet4!$F$1:$G$65536,2,0)</f>
        <v>46</v>
      </c>
      <c r="K365" s="4">
        <v>0</v>
      </c>
      <c r="L365" s="4">
        <f>VLOOKUP(D:D,[3]葵花!$I$1:$J$65536,2,0)</f>
        <v>14.5</v>
      </c>
      <c r="M365" s="4">
        <v>0</v>
      </c>
      <c r="N365" s="4">
        <v>0</v>
      </c>
      <c r="O365" s="4">
        <v>0</v>
      </c>
      <c r="P365" s="4">
        <v>0</v>
      </c>
      <c r="Q365" s="4">
        <f>VLOOKUP(D:D,[3]Sheet11!$D$1:$E$65536,2,0)</f>
        <v>12</v>
      </c>
      <c r="R365" s="4">
        <f>VLOOKUP(D:D,[3]Sheet12!$G$1:$H$65536,2,0)</f>
        <v>360</v>
      </c>
      <c r="S365" s="4">
        <f>VLOOKUP(D:D,[3]Sheet13!$F$1:$G$65536,2,0)</f>
        <v>41</v>
      </c>
      <c r="T365" s="4">
        <f>VLOOKUP(D:D,[3]Sheet15!$E$1:$F$65536,2,0)</f>
        <v>16</v>
      </c>
      <c r="U365" s="4">
        <f>VLOOKUP(E:E,[3]联邦阿莫西林胶囊!$A$1:$E$65536,5,0)</f>
        <v>16</v>
      </c>
      <c r="V365" s="4">
        <v>0</v>
      </c>
      <c r="W365" s="4">
        <v>0</v>
      </c>
      <c r="X365" s="4">
        <v>0</v>
      </c>
      <c r="Y365" s="4">
        <f>VLOOKUP(E:E,[3]Sheet19!$E$1:$F$65536,2,0)</f>
        <v>30</v>
      </c>
      <c r="Z365" s="4">
        <v>0</v>
      </c>
      <c r="AA365" s="4">
        <f>VLOOKUP(D:D,[4]Sheet20!$F$1:$G$65536,2,0)</f>
        <v>8</v>
      </c>
      <c r="AB365" s="4">
        <f>VLOOKUP(E:E,'[5]2月门店花名册'!$E:$AB,24,0)</f>
        <v>0</v>
      </c>
      <c r="AC365" s="4">
        <f t="shared" si="5"/>
        <v>543.5</v>
      </c>
    </row>
    <row r="366" spans="1:29">
      <c r="A366" s="5">
        <v>365</v>
      </c>
      <c r="B366" s="5" t="s">
        <v>507</v>
      </c>
      <c r="C366" s="5" t="s">
        <v>520</v>
      </c>
      <c r="D366" s="5" t="s">
        <v>522</v>
      </c>
      <c r="E366" s="5">
        <v>7948</v>
      </c>
      <c r="F366" s="4">
        <v>0</v>
      </c>
      <c r="G366" s="4">
        <f>VLOOKUP(E:E,[3]Sheet2!$D$1:$E$65536,2,0)</f>
        <v>10</v>
      </c>
      <c r="H366" s="4">
        <v>0</v>
      </c>
      <c r="I366" s="4">
        <v>0</v>
      </c>
      <c r="J366" s="4">
        <f>VLOOKUP(D:D,[3]Sheet4!$F$1:$G$65536,2,0)</f>
        <v>18</v>
      </c>
      <c r="K366" s="4">
        <v>0</v>
      </c>
      <c r="L366" s="4">
        <f>VLOOKUP(D:D,[3]葵花!$I$1:$J$65536,2,0)</f>
        <v>16.5</v>
      </c>
      <c r="M366" s="4">
        <v>0</v>
      </c>
      <c r="N366" s="4">
        <f>VLOOKUP(D:D,[3]Sheet8!$G$1:$H$65536,2,0)</f>
        <v>3</v>
      </c>
      <c r="O366" s="4">
        <f>VLOOKUP(D:D,[3]Sheet9!$F$1:$G$65536,2,0)</f>
        <v>6</v>
      </c>
      <c r="P366" s="4">
        <f>VLOOKUP(D:D,[3]养生堂、康麦斯!$L$1:$M$65536,2,0)</f>
        <v>36</v>
      </c>
      <c r="Q366" s="4">
        <f>VLOOKUP(D:D,[3]Sheet11!$D$1:$E$65536,2,0)</f>
        <v>140</v>
      </c>
      <c r="R366" s="4">
        <f>VLOOKUP(D:D,[3]Sheet12!$G$1:$H$65536,2,0)</f>
        <v>300</v>
      </c>
      <c r="S366" s="4">
        <f>VLOOKUP(D:D,[3]Sheet13!$F$1:$G$65536,2,0)</f>
        <v>54</v>
      </c>
      <c r="T366" s="4">
        <f>VLOOKUP(D:D,[3]Sheet15!$E$1:$F$65536,2,0)</f>
        <v>26</v>
      </c>
      <c r="U366" s="4">
        <f>VLOOKUP(E:E,[3]联邦阿莫西林胶囊!$A$1:$E$65536,5,0)</f>
        <v>30</v>
      </c>
      <c r="V366" s="4">
        <v>0</v>
      </c>
      <c r="W366" s="4">
        <v>0</v>
      </c>
      <c r="X366" s="4">
        <f>VLOOKUP(D:D,[3]Sheet18!$F$1:$G$65536,2,0)</f>
        <v>3</v>
      </c>
      <c r="Y366" s="4">
        <f>VLOOKUP(E:E,[3]Sheet19!$E$1:$F$65536,2,0)</f>
        <v>30</v>
      </c>
      <c r="Z366" s="4">
        <f>VLOOKUP(D:D,[3]Sheet20!$F$1:$G$65536,2,0)</f>
        <v>4</v>
      </c>
      <c r="AA366" s="4">
        <f>VLOOKUP(D:D,[4]Sheet20!$F$1:$G$65536,2,0)</f>
        <v>40</v>
      </c>
      <c r="AB366" s="4">
        <f>VLOOKUP(E:E,'[5]2月门店花名册'!$E:$AB,24,0)</f>
        <v>20</v>
      </c>
      <c r="AC366" s="4">
        <f t="shared" si="5"/>
        <v>736.5</v>
      </c>
    </row>
    <row r="367" spans="1:29">
      <c r="A367" s="5">
        <v>366</v>
      </c>
      <c r="B367" s="5" t="s">
        <v>507</v>
      </c>
      <c r="C367" s="5" t="s">
        <v>523</v>
      </c>
      <c r="D367" s="5" t="s">
        <v>524</v>
      </c>
      <c r="E367" s="5">
        <v>9988</v>
      </c>
      <c r="F367" s="4">
        <v>0</v>
      </c>
      <c r="G367" s="4">
        <v>0</v>
      </c>
      <c r="H367" s="4">
        <v>0</v>
      </c>
      <c r="I367" s="4">
        <v>0</v>
      </c>
      <c r="J367" s="4">
        <f>VLOOKUP(D:D,[3]Sheet4!$F$1:$G$65536,2,0)</f>
        <v>32</v>
      </c>
      <c r="K367" s="4">
        <v>0</v>
      </c>
      <c r="L367" s="4">
        <f>VLOOKUP(D:D,[3]葵花!$I$1:$J$65536,2,0)</f>
        <v>1.5</v>
      </c>
      <c r="M367" s="4">
        <v>0</v>
      </c>
      <c r="N367" s="4">
        <v>0</v>
      </c>
      <c r="O367" s="4">
        <v>0</v>
      </c>
      <c r="P367" s="4">
        <v>0</v>
      </c>
      <c r="Q367" s="4">
        <f>VLOOKUP(D:D,[3]Sheet11!$D$1:$E$65536,2,0)</f>
        <v>258</v>
      </c>
      <c r="R367" s="4">
        <v>0</v>
      </c>
      <c r="S367" s="4">
        <f>VLOOKUP(D:D,[3]Sheet13!$F$1:$G$65536,2,0)</f>
        <v>11</v>
      </c>
      <c r="T367" s="4">
        <f>VLOOKUP(D:D,[3]Sheet15!$E$1:$F$65536,2,0)</f>
        <v>18</v>
      </c>
      <c r="U367" s="4">
        <f>VLOOKUP(E:E,[3]联邦阿莫西林胶囊!$A$1:$E$65536,5,0)</f>
        <v>14</v>
      </c>
      <c r="V367" s="4">
        <v>0</v>
      </c>
      <c r="W367" s="4">
        <f>VLOOKUP(D:D,[3]Sheet17!$E$1:$F$65536,2,0)</f>
        <v>4</v>
      </c>
      <c r="X367" s="4">
        <v>0</v>
      </c>
      <c r="Y367" s="4">
        <f>VLOOKUP(E:E,[3]Sheet19!$E$1:$F$65536,2,0)</f>
        <v>75</v>
      </c>
      <c r="Z367" s="4">
        <f>VLOOKUP(D:D,[3]Sheet20!$F$1:$G$65536,2,0)</f>
        <v>14</v>
      </c>
      <c r="AA367" s="4">
        <v>0</v>
      </c>
      <c r="AB367" s="4">
        <f>VLOOKUP(E:E,'[5]2月门店花名册'!$E:$AB,24,0)</f>
        <v>0</v>
      </c>
      <c r="AC367" s="4">
        <f t="shared" si="5"/>
        <v>427.5</v>
      </c>
    </row>
    <row r="368" spans="1:29">
      <c r="A368" s="5">
        <v>367</v>
      </c>
      <c r="B368" s="5" t="s">
        <v>507</v>
      </c>
      <c r="C368" s="5" t="s">
        <v>523</v>
      </c>
      <c r="D368" s="7" t="s">
        <v>525</v>
      </c>
      <c r="E368" s="8">
        <v>12517</v>
      </c>
      <c r="F368" s="4">
        <v>0</v>
      </c>
      <c r="G368" s="4">
        <f>VLOOKUP(E:E,[3]Sheet2!$D$1:$E$65536,2,0)</f>
        <v>5</v>
      </c>
      <c r="H368" s="4">
        <v>0</v>
      </c>
      <c r="I368" s="4">
        <v>0</v>
      </c>
      <c r="J368" s="4">
        <f>VLOOKUP(D:D,[3]Sheet4!$F$1:$G$65536,2,0)</f>
        <v>5</v>
      </c>
      <c r="K368" s="4">
        <f>VLOOKUP(D:D,[3]Sheet5!$E$1:$F$65536,2,0)</f>
        <v>2</v>
      </c>
      <c r="L368" s="4">
        <f>VLOOKUP(D:D,[3]葵花!$I$1:$J$65536,2,0)</f>
        <v>4.5</v>
      </c>
      <c r="M368" s="4">
        <f>VLOOKUP(D:D,[3]Sheet7!$G$1:$H$65536,2,0)</f>
        <v>2</v>
      </c>
      <c r="N368" s="4">
        <v>0</v>
      </c>
      <c r="O368" s="4">
        <f>VLOOKUP(D:D,[3]Sheet9!$F$1:$G$65536,2,0)</f>
        <v>3</v>
      </c>
      <c r="P368" s="4">
        <v>0</v>
      </c>
      <c r="Q368" s="4">
        <f>VLOOKUP(D:D,[3]Sheet11!$D$1:$E$65536,2,0)</f>
        <v>12</v>
      </c>
      <c r="R368" s="4">
        <v>0</v>
      </c>
      <c r="S368" s="4">
        <f>VLOOKUP(D:D,[3]Sheet13!$F$1:$G$65536,2,0)</f>
        <v>12</v>
      </c>
      <c r="T368" s="4">
        <f>VLOOKUP(D:D,[3]Sheet15!$E$1:$F$65536,2,0)</f>
        <v>18</v>
      </c>
      <c r="U368" s="4">
        <f>VLOOKUP(E:E,[3]联邦阿莫西林胶囊!$A$1:$E$65536,5,0)</f>
        <v>12</v>
      </c>
      <c r="V368" s="4">
        <v>0</v>
      </c>
      <c r="W368" s="4">
        <v>0</v>
      </c>
      <c r="X368" s="4">
        <v>0</v>
      </c>
      <c r="Y368" s="4">
        <f>VLOOKUP(E:E,[3]Sheet19!$E$1:$F$65536,2,0)</f>
        <v>120</v>
      </c>
      <c r="Z368" s="4">
        <v>0</v>
      </c>
      <c r="AA368" s="4">
        <v>0</v>
      </c>
      <c r="AB368" s="4">
        <f>VLOOKUP(E:E,'[5]2月门店花名册'!$E:$AB,24,0)</f>
        <v>0</v>
      </c>
      <c r="AC368" s="4">
        <f t="shared" si="5"/>
        <v>195.5</v>
      </c>
    </row>
    <row r="369" spans="1:29">
      <c r="A369" s="5">
        <v>368</v>
      </c>
      <c r="B369" s="5" t="s">
        <v>507</v>
      </c>
      <c r="C369" s="5" t="s">
        <v>526</v>
      </c>
      <c r="D369" s="5" t="s">
        <v>527</v>
      </c>
      <c r="E369" s="5">
        <v>8594</v>
      </c>
      <c r="F369" s="4">
        <v>0</v>
      </c>
      <c r="G369" s="4">
        <v>0</v>
      </c>
      <c r="H369" s="4">
        <v>0</v>
      </c>
      <c r="I369" s="4">
        <v>0</v>
      </c>
      <c r="J369" s="4">
        <f>VLOOKUP(D:D,[3]Sheet4!$F$1:$G$65536,2,0)</f>
        <v>12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f>VLOOKUP(D:D,[3]Sheet11!$D$1:$E$65536,2,0)</f>
        <v>3</v>
      </c>
      <c r="R369" s="4">
        <v>0</v>
      </c>
      <c r="S369" s="4">
        <f>VLOOKUP(D:D,[3]Sheet13!$F$1:$G$65536,2,0)</f>
        <v>8</v>
      </c>
      <c r="T369" s="4">
        <f>VLOOKUP(D:D,[3]Sheet15!$E$1:$F$65536,2,0)</f>
        <v>6</v>
      </c>
      <c r="U369" s="4">
        <f>VLOOKUP(E:E,[3]联邦阿莫西林胶囊!$A$1:$E$65536,5,0)</f>
        <v>2</v>
      </c>
      <c r="V369" s="4">
        <v>0</v>
      </c>
      <c r="W369" s="4">
        <v>0</v>
      </c>
      <c r="X369" s="4">
        <v>0</v>
      </c>
      <c r="Y369" s="4">
        <f>VLOOKUP(E:E,[3]Sheet19!$E$1:$F$65536,2,0)</f>
        <v>40</v>
      </c>
      <c r="Z369" s="4">
        <f>VLOOKUP(D:D,[3]Sheet20!$F$1:$G$65536,2,0)</f>
        <v>4</v>
      </c>
      <c r="AA369" s="4">
        <v>0</v>
      </c>
      <c r="AB369" s="4">
        <f>VLOOKUP(E:E,'[5]2月门店花名册'!$E:$AB,24,0)</f>
        <v>0</v>
      </c>
      <c r="AC369" s="4">
        <f t="shared" si="5"/>
        <v>75</v>
      </c>
    </row>
    <row r="370" spans="1:29">
      <c r="A370" s="5">
        <v>369</v>
      </c>
      <c r="B370" s="5" t="s">
        <v>507</v>
      </c>
      <c r="C370" s="5" t="s">
        <v>526</v>
      </c>
      <c r="D370" s="5" t="s">
        <v>528</v>
      </c>
      <c r="E370" s="5">
        <v>8606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f>VLOOKUP(D:D,[3]Sheet11!$D$1:$E$65536,2,0)</f>
        <v>53</v>
      </c>
      <c r="R370" s="4">
        <v>0</v>
      </c>
      <c r="S370" s="4">
        <v>0</v>
      </c>
      <c r="T370" s="4">
        <f>VLOOKUP(D:D,[3]Sheet15!$E$1:$F$65536,2,0)</f>
        <v>16</v>
      </c>
      <c r="U370" s="4">
        <f>VLOOKUP(E:E,[3]联邦阿莫西林胶囊!$A$1:$E$65536,5,0)</f>
        <v>2</v>
      </c>
      <c r="V370" s="4">
        <v>0</v>
      </c>
      <c r="W370" s="4">
        <v>0</v>
      </c>
      <c r="X370" s="4">
        <v>0</v>
      </c>
      <c r="Y370" s="4">
        <f>VLOOKUP(E:E,[3]Sheet19!$E$1:$F$65536,2,0)</f>
        <v>12</v>
      </c>
      <c r="Z370" s="4">
        <v>0</v>
      </c>
      <c r="AA370" s="4">
        <v>0</v>
      </c>
      <c r="AB370" s="4">
        <f>VLOOKUP(E:E,'[5]2月门店花名册'!$E:$AB,24,0)</f>
        <v>0</v>
      </c>
      <c r="AC370" s="4">
        <f t="shared" si="5"/>
        <v>83</v>
      </c>
    </row>
    <row r="371" spans="1:29">
      <c r="A371" s="5">
        <v>370</v>
      </c>
      <c r="B371" s="5" t="s">
        <v>507</v>
      </c>
      <c r="C371" s="5" t="s">
        <v>526</v>
      </c>
      <c r="D371" s="5" t="s">
        <v>529</v>
      </c>
      <c r="E371" s="5">
        <v>10953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f>VLOOKUP(D:D,[3]Sheet11!$D$1:$E$65536,2,0)</f>
        <v>56</v>
      </c>
      <c r="R371" s="4">
        <v>0</v>
      </c>
      <c r="S371" s="4">
        <v>0</v>
      </c>
      <c r="T371" s="4">
        <f>VLOOKUP(D:D,[3]Sheet15!$E$1:$F$65536,2,0)</f>
        <v>2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f>VLOOKUP(E:E,'[5]2月门店花名册'!$E:$AB,24,0)</f>
        <v>0</v>
      </c>
      <c r="AC371" s="4">
        <f t="shared" si="5"/>
        <v>58</v>
      </c>
    </row>
    <row r="372" spans="1:29">
      <c r="A372" s="5">
        <v>371</v>
      </c>
      <c r="B372" s="5" t="s">
        <v>507</v>
      </c>
      <c r="C372" s="5" t="s">
        <v>530</v>
      </c>
      <c r="D372" s="5" t="s">
        <v>531</v>
      </c>
      <c r="E372" s="5">
        <v>10043</v>
      </c>
      <c r="F372" s="4">
        <f>VLOOKUP(D:D,[3]Sheet1!$D$1:$E$65536,2,0)</f>
        <v>8</v>
      </c>
      <c r="G372" s="4">
        <f>VLOOKUP(E:E,[3]Sheet2!$D$1:$E$65536,2,0)</f>
        <v>10</v>
      </c>
      <c r="H372" s="4">
        <v>0</v>
      </c>
      <c r="I372" s="4">
        <v>0</v>
      </c>
      <c r="J372" s="4">
        <f>VLOOKUP(D:D,[3]Sheet4!$F$1:$G$65536,2,0)</f>
        <v>63</v>
      </c>
      <c r="K372" s="4">
        <v>0</v>
      </c>
      <c r="L372" s="4">
        <f>VLOOKUP(D:D,[3]葵花!$I$1:$J$65536,2,0)</f>
        <v>7.5</v>
      </c>
      <c r="M372" s="4">
        <v>0</v>
      </c>
      <c r="N372" s="4">
        <v>0</v>
      </c>
      <c r="O372" s="4">
        <v>0</v>
      </c>
      <c r="P372" s="4">
        <f>VLOOKUP(D:D,[3]养生堂、康麦斯!$L$1:$M$65536,2,0)</f>
        <v>26</v>
      </c>
      <c r="Q372" s="4">
        <f>VLOOKUP(D:D,[3]Sheet11!$D$1:$E$65536,2,0)</f>
        <v>29</v>
      </c>
      <c r="R372" s="4">
        <v>0</v>
      </c>
      <c r="S372" s="4">
        <f>VLOOKUP(D:D,[3]Sheet13!$F$1:$G$65536,2,0)</f>
        <v>30</v>
      </c>
      <c r="T372" s="4">
        <f>VLOOKUP(D:D,[3]Sheet15!$E$1:$F$65536,2,0)</f>
        <v>18</v>
      </c>
      <c r="U372" s="4">
        <f>VLOOKUP(E:E,[3]联邦阿莫西林胶囊!$A$1:$E$65536,5,0)</f>
        <v>2</v>
      </c>
      <c r="V372" s="4">
        <v>0</v>
      </c>
      <c r="W372" s="4">
        <v>0</v>
      </c>
      <c r="X372" s="4">
        <v>0</v>
      </c>
      <c r="Y372" s="4">
        <f>VLOOKUP(E:E,[3]Sheet19!$E$1:$F$65536,2,0)</f>
        <v>42</v>
      </c>
      <c r="Z372" s="4">
        <v>0</v>
      </c>
      <c r="AA372" s="4">
        <f>VLOOKUP(D:D,[4]Sheet20!$F$1:$G$65536,2,0)</f>
        <v>32</v>
      </c>
      <c r="AB372" s="4">
        <f>VLOOKUP(E:E,'[5]2月门店花名册'!$E:$AB,24,0)</f>
        <v>0</v>
      </c>
      <c r="AC372" s="4">
        <f t="shared" si="5"/>
        <v>267.5</v>
      </c>
    </row>
    <row r="373" spans="1:29">
      <c r="A373" s="5">
        <v>372</v>
      </c>
      <c r="B373" s="5" t="s">
        <v>507</v>
      </c>
      <c r="C373" s="5" t="s">
        <v>530</v>
      </c>
      <c r="D373" s="7" t="s">
        <v>532</v>
      </c>
      <c r="E373" s="8">
        <v>11799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f>VLOOKUP(D:D,[3]Sheet11!$D$1:$E$65536,2,0)</f>
        <v>215</v>
      </c>
      <c r="R373" s="4">
        <v>0</v>
      </c>
      <c r="S373" s="4">
        <v>0</v>
      </c>
      <c r="T373" s="4">
        <f>VLOOKUP(D:D,[3]Sheet15!$E$1:$F$65536,2,0)</f>
        <v>4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f>VLOOKUP(E:E,'[5]2月门店花名册'!$E:$AB,24,0)</f>
        <v>0</v>
      </c>
      <c r="AC373" s="4">
        <f t="shared" si="5"/>
        <v>219</v>
      </c>
    </row>
    <row r="374" spans="1:29">
      <c r="A374" s="5">
        <v>373</v>
      </c>
      <c r="B374" s="5" t="s">
        <v>507</v>
      </c>
      <c r="C374" s="5" t="s">
        <v>533</v>
      </c>
      <c r="D374" s="5" t="s">
        <v>534</v>
      </c>
      <c r="E374" s="5">
        <v>8073</v>
      </c>
      <c r="F374" s="4">
        <v>0</v>
      </c>
      <c r="G374" s="4">
        <f>VLOOKUP(E:E,[3]Sheet2!$D$1:$E$65536,2,0)</f>
        <v>15</v>
      </c>
      <c r="H374" s="4">
        <v>0</v>
      </c>
      <c r="I374" s="4">
        <v>0</v>
      </c>
      <c r="J374" s="4">
        <f>VLOOKUP(D:D,[3]Sheet4!$F$1:$G$65536,2,0)</f>
        <v>25</v>
      </c>
      <c r="K374" s="4">
        <v>0</v>
      </c>
      <c r="L374" s="4">
        <f>VLOOKUP(D:D,[3]葵花!$I$1:$J$65536,2,0)</f>
        <v>8.5</v>
      </c>
      <c r="M374" s="4">
        <v>0</v>
      </c>
      <c r="N374" s="4">
        <v>0</v>
      </c>
      <c r="O374" s="4">
        <v>0</v>
      </c>
      <c r="P374" s="4">
        <v>0</v>
      </c>
      <c r="Q374" s="4">
        <f>VLOOKUP(D:D,[3]Sheet11!$D$1:$E$65536,2,0)</f>
        <v>24</v>
      </c>
      <c r="R374" s="4">
        <v>0</v>
      </c>
      <c r="S374" s="4">
        <v>0</v>
      </c>
      <c r="T374" s="4">
        <f>VLOOKUP(D:D,[3]Sheet15!$E$1:$F$65536,2,0)</f>
        <v>14</v>
      </c>
      <c r="U374" s="4">
        <f>VLOOKUP(E:E,[3]联邦阿莫西林胶囊!$A$1:$E$65536,5,0)</f>
        <v>20</v>
      </c>
      <c r="V374" s="4">
        <v>0</v>
      </c>
      <c r="W374" s="4">
        <v>0</v>
      </c>
      <c r="X374" s="4">
        <f>VLOOKUP(D:D,[3]Sheet18!$F$1:$G$65536,2,0)</f>
        <v>15</v>
      </c>
      <c r="Y374" s="4">
        <v>0</v>
      </c>
      <c r="Z374" s="4">
        <v>0</v>
      </c>
      <c r="AA374" s="4">
        <v>0</v>
      </c>
      <c r="AB374" s="4">
        <f>VLOOKUP(E:E,'[5]2月门店花名册'!$E:$AB,24,0)</f>
        <v>0</v>
      </c>
      <c r="AC374" s="4">
        <f t="shared" si="5"/>
        <v>121.5</v>
      </c>
    </row>
    <row r="375" spans="1:29">
      <c r="A375" s="5">
        <v>374</v>
      </c>
      <c r="B375" s="5" t="s">
        <v>507</v>
      </c>
      <c r="C375" s="5" t="s">
        <v>533</v>
      </c>
      <c r="D375" s="5" t="s">
        <v>535</v>
      </c>
      <c r="E375" s="5">
        <v>6497</v>
      </c>
      <c r="F375" s="4">
        <v>0</v>
      </c>
      <c r="G375" s="4">
        <f>VLOOKUP(E:E,[3]Sheet2!$D$1:$E$65536,2,0)</f>
        <v>10</v>
      </c>
      <c r="H375" s="4">
        <v>0</v>
      </c>
      <c r="I375" s="4">
        <v>0</v>
      </c>
      <c r="J375" s="4">
        <f>VLOOKUP(D:D,[3]Sheet4!$F$1:$G$65536,2,0)</f>
        <v>18</v>
      </c>
      <c r="K375" s="4">
        <v>0</v>
      </c>
      <c r="L375" s="4">
        <f>VLOOKUP(D:D,[3]葵花!$I$1:$J$65536,2,0)</f>
        <v>15</v>
      </c>
      <c r="M375" s="4">
        <f>VLOOKUP(D:D,[3]Sheet7!$G$1:$H$65536,2,0)</f>
        <v>2</v>
      </c>
      <c r="N375" s="4">
        <v>0</v>
      </c>
      <c r="O375" s="4">
        <v>0</v>
      </c>
      <c r="P375" s="4">
        <v>0</v>
      </c>
      <c r="Q375" s="4">
        <f>VLOOKUP(D:D,[3]Sheet11!$D$1:$E$65536,2,0)</f>
        <v>3</v>
      </c>
      <c r="R375" s="4">
        <v>0</v>
      </c>
      <c r="S375" s="4">
        <v>0</v>
      </c>
      <c r="T375" s="4">
        <f>VLOOKUP(D:D,[3]Sheet15!$E$1:$F$65536,2,0)</f>
        <v>6</v>
      </c>
      <c r="U375" s="4">
        <f>VLOOKUP(E:E,[3]联邦阿莫西林胶囊!$A$1:$E$65536,5,0)</f>
        <v>16</v>
      </c>
      <c r="V375" s="4">
        <v>0</v>
      </c>
      <c r="W375" s="4">
        <v>0</v>
      </c>
      <c r="X375" s="4">
        <f>VLOOKUP(D:D,[3]Sheet18!$F$1:$G$65536,2,0)</f>
        <v>30</v>
      </c>
      <c r="Y375" s="4">
        <v>0</v>
      </c>
      <c r="Z375" s="4">
        <v>0</v>
      </c>
      <c r="AA375" s="4">
        <v>0</v>
      </c>
      <c r="AB375" s="4">
        <f>VLOOKUP(E:E,'[5]2月门店花名册'!$E:$AB,24,0)</f>
        <v>0</v>
      </c>
      <c r="AC375" s="4">
        <f t="shared" si="5"/>
        <v>100</v>
      </c>
    </row>
    <row r="376" spans="1:29">
      <c r="A376" s="5">
        <v>375</v>
      </c>
      <c r="B376" s="5" t="s">
        <v>507</v>
      </c>
      <c r="C376" s="5" t="s">
        <v>536</v>
      </c>
      <c r="D376" s="5" t="s">
        <v>537</v>
      </c>
      <c r="E376" s="5">
        <v>6385</v>
      </c>
      <c r="F376" s="4">
        <v>0</v>
      </c>
      <c r="G376" s="4">
        <v>0</v>
      </c>
      <c r="H376" s="4">
        <v>0</v>
      </c>
      <c r="I376" s="4">
        <v>0</v>
      </c>
      <c r="J376" s="4">
        <f>VLOOKUP(D:D,[3]Sheet4!$F$1:$G$65536,2,0)</f>
        <v>2</v>
      </c>
      <c r="K376" s="4">
        <v>0</v>
      </c>
      <c r="L376" s="4">
        <f>VLOOKUP(D:D,[3]葵花!$I$1:$J$65536,2,0)</f>
        <v>22</v>
      </c>
      <c r="M376" s="4">
        <v>0</v>
      </c>
      <c r="N376" s="4">
        <v>0</v>
      </c>
      <c r="O376" s="4">
        <v>0</v>
      </c>
      <c r="P376" s="4">
        <f>VLOOKUP(D:D,[3]养生堂、康麦斯!$L$1:$M$65536,2,0)</f>
        <v>10</v>
      </c>
      <c r="Q376" s="4">
        <f>VLOOKUP(D:D,[3]Sheet11!$D$1:$E$65536,2,0)</f>
        <v>129</v>
      </c>
      <c r="R376" s="4">
        <v>0</v>
      </c>
      <c r="S376" s="4">
        <v>0</v>
      </c>
      <c r="T376" s="4">
        <f>VLOOKUP(D:D,[3]Sheet15!$E$1:$F$65536,2,0)</f>
        <v>14</v>
      </c>
      <c r="U376" s="4">
        <v>0</v>
      </c>
      <c r="V376" s="4">
        <f>VLOOKUP(D:D,[3]Sheet16!$E$1:$F$65536,2,0)</f>
        <v>10</v>
      </c>
      <c r="W376" s="4">
        <v>0</v>
      </c>
      <c r="X376" s="4">
        <v>0</v>
      </c>
      <c r="Y376" s="4">
        <f>VLOOKUP(E:E,[3]Sheet19!$E$1:$F$65536,2,0)</f>
        <v>196</v>
      </c>
      <c r="Z376" s="4">
        <v>0</v>
      </c>
      <c r="AA376" s="4">
        <v>0</v>
      </c>
      <c r="AB376" s="4">
        <f>VLOOKUP(E:E,'[5]2月门店花名册'!$E:$AB,24,0)</f>
        <v>30</v>
      </c>
      <c r="AC376" s="4">
        <f t="shared" si="5"/>
        <v>413</v>
      </c>
    </row>
    <row r="377" spans="1:29">
      <c r="A377" s="5">
        <v>376</v>
      </c>
      <c r="B377" s="5" t="s">
        <v>507</v>
      </c>
      <c r="C377" s="5" t="s">
        <v>536</v>
      </c>
      <c r="D377" s="5" t="s">
        <v>538</v>
      </c>
      <c r="E377" s="5">
        <v>6505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f>VLOOKUP(D:D,[3]养生堂、康麦斯!$L$1:$M$65536,2,0)</f>
        <v>16</v>
      </c>
      <c r="Q377" s="4">
        <f>VLOOKUP(D:D,[3]Sheet11!$D$1:$E$65536,2,0)</f>
        <v>479</v>
      </c>
      <c r="R377" s="4">
        <v>0</v>
      </c>
      <c r="S377" s="4">
        <f>VLOOKUP(D:D,[3]Sheet13!$F$1:$G$65536,2,0)</f>
        <v>6</v>
      </c>
      <c r="T377" s="4">
        <f>VLOOKUP(D:D,[3]Sheet15!$E$1:$F$65536,2,0)</f>
        <v>34</v>
      </c>
      <c r="U377" s="4">
        <f>VLOOKUP(E:E,[3]联邦阿莫西林胶囊!$A$1:$E$65536,5,0)</f>
        <v>4</v>
      </c>
      <c r="V377" s="4">
        <v>0</v>
      </c>
      <c r="W377" s="4">
        <v>0</v>
      </c>
      <c r="X377" s="4">
        <f>VLOOKUP(D:D,[3]Sheet18!$F$1:$G$65536,2,0)</f>
        <v>3</v>
      </c>
      <c r="Y377" s="4">
        <f>VLOOKUP(E:E,[3]Sheet19!$E$1:$F$65536,2,0)</f>
        <v>70</v>
      </c>
      <c r="Z377" s="4">
        <v>0</v>
      </c>
      <c r="AA377" s="4">
        <f>VLOOKUP(D:D,[4]Sheet20!$F$1:$G$65536,2,0)</f>
        <v>8</v>
      </c>
      <c r="AB377" s="4">
        <f>VLOOKUP(E:E,'[5]2月门店花名册'!$E:$AB,24,0)</f>
        <v>0</v>
      </c>
      <c r="AC377" s="4">
        <f t="shared" si="5"/>
        <v>620</v>
      </c>
    </row>
    <row r="378" spans="1:29">
      <c r="A378" s="5">
        <v>377</v>
      </c>
      <c r="B378" s="5" t="s">
        <v>507</v>
      </c>
      <c r="C378" s="5" t="s">
        <v>539</v>
      </c>
      <c r="D378" s="5" t="s">
        <v>540</v>
      </c>
      <c r="E378" s="5">
        <v>6506</v>
      </c>
      <c r="F378" s="4">
        <f>VLOOKUP(D:D,[3]Sheet1!$D$1:$E$65536,2,0)</f>
        <v>4</v>
      </c>
      <c r="G378" s="4">
        <v>0</v>
      </c>
      <c r="H378" s="4">
        <v>0</v>
      </c>
      <c r="I378" s="4">
        <v>0</v>
      </c>
      <c r="J378" s="4">
        <f>VLOOKUP(D:D,[3]Sheet4!$F$1:$G$65536,2,0)</f>
        <v>28</v>
      </c>
      <c r="K378" s="4">
        <v>0</v>
      </c>
      <c r="L378" s="4">
        <f>VLOOKUP(D:D,[3]葵花!$I$1:$J$65536,2,0)</f>
        <v>11</v>
      </c>
      <c r="M378" s="4">
        <f>VLOOKUP(D:D,[3]Sheet7!$G$1:$H$65536,2,0)</f>
        <v>8</v>
      </c>
      <c r="N378" s="4">
        <f>VLOOKUP(D:D,[3]Sheet8!$G$1:$H$65536,2,0)</f>
        <v>21</v>
      </c>
      <c r="O378" s="4">
        <f>VLOOKUP(D:D,[3]Sheet9!$F$1:$G$65536,2,0)</f>
        <v>12</v>
      </c>
      <c r="P378" s="4">
        <f>VLOOKUP(D:D,[3]养生堂、康麦斯!$L$1:$M$65536,2,0)</f>
        <v>16</v>
      </c>
      <c r="Q378" s="4">
        <f>VLOOKUP(D:D,[3]Sheet11!$D$1:$E$65536,2,0)</f>
        <v>50</v>
      </c>
      <c r="R378" s="4">
        <v>0</v>
      </c>
      <c r="S378" s="4">
        <f>VLOOKUP(D:D,[3]Sheet13!$F$1:$G$65536,2,0)</f>
        <v>23</v>
      </c>
      <c r="T378" s="4">
        <f>VLOOKUP(D:D,[3]Sheet15!$E$1:$F$65536,2,0)</f>
        <v>32</v>
      </c>
      <c r="U378" s="4">
        <f>VLOOKUP(E:E,[3]联邦阿莫西林胶囊!$A$1:$E$65536,5,0)</f>
        <v>8</v>
      </c>
      <c r="V378" s="4">
        <v>0</v>
      </c>
      <c r="W378" s="4">
        <v>0</v>
      </c>
      <c r="X378" s="4">
        <f>VLOOKUP(D:D,[3]Sheet18!$F$1:$G$65536,2,0)</f>
        <v>3</v>
      </c>
      <c r="Y378" s="4">
        <f>VLOOKUP(E:E,[3]Sheet19!$E$1:$F$65536,2,0)</f>
        <v>140</v>
      </c>
      <c r="Z378" s="4">
        <v>0</v>
      </c>
      <c r="AA378" s="4">
        <f>VLOOKUP(D:D,[4]Sheet20!$F$1:$G$65536,2,0)</f>
        <v>4</v>
      </c>
      <c r="AB378" s="4">
        <f>VLOOKUP(E:E,'[5]2月门店花名册'!$E:$AB,24,0)</f>
        <v>0</v>
      </c>
      <c r="AC378" s="4">
        <f t="shared" si="5"/>
        <v>360</v>
      </c>
    </row>
    <row r="379" spans="1:29">
      <c r="A379" s="5">
        <v>378</v>
      </c>
      <c r="B379" s="5" t="s">
        <v>507</v>
      </c>
      <c r="C379" s="5" t="s">
        <v>539</v>
      </c>
      <c r="D379" s="5" t="s">
        <v>541</v>
      </c>
      <c r="E379" s="5">
        <v>10772</v>
      </c>
      <c r="F379" s="4">
        <v>0</v>
      </c>
      <c r="G379" s="4">
        <v>0</v>
      </c>
      <c r="H379" s="4">
        <v>0</v>
      </c>
      <c r="I379" s="4">
        <v>0</v>
      </c>
      <c r="J379" s="4">
        <f>VLOOKUP(D:D,[3]Sheet4!$F$1:$G$65536,2,0)</f>
        <v>22</v>
      </c>
      <c r="K379" s="4">
        <v>0</v>
      </c>
      <c r="L379" s="4">
        <f>VLOOKUP(D:D,[3]葵花!$I$1:$J$65536,2,0)</f>
        <v>8</v>
      </c>
      <c r="M379" s="4">
        <v>0</v>
      </c>
      <c r="N379" s="4">
        <f>VLOOKUP(D:D,[3]Sheet8!$G$1:$H$65536,2,0)</f>
        <v>12</v>
      </c>
      <c r="O379" s="4">
        <f>VLOOKUP(D:D,[3]Sheet9!$F$1:$G$65536,2,0)</f>
        <v>3</v>
      </c>
      <c r="P379" s="4">
        <v>0</v>
      </c>
      <c r="Q379" s="4">
        <f>VLOOKUP(D:D,[3]Sheet11!$D$1:$E$65536,2,0)</f>
        <v>80</v>
      </c>
      <c r="R379" s="4">
        <v>0</v>
      </c>
      <c r="S379" s="4">
        <f>VLOOKUP(D:D,[3]Sheet13!$F$1:$G$65536,2,0)</f>
        <v>6</v>
      </c>
      <c r="T379" s="4">
        <f>VLOOKUP(D:D,[3]Sheet15!$E$1:$F$65536,2,0)</f>
        <v>4</v>
      </c>
      <c r="U379" s="4">
        <f>VLOOKUP(E:E,[3]联邦阿莫西林胶囊!$A$1:$E$65536,5,0)</f>
        <v>4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f>VLOOKUP(D:D,[4]Sheet20!$F$1:$G$65536,2,0)</f>
        <v>4</v>
      </c>
      <c r="AB379" s="4">
        <f>VLOOKUP(E:E,'[5]2月门店花名册'!$E:$AB,24,0)</f>
        <v>0</v>
      </c>
      <c r="AC379" s="4">
        <f t="shared" si="5"/>
        <v>143</v>
      </c>
    </row>
    <row r="380" spans="1:29">
      <c r="A380" s="5">
        <v>379</v>
      </c>
      <c r="B380" s="5" t="s">
        <v>507</v>
      </c>
      <c r="C380" s="5" t="s">
        <v>542</v>
      </c>
      <c r="D380" s="10" t="s">
        <v>543</v>
      </c>
      <c r="E380" s="5">
        <v>12921</v>
      </c>
      <c r="F380" s="4">
        <f>VLOOKUP(D:D,[3]Sheet1!$D$1:$E$65536,2,0)</f>
        <v>24</v>
      </c>
      <c r="G380" s="4">
        <f>VLOOKUP(E:E,[3]Sheet2!$D$1:$E$65536,2,0)</f>
        <v>20</v>
      </c>
      <c r="H380" s="4">
        <v>0</v>
      </c>
      <c r="I380" s="4">
        <v>0</v>
      </c>
      <c r="J380" s="4">
        <f>VLOOKUP(D:D,[3]Sheet4!$F$1:$G$65536,2,0)</f>
        <v>10</v>
      </c>
      <c r="K380" s="4">
        <f>VLOOKUP(D:D,[3]Sheet5!$E$1:$F$65536,2,0)</f>
        <v>12</v>
      </c>
      <c r="L380" s="4">
        <f>VLOOKUP(D:D,[3]葵花!$I$1:$J$65536,2,0)</f>
        <v>7.5</v>
      </c>
      <c r="M380" s="4">
        <v>0</v>
      </c>
      <c r="N380" s="4">
        <f>VLOOKUP(D:D,[3]Sheet8!$G$1:$H$65536,2,0)</f>
        <v>3</v>
      </c>
      <c r="O380" s="4">
        <f>VLOOKUP(D:D,[3]Sheet9!$F$1:$G$65536,2,0)</f>
        <v>6</v>
      </c>
      <c r="P380" s="4">
        <v>0</v>
      </c>
      <c r="Q380" s="4">
        <f>VLOOKUP(D:D,[3]Sheet11!$D$1:$E$65536,2,0)</f>
        <v>38</v>
      </c>
      <c r="R380" s="4">
        <v>0</v>
      </c>
      <c r="S380" s="4">
        <f>VLOOKUP(D:D,[3]Sheet13!$F$1:$G$65536,2,0)</f>
        <v>32</v>
      </c>
      <c r="T380" s="4">
        <f>VLOOKUP(D:D,[3]Sheet15!$E$1:$F$65536,2,0)</f>
        <v>8</v>
      </c>
      <c r="U380" s="4">
        <f>VLOOKUP(E:E,[3]联邦阿莫西林胶囊!$A$1:$E$65536,5,0)</f>
        <v>8</v>
      </c>
      <c r="V380" s="4">
        <f>VLOOKUP(D:D,[3]Sheet16!$E$1:$F$65536,2,0)</f>
        <v>30</v>
      </c>
      <c r="W380" s="4">
        <v>0</v>
      </c>
      <c r="X380" s="4">
        <v>0</v>
      </c>
      <c r="Y380" s="4">
        <f>VLOOKUP(E:E,[3]Sheet19!$E$1:$F$65536,2,0)</f>
        <v>196</v>
      </c>
      <c r="Z380" s="4">
        <f>VLOOKUP(D:D,[3]Sheet20!$F$1:$G$65536,2,0)</f>
        <v>17</v>
      </c>
      <c r="AA380" s="4">
        <v>0</v>
      </c>
      <c r="AB380" s="4">
        <f>VLOOKUP(E:E,'[5]2月门店花名册'!$E:$AB,24,0)</f>
        <v>0</v>
      </c>
      <c r="AC380" s="4">
        <f t="shared" si="5"/>
        <v>411.5</v>
      </c>
    </row>
    <row r="381" spans="1:29">
      <c r="A381" s="5">
        <v>380</v>
      </c>
      <c r="B381" s="5" t="s">
        <v>507</v>
      </c>
      <c r="C381" s="5" t="s">
        <v>542</v>
      </c>
      <c r="D381" s="5" t="s">
        <v>544</v>
      </c>
      <c r="E381" s="5">
        <v>10191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f>VLOOKUP(D:D,[3]葵花!$I$1:$J$65536,2,0)</f>
        <v>3</v>
      </c>
      <c r="M381" s="4">
        <v>0</v>
      </c>
      <c r="N381" s="4">
        <v>0</v>
      </c>
      <c r="O381" s="4">
        <v>0</v>
      </c>
      <c r="P381" s="4">
        <v>0</v>
      </c>
      <c r="Q381" s="4">
        <f>VLOOKUP(D:D,[3]Sheet11!$D$1:$E$65536,2,0)</f>
        <v>65</v>
      </c>
      <c r="R381" s="4">
        <v>0</v>
      </c>
      <c r="S381" s="4">
        <v>0</v>
      </c>
      <c r="T381" s="4">
        <f>VLOOKUP(D:D,[3]Sheet15!$E$1:$F$65536,2,0)</f>
        <v>6</v>
      </c>
      <c r="U381" s="4">
        <f>VLOOKUP(E:E,[3]联邦阿莫西林胶囊!$A$1:$E$65536,5,0)</f>
        <v>4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f>VLOOKUP(E:E,'[5]2月门店花名册'!$E:$AB,24,0)</f>
        <v>0</v>
      </c>
      <c r="AC381" s="4">
        <f t="shared" si="5"/>
        <v>78</v>
      </c>
    </row>
    <row r="382" spans="1:29">
      <c r="A382" s="5">
        <v>381</v>
      </c>
      <c r="B382" s="5" t="s">
        <v>507</v>
      </c>
      <c r="C382" s="5" t="s">
        <v>542</v>
      </c>
      <c r="D382" s="12" t="s">
        <v>545</v>
      </c>
      <c r="E382" s="12">
        <v>14729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f>VLOOKUP(D:D,[3]养生堂、康麦斯!$L$1:$M$65536,2,0)</f>
        <v>10</v>
      </c>
      <c r="Q382" s="4">
        <f>VLOOKUP(D:D,[3]Sheet11!$D$1:$E$65536,2,0)</f>
        <v>27</v>
      </c>
      <c r="R382" s="4">
        <v>0</v>
      </c>
      <c r="S382" s="4">
        <f>VLOOKUP(D:D,[3]Sheet13!$F$1:$G$65536,2,0)</f>
        <v>8</v>
      </c>
      <c r="T382" s="4">
        <f>VLOOKUP(D:D,[3]Sheet15!$E$1:$F$65536,2,0)</f>
        <v>10</v>
      </c>
      <c r="U382" s="4">
        <f>VLOOKUP(E:E,[3]联邦阿莫西林胶囊!$A$1:$E$65536,5,0)</f>
        <v>4</v>
      </c>
      <c r="V382" s="4">
        <v>0</v>
      </c>
      <c r="W382" s="4">
        <v>0</v>
      </c>
      <c r="X382" s="4">
        <v>0</v>
      </c>
      <c r="Y382" s="4">
        <f>VLOOKUP(E:E,[3]Sheet19!$E$1:$F$65536,2,0)</f>
        <v>90</v>
      </c>
      <c r="Z382" s="4">
        <v>0</v>
      </c>
      <c r="AA382" s="4">
        <v>0</v>
      </c>
      <c r="AB382" s="4">
        <f>VLOOKUP(E:E,'[5]2月门店花名册'!$E:$AB,24,0)</f>
        <v>0</v>
      </c>
      <c r="AC382" s="4">
        <f t="shared" si="5"/>
        <v>149</v>
      </c>
    </row>
    <row r="383" spans="1:29">
      <c r="A383" s="5">
        <v>382</v>
      </c>
      <c r="B383" s="5" t="s">
        <v>507</v>
      </c>
      <c r="C383" s="5" t="s">
        <v>542</v>
      </c>
      <c r="D383" s="5" t="s">
        <v>546</v>
      </c>
      <c r="E383" s="5">
        <v>14357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f>VLOOKUP(D:D,[3]Sheet15!$E$1:$F$65536,2,0)</f>
        <v>2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f>VLOOKUP(E:E,'[5]2月门店花名册'!$E:$AB,24,0)</f>
        <v>0</v>
      </c>
      <c r="AC383" s="4">
        <f t="shared" si="5"/>
        <v>2</v>
      </c>
    </row>
    <row r="384" spans="1:29">
      <c r="A384" s="5">
        <v>383</v>
      </c>
      <c r="B384" s="5" t="s">
        <v>507</v>
      </c>
      <c r="C384" s="5" t="s">
        <v>547</v>
      </c>
      <c r="D384" s="5" t="s">
        <v>548</v>
      </c>
      <c r="E384" s="5">
        <v>9527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f>VLOOKUP(D:D,[3]Sheet11!$D$1:$E$65536,2,0)</f>
        <v>108</v>
      </c>
      <c r="R384" s="4">
        <v>0</v>
      </c>
      <c r="S384" s="4">
        <v>0</v>
      </c>
      <c r="T384" s="4">
        <f>VLOOKUP(D:D,[3]Sheet15!$E$1:$F$65536,2,0)</f>
        <v>10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f>VLOOKUP(E:E,'[5]2月门店花名册'!$E:$AB,24,0)</f>
        <v>0</v>
      </c>
      <c r="AC384" s="4">
        <f t="shared" si="5"/>
        <v>118</v>
      </c>
    </row>
    <row r="385" spans="1:29">
      <c r="A385" s="5">
        <v>384</v>
      </c>
      <c r="B385" s="5" t="s">
        <v>507</v>
      </c>
      <c r="C385" s="5" t="s">
        <v>547</v>
      </c>
      <c r="D385" s="10" t="s">
        <v>549</v>
      </c>
      <c r="E385" s="5">
        <v>12981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f>VLOOKUP(D:D,[3]Sheet11!$D$1:$E$65536,2,0)</f>
        <v>59</v>
      </c>
      <c r="R385" s="4">
        <v>0</v>
      </c>
      <c r="S385" s="4">
        <v>0</v>
      </c>
      <c r="T385" s="4">
        <f>VLOOKUP(D:D,[3]Sheet15!$E$1:$F$65536,2,0)</f>
        <v>20</v>
      </c>
      <c r="U385" s="4">
        <f>VLOOKUP(E:E,[3]联邦阿莫西林胶囊!$A$1:$E$65536,5,0)</f>
        <v>20</v>
      </c>
      <c r="V385" s="4">
        <v>0</v>
      </c>
      <c r="W385" s="4">
        <v>0</v>
      </c>
      <c r="X385" s="4">
        <v>0</v>
      </c>
      <c r="Y385" s="4">
        <f>VLOOKUP(E:E,[3]Sheet19!$E$1:$F$65536,2,0)</f>
        <v>16</v>
      </c>
      <c r="Z385" s="4">
        <v>0</v>
      </c>
      <c r="AA385" s="4">
        <v>0</v>
      </c>
      <c r="AB385" s="4">
        <f>VLOOKUP(E:E,'[5]2月门店花名册'!$E:$AB,24,0)</f>
        <v>0</v>
      </c>
      <c r="AC385" s="4">
        <f t="shared" si="5"/>
        <v>115</v>
      </c>
    </row>
    <row r="386" spans="1:29">
      <c r="A386" s="5">
        <v>385</v>
      </c>
      <c r="B386" s="5" t="s">
        <v>507</v>
      </c>
      <c r="C386" s="5" t="s">
        <v>550</v>
      </c>
      <c r="D386" s="5" t="s">
        <v>551</v>
      </c>
      <c r="E386" s="5">
        <v>6492</v>
      </c>
      <c r="F386" s="4">
        <f>VLOOKUP(D:D,[3]Sheet1!$D$1:$E$65536,2,0)</f>
        <v>8</v>
      </c>
      <c r="G386" s="4">
        <v>0</v>
      </c>
      <c r="H386" s="4">
        <v>0</v>
      </c>
      <c r="I386" s="4">
        <v>0</v>
      </c>
      <c r="J386" s="4">
        <f>VLOOKUP(D:D,[3]Sheet4!$F$1:$G$65536,2,0)</f>
        <v>36</v>
      </c>
      <c r="K386" s="4">
        <v>0</v>
      </c>
      <c r="L386" s="4">
        <f>VLOOKUP(D:D,[3]葵花!$I$1:$J$65536,2,0)</f>
        <v>15</v>
      </c>
      <c r="M386" s="4">
        <v>0</v>
      </c>
      <c r="N386" s="4">
        <v>0</v>
      </c>
      <c r="O386" s="4">
        <v>0</v>
      </c>
      <c r="P386" s="4">
        <v>0</v>
      </c>
      <c r="Q386" s="4">
        <f>VLOOKUP(D:D,[3]Sheet11!$D$1:$E$65536,2,0)</f>
        <v>47</v>
      </c>
      <c r="R386" s="4">
        <v>0</v>
      </c>
      <c r="S386" s="4">
        <f>VLOOKUP(D:D,[3]Sheet13!$F$1:$G$65536,2,0)</f>
        <v>39</v>
      </c>
      <c r="T386" s="4">
        <f>VLOOKUP(D:D,[3]Sheet15!$E$1:$F$65536,2,0)</f>
        <v>58</v>
      </c>
      <c r="U386" s="4">
        <f>VLOOKUP(E:E,[3]联邦阿莫西林胶囊!$A$1:$E$65536,5,0)</f>
        <v>20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f>VLOOKUP(E:E,'[5]2月门店花名册'!$E:$AB,24,0)</f>
        <v>0</v>
      </c>
      <c r="AC386" s="4">
        <f t="shared" si="5"/>
        <v>223</v>
      </c>
    </row>
    <row r="387" spans="1:29">
      <c r="A387" s="5">
        <v>386</v>
      </c>
      <c r="B387" s="5" t="s">
        <v>507</v>
      </c>
      <c r="C387" s="5" t="s">
        <v>550</v>
      </c>
      <c r="D387" s="5" t="s">
        <v>552</v>
      </c>
      <c r="E387" s="5">
        <v>11961</v>
      </c>
      <c r="F387" s="4">
        <v>0</v>
      </c>
      <c r="G387" s="4">
        <v>0</v>
      </c>
      <c r="H387" s="4">
        <v>0</v>
      </c>
      <c r="I387" s="4">
        <v>0</v>
      </c>
      <c r="J387" s="4">
        <f>VLOOKUP(D:D,[3]Sheet4!$F$1:$G$65536,2,0)</f>
        <v>5</v>
      </c>
      <c r="K387" s="4">
        <v>0</v>
      </c>
      <c r="L387" s="4">
        <f>VLOOKUP(D:D,[3]葵花!$I$1:$J$65536,2,0)</f>
        <v>11</v>
      </c>
      <c r="M387" s="4">
        <v>0</v>
      </c>
      <c r="N387" s="4">
        <v>0</v>
      </c>
      <c r="O387" s="4">
        <f>VLOOKUP(D:D,[3]Sheet9!$F$1:$G$65536,2,0)</f>
        <v>3</v>
      </c>
      <c r="P387" s="4">
        <v>0</v>
      </c>
      <c r="Q387" s="4">
        <f>VLOOKUP(D:D,[3]Sheet11!$D$1:$E$65536,2,0)</f>
        <v>9</v>
      </c>
      <c r="R387" s="4">
        <v>0</v>
      </c>
      <c r="S387" s="4">
        <f>VLOOKUP(D:D,[3]Sheet13!$F$1:$G$65536,2,0)</f>
        <v>10</v>
      </c>
      <c r="T387" s="4">
        <f>VLOOKUP(D:D,[3]Sheet15!$E$1:$F$65536,2,0)</f>
        <v>30</v>
      </c>
      <c r="U387" s="4">
        <f>VLOOKUP(E:E,[3]联邦阿莫西林胶囊!$A$1:$E$65536,5,0)</f>
        <v>12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f>VLOOKUP(E:E,'[5]2月门店花名册'!$E:$AB,24,0)</f>
        <v>0</v>
      </c>
      <c r="AC387" s="4">
        <f t="shared" ref="AC387:AC423" si="6">AB387+AA387+Z387+Y387+X387+W387+V387+U387+T387+S387+R387+Q387+P387+O387+N387+M387+L387+K387+J387+I387+H387+G387+F387</f>
        <v>80</v>
      </c>
    </row>
    <row r="388" spans="1:29">
      <c r="A388" s="5">
        <v>387</v>
      </c>
      <c r="B388" s="5" t="s">
        <v>507</v>
      </c>
      <c r="C388" s="5" t="s">
        <v>553</v>
      </c>
      <c r="D388" s="23" t="s">
        <v>554</v>
      </c>
      <c r="E388" s="5">
        <v>4325</v>
      </c>
      <c r="F388" s="4">
        <v>0</v>
      </c>
      <c r="G388" s="4">
        <v>0</v>
      </c>
      <c r="H388" s="4">
        <f>VLOOKUP(D:D,[3]Sheet3!$E$1:$F$65536,2,0)</f>
        <v>15</v>
      </c>
      <c r="I388" s="4">
        <f>VLOOKUP(D:D,[3]加劲赖氨酸!$I$1:$J$65536,2,0)</f>
        <v>12</v>
      </c>
      <c r="J388" s="4">
        <f>VLOOKUP(D:D,[3]Sheet4!$F$1:$G$65536,2,0)</f>
        <v>93</v>
      </c>
      <c r="K388" s="4">
        <v>0</v>
      </c>
      <c r="L388" s="4">
        <f>VLOOKUP(D:D,[3]葵花!$I$1:$J$65536,2,0)</f>
        <v>4.5</v>
      </c>
      <c r="M388" s="4">
        <v>0</v>
      </c>
      <c r="N388" s="4">
        <f>VLOOKUP(D:D,[3]Sheet8!$G$1:$H$65536,2,0)</f>
        <v>3</v>
      </c>
      <c r="O388" s="4">
        <f>VLOOKUP(D:D,[3]Sheet9!$F$1:$G$65536,2,0)</f>
        <v>9</v>
      </c>
      <c r="P388" s="4">
        <f>VLOOKUP(D:D,[3]养生堂、康麦斯!$L$1:$M$65536,2,0)</f>
        <v>20</v>
      </c>
      <c r="Q388" s="4">
        <f>VLOOKUP(D:D,[3]Sheet11!$D$1:$E$65536,2,0)</f>
        <v>211</v>
      </c>
      <c r="R388" s="4">
        <v>0</v>
      </c>
      <c r="S388" s="4">
        <f>VLOOKUP(D:D,[3]Sheet13!$F$1:$G$65536,2,0)</f>
        <v>15</v>
      </c>
      <c r="T388" s="4">
        <v>0</v>
      </c>
      <c r="U388" s="4">
        <v>0</v>
      </c>
      <c r="V388" s="4">
        <f>VLOOKUP(D:D,[3]Sheet16!$E$1:$F$65536,2,0)</f>
        <v>10</v>
      </c>
      <c r="W388" s="4">
        <v>0</v>
      </c>
      <c r="X388" s="4">
        <v>0</v>
      </c>
      <c r="Y388" s="4">
        <f>VLOOKUP(E:E,[3]Sheet19!$E$1:$F$65536,2,0)</f>
        <v>30</v>
      </c>
      <c r="Z388" s="4">
        <f>VLOOKUP(D:D,[3]Sheet20!$F$1:$G$65536,2,0)</f>
        <v>8</v>
      </c>
      <c r="AA388" s="4">
        <v>0</v>
      </c>
      <c r="AB388" s="4">
        <f>VLOOKUP(E:E,'[5]2月门店花名册'!$E:$AB,24,0)</f>
        <v>20</v>
      </c>
      <c r="AC388" s="4">
        <f t="shared" si="6"/>
        <v>450.5</v>
      </c>
    </row>
    <row r="389" spans="1:29">
      <c r="A389" s="5">
        <v>388</v>
      </c>
      <c r="B389" s="5" t="s">
        <v>507</v>
      </c>
      <c r="C389" s="5" t="s">
        <v>553</v>
      </c>
      <c r="D389" s="5" t="s">
        <v>555</v>
      </c>
      <c r="E389" s="5">
        <v>8338</v>
      </c>
      <c r="F389" s="4">
        <v>0</v>
      </c>
      <c r="G389" s="4">
        <v>0</v>
      </c>
      <c r="H389" s="4">
        <v>0</v>
      </c>
      <c r="I389" s="4">
        <f>VLOOKUP(D:D,[3]加劲赖氨酸!$I$1:$J$65536,2,0)</f>
        <v>36</v>
      </c>
      <c r="J389" s="4">
        <f>VLOOKUP(D:D,[3]Sheet4!$F$1:$G$65536,2,0)</f>
        <v>27</v>
      </c>
      <c r="K389" s="4">
        <v>0</v>
      </c>
      <c r="L389" s="4">
        <f>VLOOKUP(D:D,[3]葵花!$I$1:$J$65536,2,0)</f>
        <v>15.5</v>
      </c>
      <c r="M389" s="4">
        <v>0</v>
      </c>
      <c r="N389" s="4">
        <f>VLOOKUP(D:D,[3]Sheet8!$G$1:$H$65536,2,0)</f>
        <v>12</v>
      </c>
      <c r="O389" s="4">
        <v>0</v>
      </c>
      <c r="P389" s="4">
        <f>VLOOKUP(D:D,[3]养生堂、康麦斯!$L$1:$M$65536,2,0)</f>
        <v>10</v>
      </c>
      <c r="Q389" s="4">
        <f>VLOOKUP(D:D,[3]Sheet11!$D$1:$E$65536,2,0)</f>
        <v>202</v>
      </c>
      <c r="R389" s="4">
        <f>VLOOKUP(D:D,[3]Sheet12!$G$1:$H$65536,2,0)</f>
        <v>60</v>
      </c>
      <c r="S389" s="4">
        <v>0</v>
      </c>
      <c r="T389" s="4">
        <f>VLOOKUP(D:D,[3]Sheet15!$E$1:$F$65536,2,0)</f>
        <v>38</v>
      </c>
      <c r="U389" s="4">
        <f>VLOOKUP(E:E,[3]联邦阿莫西林胶囊!$A$1:$E$65536,5,0)</f>
        <v>16</v>
      </c>
      <c r="V389" s="4">
        <v>0</v>
      </c>
      <c r="W389" s="4">
        <v>0</v>
      </c>
      <c r="X389" s="4">
        <v>0</v>
      </c>
      <c r="Y389" s="4">
        <f>VLOOKUP(E:E,[3]Sheet19!$E$1:$F$65536,2,0)</f>
        <v>120</v>
      </c>
      <c r="Z389" s="4">
        <f>VLOOKUP(D:D,[3]Sheet20!$F$1:$G$65536,2,0)</f>
        <v>23</v>
      </c>
      <c r="AA389" s="4">
        <f>VLOOKUP(D:D,[4]Sheet20!$F$1:$G$65536,2,0)</f>
        <v>12</v>
      </c>
      <c r="AB389" s="4">
        <f>VLOOKUP(E:E,'[5]2月门店花名册'!$E:$AB,24,0)</f>
        <v>0</v>
      </c>
      <c r="AC389" s="4">
        <f t="shared" si="6"/>
        <v>571.5</v>
      </c>
    </row>
    <row r="390" spans="1:29">
      <c r="A390" s="5">
        <v>389</v>
      </c>
      <c r="B390" s="5" t="s">
        <v>507</v>
      </c>
      <c r="C390" s="5" t="s">
        <v>553</v>
      </c>
      <c r="D390" s="5" t="s">
        <v>556</v>
      </c>
      <c r="E390" s="5">
        <v>14214</v>
      </c>
      <c r="F390" s="4">
        <v>0</v>
      </c>
      <c r="G390" s="4">
        <v>0</v>
      </c>
      <c r="H390" s="4">
        <v>0</v>
      </c>
      <c r="I390" s="4">
        <v>0</v>
      </c>
      <c r="J390" s="4">
        <f>VLOOKUP(D:D,[3]Sheet4!$F$1:$G$65536,2,0)</f>
        <v>7</v>
      </c>
      <c r="K390" s="4">
        <v>0</v>
      </c>
      <c r="L390" s="4">
        <f>VLOOKUP(D:D,[3]葵花!$I$1:$J$65536,2,0)</f>
        <v>1.5</v>
      </c>
      <c r="M390" s="4">
        <v>0</v>
      </c>
      <c r="N390" s="4">
        <v>0</v>
      </c>
      <c r="O390" s="4">
        <v>0</v>
      </c>
      <c r="P390" s="4">
        <v>0</v>
      </c>
      <c r="Q390" s="4">
        <f>VLOOKUP(D:D,[3]Sheet11!$D$1:$E$65536,2,0)</f>
        <v>27</v>
      </c>
      <c r="R390" s="4">
        <v>0</v>
      </c>
      <c r="S390" s="4">
        <f>VLOOKUP(D:D,[3]Sheet13!$F$1:$G$65536,2,0)</f>
        <v>5</v>
      </c>
      <c r="T390" s="4">
        <f>VLOOKUP(D:D,[3]Sheet15!$E$1:$F$65536,2,0)</f>
        <v>12</v>
      </c>
      <c r="U390" s="4">
        <f>VLOOKUP(E:E,[3]联邦阿莫西林胶囊!$A$1:$E$65536,5,0)</f>
        <v>12</v>
      </c>
      <c r="V390" s="4">
        <v>0</v>
      </c>
      <c r="W390" s="4">
        <v>0</v>
      </c>
      <c r="X390" s="4">
        <f>VLOOKUP(D:D,[3]Sheet18!$F$1:$G$65536,2,0)</f>
        <v>3</v>
      </c>
      <c r="Y390" s="4">
        <v>0</v>
      </c>
      <c r="Z390" s="4">
        <f>VLOOKUP(D:D,[3]Sheet20!$F$1:$G$65536,2,0)</f>
        <v>26</v>
      </c>
      <c r="AA390" s="4">
        <f>VLOOKUP(D:D,[4]Sheet20!$F$1:$G$65536,2,0)</f>
        <v>4</v>
      </c>
      <c r="AB390" s="4">
        <f>VLOOKUP(E:E,'[5]2月门店花名册'!$E:$AB,24,0)</f>
        <v>0</v>
      </c>
      <c r="AC390" s="4">
        <f t="shared" si="6"/>
        <v>97.5</v>
      </c>
    </row>
    <row r="391" spans="1:29">
      <c r="A391" s="5">
        <v>390</v>
      </c>
      <c r="B391" s="5" t="s">
        <v>507</v>
      </c>
      <c r="C391" s="5" t="s">
        <v>553</v>
      </c>
      <c r="D391" s="5" t="s">
        <v>631</v>
      </c>
      <c r="E391" s="5">
        <v>14368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f>VLOOKUP(D:D,[3]Sheet11!$D$1:$E$65536,2,0)</f>
        <v>9</v>
      </c>
      <c r="R391" s="4">
        <v>0</v>
      </c>
      <c r="S391" s="4">
        <v>0</v>
      </c>
      <c r="T391" s="4">
        <f>VLOOKUP(D:D,[3]Sheet15!$E$1:$F$65536,2,0)</f>
        <v>6</v>
      </c>
      <c r="U391" s="4">
        <f>VLOOKUP(E:E,[3]联邦阿莫西林胶囊!$A$1:$E$65536,5,0)</f>
        <v>4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f>VLOOKUP(E:E,'[5]2月门店花名册'!$E:$AB,24,0)</f>
        <v>0</v>
      </c>
      <c r="AC391" s="4">
        <f t="shared" si="6"/>
        <v>19</v>
      </c>
    </row>
    <row r="392" spans="1:29">
      <c r="A392" s="5">
        <v>391</v>
      </c>
      <c r="B392" s="5" t="s">
        <v>507</v>
      </c>
      <c r="C392" s="5" t="s">
        <v>553</v>
      </c>
      <c r="D392" s="5" t="s">
        <v>558</v>
      </c>
      <c r="E392" s="5">
        <v>14462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f>VLOOKUP(D:D,[3]Sheet11!$D$1:$E$65536,2,0)</f>
        <v>12</v>
      </c>
      <c r="R392" s="4">
        <v>0</v>
      </c>
      <c r="S392" s="4">
        <v>0</v>
      </c>
      <c r="T392" s="4">
        <f>VLOOKUP(D:D,[3]Sheet15!$E$1:$F$65536,2,0)</f>
        <v>8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f>VLOOKUP(E:E,'[5]2月门店花名册'!$E:$AB,24,0)</f>
        <v>0</v>
      </c>
      <c r="AC392" s="4">
        <f t="shared" si="6"/>
        <v>20</v>
      </c>
    </row>
    <row r="393" spans="1:29">
      <c r="A393" s="5">
        <v>392</v>
      </c>
      <c r="B393" s="5" t="s">
        <v>507</v>
      </c>
      <c r="C393" s="5" t="s">
        <v>559</v>
      </c>
      <c r="D393" s="5" t="s">
        <v>560</v>
      </c>
      <c r="E393" s="5">
        <v>5698</v>
      </c>
      <c r="F393" s="4">
        <v>0</v>
      </c>
      <c r="G393" s="4">
        <v>0</v>
      </c>
      <c r="H393" s="4">
        <f>VLOOKUP(D:D,[3]Sheet3!$E$1:$F$65536,2,0)</f>
        <v>15</v>
      </c>
      <c r="I393" s="4">
        <v>0</v>
      </c>
      <c r="J393" s="4">
        <f>VLOOKUP(D:D,[3]Sheet4!$F$1:$G$65536,2,0)</f>
        <v>9</v>
      </c>
      <c r="K393" s="4">
        <v>0</v>
      </c>
      <c r="L393" s="4">
        <f>VLOOKUP(D:D,[3]葵花!$I$1:$J$65536,2,0)</f>
        <v>6.5</v>
      </c>
      <c r="M393" s="4">
        <f>VLOOKUP(D:D,[3]Sheet7!$G$1:$H$65536,2,0)</f>
        <v>2</v>
      </c>
      <c r="N393" s="4">
        <f>VLOOKUP(D:D,[3]Sheet8!$G$1:$H$65536,2,0)</f>
        <v>3</v>
      </c>
      <c r="O393" s="4">
        <f>VLOOKUP(D:D,[3]Sheet9!$F$1:$G$65536,2,0)</f>
        <v>6</v>
      </c>
      <c r="P393" s="4">
        <v>0</v>
      </c>
      <c r="Q393" s="4">
        <f>VLOOKUP(D:D,[3]Sheet11!$D$1:$E$65536,2,0)</f>
        <v>3</v>
      </c>
      <c r="R393" s="4">
        <v>0</v>
      </c>
      <c r="S393" s="4">
        <f>VLOOKUP(D:D,[3]Sheet13!$F$1:$G$65536,2,0)</f>
        <v>3</v>
      </c>
      <c r="T393" s="4">
        <f>VLOOKUP(D:D,[3]Sheet15!$E$1:$F$65536,2,0)</f>
        <v>24</v>
      </c>
      <c r="U393" s="4">
        <f>VLOOKUP(E:E,[3]联邦阿莫西林胶囊!$A$1:$E$65536,5,0)</f>
        <v>14</v>
      </c>
      <c r="V393" s="4">
        <f>VLOOKUP(D:D,[3]Sheet16!$E$1:$F$65536,2,0)</f>
        <v>10</v>
      </c>
      <c r="W393" s="4">
        <v>0</v>
      </c>
      <c r="X393" s="4">
        <v>0</v>
      </c>
      <c r="Y393" s="4">
        <v>0</v>
      </c>
      <c r="Z393" s="4">
        <v>0</v>
      </c>
      <c r="AA393" s="4">
        <f>VLOOKUP(D:D,[4]Sheet20!$F$1:$G$65536,2,0)</f>
        <v>40</v>
      </c>
      <c r="AB393" s="4">
        <f>VLOOKUP(E:E,'[5]2月门店花名册'!$E:$AB,24,0)</f>
        <v>0</v>
      </c>
      <c r="AC393" s="4">
        <f t="shared" si="6"/>
        <v>135.5</v>
      </c>
    </row>
    <row r="394" spans="1:29">
      <c r="A394" s="5">
        <v>393</v>
      </c>
      <c r="B394" s="5" t="s">
        <v>507</v>
      </c>
      <c r="C394" s="5" t="s">
        <v>559</v>
      </c>
      <c r="D394" s="5" t="s">
        <v>561</v>
      </c>
      <c r="E394" s="5">
        <v>6121</v>
      </c>
      <c r="F394" s="4">
        <v>0</v>
      </c>
      <c r="G394" s="4">
        <v>0</v>
      </c>
      <c r="H394" s="4">
        <v>0</v>
      </c>
      <c r="I394" s="4">
        <v>0</v>
      </c>
      <c r="J394" s="4">
        <f>VLOOKUP(D:D,[3]Sheet4!$F$1:$G$65536,2,0)</f>
        <v>17</v>
      </c>
      <c r="K394" s="4">
        <v>0</v>
      </c>
      <c r="L394" s="4">
        <f>VLOOKUP(D:D,[3]葵花!$I$1:$J$65536,2,0)</f>
        <v>7.5</v>
      </c>
      <c r="M394" s="4">
        <v>0</v>
      </c>
      <c r="N394" s="4">
        <f>VLOOKUP(D:D,[3]Sheet8!$G$1:$H$65536,2,0)</f>
        <v>3</v>
      </c>
      <c r="O394" s="4">
        <v>0</v>
      </c>
      <c r="P394" s="4">
        <f>VLOOKUP(D:D,[3]养生堂、康麦斯!$L$1:$M$65536,2,0)</f>
        <v>30</v>
      </c>
      <c r="Q394" s="4">
        <f>VLOOKUP(D:D,[3]Sheet11!$D$1:$E$65536,2,0)</f>
        <v>3</v>
      </c>
      <c r="R394" s="4">
        <v>0</v>
      </c>
      <c r="S394" s="4">
        <v>0</v>
      </c>
      <c r="T394" s="4">
        <f>VLOOKUP(D:D,[3]Sheet15!$E$1:$F$65536,2,0)</f>
        <v>42</v>
      </c>
      <c r="U394" s="4">
        <f>VLOOKUP(E:E,[3]联邦阿莫西林胶囊!$A$1:$E$65536,5,0)</f>
        <v>4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f>VLOOKUP(E:E,'[5]2月门店花名册'!$E:$AB,24,0)</f>
        <v>0</v>
      </c>
      <c r="AC394" s="4">
        <f t="shared" si="6"/>
        <v>106.5</v>
      </c>
    </row>
    <row r="395" spans="1:29">
      <c r="A395" s="5">
        <v>394</v>
      </c>
      <c r="B395" s="5" t="s">
        <v>507</v>
      </c>
      <c r="C395" s="5" t="s">
        <v>562</v>
      </c>
      <c r="D395" s="8" t="s">
        <v>564</v>
      </c>
      <c r="E395" s="8">
        <v>12377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f>VLOOKUP(D:D,[3]Sheet11!$D$1:$E$65536,2,0)</f>
        <v>15</v>
      </c>
      <c r="R395" s="4">
        <v>0</v>
      </c>
      <c r="S395" s="4">
        <v>0</v>
      </c>
      <c r="T395" s="4">
        <f>VLOOKUP(D:D,[3]Sheet15!$E$1:$F$65536,2,0)</f>
        <v>4</v>
      </c>
      <c r="U395" s="4">
        <f>VLOOKUP(E:E,[3]联邦阿莫西林胶囊!$A$1:$E$65536,5,0)</f>
        <v>6</v>
      </c>
      <c r="V395" s="4">
        <v>0</v>
      </c>
      <c r="W395" s="4">
        <v>0</v>
      </c>
      <c r="X395" s="4">
        <v>0</v>
      </c>
      <c r="Y395" s="4">
        <f>VLOOKUP(E:E,[3]Sheet19!$E$1:$F$65536,2,0)</f>
        <v>30</v>
      </c>
      <c r="Z395" s="4">
        <v>0</v>
      </c>
      <c r="AA395" s="4">
        <v>0</v>
      </c>
      <c r="AB395" s="4">
        <f>VLOOKUP(E:E,'[5]2月门店花名册'!$E:$AB,24,0)</f>
        <v>0</v>
      </c>
      <c r="AC395" s="4">
        <f t="shared" si="6"/>
        <v>55</v>
      </c>
    </row>
    <row r="396" spans="1:29">
      <c r="A396" s="5">
        <v>395</v>
      </c>
      <c r="B396" s="5" t="s">
        <v>507</v>
      </c>
      <c r="C396" s="5" t="s">
        <v>565</v>
      </c>
      <c r="D396" s="5" t="s">
        <v>566</v>
      </c>
      <c r="E396" s="5">
        <v>4518</v>
      </c>
      <c r="F396" s="4">
        <v>0</v>
      </c>
      <c r="G396" s="4">
        <v>0</v>
      </c>
      <c r="H396" s="4">
        <v>0</v>
      </c>
      <c r="I396" s="4">
        <f>VLOOKUP(D:D,[3]加劲赖氨酸!$I$1:$J$65536,2,0)</f>
        <v>24</v>
      </c>
      <c r="J396" s="4">
        <f>VLOOKUP(D:D,[3]Sheet4!$F$1:$G$65536,2,0)</f>
        <v>22</v>
      </c>
      <c r="K396" s="4">
        <f>VLOOKUP(D:D,[3]Sheet5!$E$1:$F$65536,2,0)</f>
        <v>2</v>
      </c>
      <c r="L396" s="4">
        <f>VLOOKUP(D:D,[3]葵花!$I$1:$J$65536,2,0)</f>
        <v>23</v>
      </c>
      <c r="M396" s="4">
        <v>0</v>
      </c>
      <c r="N396" s="4">
        <v>0</v>
      </c>
      <c r="O396" s="4">
        <v>0</v>
      </c>
      <c r="P396" s="4">
        <f>VLOOKUP(D:D,[3]养生堂、康麦斯!$L$1:$M$65536,2,0)</f>
        <v>20</v>
      </c>
      <c r="Q396" s="4">
        <f>VLOOKUP(D:D,[3]Sheet11!$D$1:$E$65536,2,0)</f>
        <v>353</v>
      </c>
      <c r="R396" s="4">
        <v>0</v>
      </c>
      <c r="S396" s="4">
        <f>VLOOKUP(D:D,[3]Sheet13!$F$1:$G$65536,2,0)</f>
        <v>27</v>
      </c>
      <c r="T396" s="4">
        <f>VLOOKUP(D:D,[3]Sheet15!$E$1:$F$65536,2,0)</f>
        <v>2</v>
      </c>
      <c r="U396" s="4">
        <f>VLOOKUP(E:E,[3]联邦阿莫西林胶囊!$A$1:$E$65536,5,0)</f>
        <v>12</v>
      </c>
      <c r="V396" s="4">
        <v>0</v>
      </c>
      <c r="W396" s="4">
        <v>0</v>
      </c>
      <c r="X396" s="4">
        <v>0</v>
      </c>
      <c r="Y396" s="4">
        <f>VLOOKUP(E:E,[3]Sheet19!$E$1:$F$65536,2,0)</f>
        <v>30</v>
      </c>
      <c r="Z396" s="4">
        <v>0</v>
      </c>
      <c r="AA396" s="4">
        <v>0</v>
      </c>
      <c r="AB396" s="4">
        <f>VLOOKUP(E:E,'[5]2月门店花名册'!$E:$AB,24,0)</f>
        <v>0</v>
      </c>
      <c r="AC396" s="4">
        <f t="shared" si="6"/>
        <v>515</v>
      </c>
    </row>
    <row r="397" spans="1:29">
      <c r="A397" s="5">
        <v>396</v>
      </c>
      <c r="B397" s="5" t="s">
        <v>507</v>
      </c>
      <c r="C397" s="5" t="s">
        <v>565</v>
      </c>
      <c r="D397" s="5" t="s">
        <v>567</v>
      </c>
      <c r="E397" s="5">
        <v>11866</v>
      </c>
      <c r="F397" s="4">
        <f>VLOOKUP(D:D,[3]Sheet1!$D$1:$E$65536,2,0)</f>
        <v>8</v>
      </c>
      <c r="G397" s="4">
        <v>0</v>
      </c>
      <c r="H397" s="4">
        <v>0</v>
      </c>
      <c r="I397" s="4">
        <v>0</v>
      </c>
      <c r="J397" s="4">
        <f>VLOOKUP(D:D,[3]Sheet4!$F$1:$G$65536,2,0)</f>
        <v>2</v>
      </c>
      <c r="K397" s="4">
        <v>0</v>
      </c>
      <c r="L397" s="4">
        <f>VLOOKUP(D:D,[3]葵花!$I$1:$J$65536,2,0)</f>
        <v>4.5</v>
      </c>
      <c r="M397" s="4">
        <v>0</v>
      </c>
      <c r="N397" s="4">
        <v>0</v>
      </c>
      <c r="O397" s="4">
        <v>0</v>
      </c>
      <c r="P397" s="4">
        <f>VLOOKUP(D:D,[3]养生堂、康麦斯!$L$1:$M$65536,2,0)</f>
        <v>10</v>
      </c>
      <c r="Q397" s="4">
        <f>VLOOKUP(D:D,[3]Sheet11!$D$1:$E$65536,2,0)</f>
        <v>100</v>
      </c>
      <c r="R397" s="4">
        <v>0</v>
      </c>
      <c r="S397" s="4">
        <f>VLOOKUP(D:D,[3]Sheet13!$F$1:$G$65536,2,0)</f>
        <v>3</v>
      </c>
      <c r="T397" s="4">
        <f>VLOOKUP(D:D,[3]Sheet15!$E$1:$F$65536,2,0)</f>
        <v>10</v>
      </c>
      <c r="U397" s="4">
        <f>VLOOKUP(E:E,[3]联邦阿莫西林胶囊!$A$1:$E$65536,5,0)</f>
        <v>6</v>
      </c>
      <c r="V397" s="4">
        <v>0</v>
      </c>
      <c r="W397" s="4">
        <v>0</v>
      </c>
      <c r="X397" s="4">
        <v>0</v>
      </c>
      <c r="Y397" s="4">
        <f>VLOOKUP(E:E,[3]Sheet19!$E$1:$F$65536,2,0)</f>
        <v>30</v>
      </c>
      <c r="Z397" s="4">
        <v>0</v>
      </c>
      <c r="AA397" s="4">
        <f>VLOOKUP(D:D,[4]Sheet20!$F$1:$G$65536,2,0)</f>
        <v>12</v>
      </c>
      <c r="AB397" s="4">
        <f>VLOOKUP(E:E,'[5]2月门店花名册'!$E:$AB,24,0)</f>
        <v>40</v>
      </c>
      <c r="AC397" s="4">
        <f t="shared" si="6"/>
        <v>225.5</v>
      </c>
    </row>
    <row r="398" spans="1:29">
      <c r="A398" s="5">
        <v>397</v>
      </c>
      <c r="B398" s="5" t="s">
        <v>507</v>
      </c>
      <c r="C398" s="5" t="s">
        <v>565</v>
      </c>
      <c r="D398" s="10" t="s">
        <v>568</v>
      </c>
      <c r="E398" s="5">
        <v>13022</v>
      </c>
      <c r="F398" s="4">
        <v>0</v>
      </c>
      <c r="G398" s="4">
        <v>0</v>
      </c>
      <c r="H398" s="4">
        <v>0</v>
      </c>
      <c r="I398" s="4">
        <v>0</v>
      </c>
      <c r="J398" s="4">
        <f>VLOOKUP(D:D,[3]Sheet4!$F$1:$G$65536,2,0)</f>
        <v>76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f>VLOOKUP(D:D,[3]Sheet11!$D$1:$E$65536,2,0)</f>
        <v>106</v>
      </c>
      <c r="R398" s="4">
        <v>0</v>
      </c>
      <c r="S398" s="4">
        <v>0</v>
      </c>
      <c r="T398" s="4">
        <f>VLOOKUP(D:D,[3]Sheet15!$E$1:$F$65536,2,0)</f>
        <v>40</v>
      </c>
      <c r="U398" s="4">
        <f>VLOOKUP(E:E,[3]联邦阿莫西林胶囊!$A$1:$E$65536,5,0)</f>
        <v>8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f>VLOOKUP(E:E,'[5]2月门店花名册'!$E:$AB,24,0)</f>
        <v>0</v>
      </c>
      <c r="AC398" s="4">
        <f t="shared" si="6"/>
        <v>230</v>
      </c>
    </row>
    <row r="399" spans="1:29">
      <c r="A399" s="5">
        <v>398</v>
      </c>
      <c r="B399" s="5" t="s">
        <v>507</v>
      </c>
      <c r="C399" s="5" t="s">
        <v>569</v>
      </c>
      <c r="D399" s="5" t="s">
        <v>570</v>
      </c>
      <c r="E399" s="5">
        <v>10955</v>
      </c>
      <c r="F399" s="4">
        <v>0</v>
      </c>
      <c r="G399" s="4">
        <v>0</v>
      </c>
      <c r="H399" s="4">
        <v>0</v>
      </c>
      <c r="I399" s="4">
        <f>VLOOKUP(D:D,[3]加劲赖氨酸!$I$1:$J$65536,2,0)</f>
        <v>0</v>
      </c>
      <c r="J399" s="4">
        <f>VLOOKUP(D:D,[3]Sheet4!$F$1:$G$65536,2,0)</f>
        <v>12</v>
      </c>
      <c r="K399" s="4">
        <v>0</v>
      </c>
      <c r="L399" s="4">
        <f>VLOOKUP(D:D,[3]葵花!$I$1:$J$65536,2,0)</f>
        <v>3</v>
      </c>
      <c r="M399" s="4">
        <v>0</v>
      </c>
      <c r="N399" s="4">
        <f>VLOOKUP(D:D,[3]Sheet8!$G$1:$H$65536,2,0)</f>
        <v>3</v>
      </c>
      <c r="O399" s="4">
        <v>0</v>
      </c>
      <c r="P399" s="4">
        <f>VLOOKUP(D:D,[3]养生堂、康麦斯!$L$1:$M$65536,2,0)</f>
        <v>5</v>
      </c>
      <c r="Q399" s="4">
        <f>VLOOKUP(D:D,[3]Sheet11!$D$1:$E$65536,2,0)</f>
        <v>35</v>
      </c>
      <c r="R399" s="4">
        <v>0</v>
      </c>
      <c r="S399" s="4">
        <f>VLOOKUP(D:D,[3]Sheet13!$F$1:$G$65536,2,0)</f>
        <v>33</v>
      </c>
      <c r="T399" s="4">
        <f>VLOOKUP(D:D,[3]Sheet15!$E$1:$F$65536,2,0)</f>
        <v>12</v>
      </c>
      <c r="U399" s="4">
        <f>VLOOKUP(E:E,[3]联邦阿莫西林胶囊!$A$1:$E$65536,5,0)</f>
        <v>2</v>
      </c>
      <c r="V399" s="4">
        <v>0</v>
      </c>
      <c r="W399" s="4">
        <v>0</v>
      </c>
      <c r="X399" s="4">
        <v>0</v>
      </c>
      <c r="Y399" s="4">
        <v>0</v>
      </c>
      <c r="Z399" s="4">
        <f>VLOOKUP(D:D,[3]Sheet20!$F$1:$G$65536,2,0)</f>
        <v>2</v>
      </c>
      <c r="AA399" s="4">
        <v>0</v>
      </c>
      <c r="AB399" s="4">
        <f>VLOOKUP(E:E,'[5]2月门店花名册'!$E:$AB,24,0)</f>
        <v>0</v>
      </c>
      <c r="AC399" s="4">
        <f t="shared" si="6"/>
        <v>107</v>
      </c>
    </row>
    <row r="400" spans="1:29">
      <c r="A400" s="5">
        <v>399</v>
      </c>
      <c r="B400" s="5" t="s">
        <v>507</v>
      </c>
      <c r="C400" s="5" t="s">
        <v>569</v>
      </c>
      <c r="D400" s="12" t="s">
        <v>571</v>
      </c>
      <c r="E400" s="12">
        <v>14841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f>VLOOKUP(D:D,[3]Sheet11!$D$1:$E$65536,2,0)</f>
        <v>3</v>
      </c>
      <c r="R400" s="4">
        <v>0</v>
      </c>
      <c r="S400" s="4">
        <v>0</v>
      </c>
      <c r="T400" s="4">
        <f>VLOOKUP(D:D,[3]Sheet15!$E$1:$F$65536,2,0)</f>
        <v>14</v>
      </c>
      <c r="U400" s="4">
        <f>VLOOKUP(E:E,[3]联邦阿莫西林胶囊!$A$1:$E$65536,5,0)</f>
        <v>4</v>
      </c>
      <c r="V400" s="4">
        <v>0</v>
      </c>
      <c r="W400" s="4">
        <v>0</v>
      </c>
      <c r="X400" s="4">
        <v>0</v>
      </c>
      <c r="Y400" s="4">
        <f>VLOOKUP(E:E,[3]Sheet19!$E$1:$F$65536,2,0)</f>
        <v>40</v>
      </c>
      <c r="Z400" s="4">
        <v>0</v>
      </c>
      <c r="AA400" s="4">
        <v>0</v>
      </c>
      <c r="AB400" s="4">
        <f>VLOOKUP(E:E,'[5]2月门店花名册'!$E:$AB,24,0)</f>
        <v>0</v>
      </c>
      <c r="AC400" s="4">
        <f t="shared" si="6"/>
        <v>61</v>
      </c>
    </row>
    <row r="401" spans="1:29">
      <c r="A401" s="5">
        <v>400</v>
      </c>
      <c r="B401" s="5" t="s">
        <v>507</v>
      </c>
      <c r="C401" s="6" t="s">
        <v>572</v>
      </c>
      <c r="D401" s="5" t="s">
        <v>573</v>
      </c>
      <c r="E401" s="5">
        <v>7388</v>
      </c>
      <c r="F401" s="4">
        <v>0</v>
      </c>
      <c r="G401" s="4">
        <v>0</v>
      </c>
      <c r="H401" s="4">
        <v>0</v>
      </c>
      <c r="I401" s="4">
        <f>VLOOKUP(D:D,[3]加劲赖氨酸!$I$1:$J$65536,2,0)</f>
        <v>12</v>
      </c>
      <c r="J401" s="4">
        <f>VLOOKUP(D:D,[3]Sheet4!$F$1:$G$65536,2,0)</f>
        <v>40</v>
      </c>
      <c r="K401" s="4">
        <v>0</v>
      </c>
      <c r="L401" s="4">
        <f>VLOOKUP(D:D,[3]葵花!$I$1:$J$65536,2,0)</f>
        <v>13</v>
      </c>
      <c r="M401" s="4">
        <f>VLOOKUP(D:D,[3]Sheet7!$G$1:$H$65536,2,0)</f>
        <v>2</v>
      </c>
      <c r="N401" s="4">
        <f>VLOOKUP(D:D,[3]Sheet8!$G$1:$H$65536,2,0)</f>
        <v>3</v>
      </c>
      <c r="O401" s="4">
        <f>VLOOKUP(D:D,[3]Sheet9!$F$1:$G$65536,2,0)</f>
        <v>9</v>
      </c>
      <c r="P401" s="4">
        <v>0</v>
      </c>
      <c r="Q401" s="4">
        <f>VLOOKUP(D:D,[3]Sheet11!$D$1:$E$65536,2,0)</f>
        <v>12</v>
      </c>
      <c r="R401" s="4">
        <v>0</v>
      </c>
      <c r="S401" s="4">
        <f>VLOOKUP(D:D,[3]Sheet13!$F$1:$G$65536,2,0)</f>
        <v>20</v>
      </c>
      <c r="T401" s="4">
        <f>VLOOKUP(D:D,[3]Sheet15!$E$1:$F$65536,2,0)</f>
        <v>22</v>
      </c>
      <c r="U401" s="4">
        <f>VLOOKUP(E:E,[3]联邦阿莫西林胶囊!$A$1:$E$65536,5,0)</f>
        <v>22</v>
      </c>
      <c r="V401" s="4">
        <v>0</v>
      </c>
      <c r="W401" s="4">
        <v>0</v>
      </c>
      <c r="X401" s="4">
        <v>0</v>
      </c>
      <c r="Y401" s="4">
        <f>VLOOKUP(E:E,[3]Sheet19!$E$1:$F$65536,2,0)</f>
        <v>30</v>
      </c>
      <c r="Z401" s="4">
        <f>VLOOKUP(D:D,[3]Sheet20!$F$1:$G$65536,2,0)</f>
        <v>15</v>
      </c>
      <c r="AA401" s="4">
        <v>0</v>
      </c>
      <c r="AB401" s="4">
        <f>VLOOKUP(E:E,'[5]2月门店花名册'!$E:$AB,24,0)</f>
        <v>0</v>
      </c>
      <c r="AC401" s="4">
        <f t="shared" si="6"/>
        <v>200</v>
      </c>
    </row>
    <row r="402" spans="1:29">
      <c r="A402" s="5">
        <v>401</v>
      </c>
      <c r="B402" s="5" t="s">
        <v>507</v>
      </c>
      <c r="C402" s="6" t="s">
        <v>572</v>
      </c>
      <c r="D402" s="5" t="s">
        <v>574</v>
      </c>
      <c r="E402" s="5">
        <v>4562</v>
      </c>
      <c r="F402" s="4">
        <f>VLOOKUP(D:D,[3]Sheet1!$D$1:$E$65536,2,0)</f>
        <v>8</v>
      </c>
      <c r="G402" s="4">
        <v>0</v>
      </c>
      <c r="H402" s="4">
        <v>0</v>
      </c>
      <c r="I402" s="4">
        <v>0</v>
      </c>
      <c r="J402" s="4">
        <f>VLOOKUP(D:D,[3]Sheet4!$F$1:$G$65536,2,0)</f>
        <v>42</v>
      </c>
      <c r="K402" s="4">
        <v>0</v>
      </c>
      <c r="L402" s="4">
        <f>VLOOKUP(D:D,[3]葵花!$I$1:$J$65536,2,0)</f>
        <v>17.5</v>
      </c>
      <c r="M402" s="4">
        <f>VLOOKUP(D:D,[3]Sheet7!$G$1:$H$65536,2,0)</f>
        <v>4</v>
      </c>
      <c r="N402" s="4">
        <f>VLOOKUP(D:D,[3]Sheet8!$G$1:$H$65536,2,0)</f>
        <v>3</v>
      </c>
      <c r="O402" s="4">
        <v>0</v>
      </c>
      <c r="P402" s="4">
        <f>VLOOKUP(D:D,[3]养生堂、康麦斯!$L$1:$M$65536,2,0)</f>
        <v>15</v>
      </c>
      <c r="Q402" s="4">
        <f>VLOOKUP(D:D,[3]Sheet11!$D$1:$E$65536,2,0)</f>
        <v>24</v>
      </c>
      <c r="R402" s="4">
        <v>0</v>
      </c>
      <c r="S402" s="4">
        <f>VLOOKUP(D:D,[3]Sheet13!$F$1:$G$65536,2,0)</f>
        <v>16</v>
      </c>
      <c r="T402" s="4">
        <f>VLOOKUP(D:D,[3]Sheet15!$E$1:$F$65536,2,0)</f>
        <v>31</v>
      </c>
      <c r="U402" s="4">
        <f>VLOOKUP(E:E,[3]联邦阿莫西林胶囊!$A$1:$E$65536,5,0)</f>
        <v>48</v>
      </c>
      <c r="V402" s="4">
        <v>0</v>
      </c>
      <c r="W402" s="4">
        <v>0</v>
      </c>
      <c r="X402" s="4">
        <v>0</v>
      </c>
      <c r="Y402" s="4">
        <f>VLOOKUP(E:E,[3]Sheet19!$E$1:$F$65536,2,0)</f>
        <v>16</v>
      </c>
      <c r="Z402" s="4">
        <v>0</v>
      </c>
      <c r="AA402" s="4">
        <f>VLOOKUP(D:D,[4]Sheet20!$F$1:$G$65536,2,0)</f>
        <v>32</v>
      </c>
      <c r="AB402" s="4">
        <f>VLOOKUP(E:E,'[5]2月门店花名册'!$E:$AB,24,0)</f>
        <v>0</v>
      </c>
      <c r="AC402" s="4">
        <f t="shared" si="6"/>
        <v>256.5</v>
      </c>
    </row>
    <row r="403" spans="1:29">
      <c r="A403" s="5">
        <v>402</v>
      </c>
      <c r="B403" s="5" t="s">
        <v>507</v>
      </c>
      <c r="C403" s="6" t="s">
        <v>572</v>
      </c>
      <c r="D403" s="12" t="s">
        <v>575</v>
      </c>
      <c r="E403" s="24">
        <v>14861</v>
      </c>
      <c r="F403" s="4">
        <v>0</v>
      </c>
      <c r="G403" s="4">
        <v>0</v>
      </c>
      <c r="H403" s="4">
        <v>0</v>
      </c>
      <c r="I403" s="4">
        <v>0</v>
      </c>
      <c r="J403" s="4">
        <f>VLOOKUP(D:D,[3]Sheet4!$F$1:$G$65536,2,0)</f>
        <v>35</v>
      </c>
      <c r="K403" s="4">
        <v>0</v>
      </c>
      <c r="L403" s="4">
        <f>VLOOKUP(D:D,[3]葵花!$I$1:$J$65536,2,0)</f>
        <v>9</v>
      </c>
      <c r="M403" s="4">
        <f>VLOOKUP(D:D,[3]Sheet7!$G$1:$H$65536,2,0)</f>
        <v>12</v>
      </c>
      <c r="N403" s="4">
        <v>0</v>
      </c>
      <c r="O403" s="4">
        <v>0</v>
      </c>
      <c r="P403" s="4">
        <v>0</v>
      </c>
      <c r="Q403" s="4">
        <f>VLOOKUP(D:D,[3]Sheet11!$D$1:$E$65536,2,0)</f>
        <v>47</v>
      </c>
      <c r="R403" s="4">
        <v>0</v>
      </c>
      <c r="S403" s="4">
        <f>VLOOKUP(D:D,[3]Sheet13!$F$1:$G$65536,2,0)</f>
        <v>20</v>
      </c>
      <c r="T403" s="4">
        <f>VLOOKUP(D:D,[3]Sheet15!$E$1:$F$65536,2,0)</f>
        <v>20</v>
      </c>
      <c r="U403" s="4">
        <f>VLOOKUP(E:E,[3]联邦阿莫西林胶囊!$A$1:$E$65536,5,0)</f>
        <v>20</v>
      </c>
      <c r="V403" s="4">
        <f>VLOOKUP(D:D,[3]Sheet16!$E$1:$F$65536,2,0)</f>
        <v>10</v>
      </c>
      <c r="W403" s="4">
        <v>0</v>
      </c>
      <c r="X403" s="4">
        <f>VLOOKUP(D:D,[3]Sheet18!$F$1:$G$65536,2,0)</f>
        <v>15</v>
      </c>
      <c r="Y403" s="4">
        <v>0</v>
      </c>
      <c r="Z403" s="4">
        <f>VLOOKUP(D:D,[3]Sheet20!$F$1:$G$65536,2,0)</f>
        <v>2</v>
      </c>
      <c r="AA403" s="4">
        <v>0</v>
      </c>
      <c r="AB403" s="4">
        <f>VLOOKUP(E:E,'[5]2月门店花名册'!$E:$AB,24,0)</f>
        <v>0</v>
      </c>
      <c r="AC403" s="4">
        <f t="shared" si="6"/>
        <v>190</v>
      </c>
    </row>
    <row r="404" spans="1:29">
      <c r="A404" s="5">
        <v>403</v>
      </c>
      <c r="B404" s="5" t="s">
        <v>507</v>
      </c>
      <c r="C404" s="6" t="s">
        <v>572</v>
      </c>
      <c r="D404" s="5" t="s">
        <v>576</v>
      </c>
      <c r="E404" s="5">
        <v>14461</v>
      </c>
      <c r="F404" s="4">
        <v>0</v>
      </c>
      <c r="G404" s="4">
        <v>0</v>
      </c>
      <c r="H404" s="4">
        <v>0</v>
      </c>
      <c r="I404" s="4">
        <v>0</v>
      </c>
      <c r="J404" s="4">
        <f>VLOOKUP(D:D,[3]Sheet4!$F$1:$G$65536,2,0)</f>
        <v>3</v>
      </c>
      <c r="K404" s="4">
        <v>0</v>
      </c>
      <c r="L404" s="4">
        <f>VLOOKUP(D:D,[3]葵花!$I$1:$J$65536,2,0)</f>
        <v>4</v>
      </c>
      <c r="M404" s="4">
        <v>0</v>
      </c>
      <c r="N404" s="4">
        <v>0</v>
      </c>
      <c r="O404" s="4">
        <v>0</v>
      </c>
      <c r="P404" s="4">
        <v>0</v>
      </c>
      <c r="Q404" s="4">
        <f>VLOOKUP(D:D,[3]Sheet11!$D$1:$E$65536,2,0)</f>
        <v>64</v>
      </c>
      <c r="R404" s="4">
        <v>0</v>
      </c>
      <c r="S404" s="4">
        <v>0</v>
      </c>
      <c r="T404" s="4">
        <f>VLOOKUP(D:D,[3]Sheet15!$E$1:$F$65536,2,0)</f>
        <v>8</v>
      </c>
      <c r="U404" s="4">
        <f>VLOOKUP(E:E,[3]联邦阿莫西林胶囊!$A$1:$E$65536,5,0)</f>
        <v>10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f>VLOOKUP(E:E,'[5]2月门店花名册'!$E:$AB,24,0)</f>
        <v>0</v>
      </c>
      <c r="AC404" s="4">
        <f t="shared" si="6"/>
        <v>89</v>
      </c>
    </row>
    <row r="405" spans="1:29">
      <c r="A405" s="5">
        <v>404</v>
      </c>
      <c r="B405" s="5" t="s">
        <v>507</v>
      </c>
      <c r="C405" s="5" t="s">
        <v>577</v>
      </c>
      <c r="D405" s="5" t="s">
        <v>578</v>
      </c>
      <c r="E405" s="5">
        <v>5521</v>
      </c>
      <c r="F405" s="4">
        <f>VLOOKUP(D:D,[3]Sheet1!$D$1:$E$65536,2,0)</f>
        <v>4</v>
      </c>
      <c r="G405" s="4">
        <v>0</v>
      </c>
      <c r="H405" s="4">
        <v>0</v>
      </c>
      <c r="I405" s="4">
        <v>0</v>
      </c>
      <c r="J405" s="4">
        <f>VLOOKUP(D:D,[3]Sheet4!$F$1:$G$65536,2,0)</f>
        <v>2</v>
      </c>
      <c r="K405" s="4">
        <v>0</v>
      </c>
      <c r="L405" s="4">
        <f>VLOOKUP(D:D,[3]葵花!$I$1:$J$65536,2,0)</f>
        <v>4.5</v>
      </c>
      <c r="M405" s="4">
        <v>0</v>
      </c>
      <c r="N405" s="4">
        <v>0</v>
      </c>
      <c r="O405" s="4">
        <v>0</v>
      </c>
      <c r="P405" s="4">
        <v>0</v>
      </c>
      <c r="Q405" s="4">
        <f>VLOOKUP(D:D,[3]Sheet11!$D$1:$E$65536,2,0)</f>
        <v>59</v>
      </c>
      <c r="R405" s="4">
        <v>0</v>
      </c>
      <c r="S405" s="4">
        <f>VLOOKUP(D:D,[3]Sheet13!$F$1:$G$65536,2,0)</f>
        <v>3</v>
      </c>
      <c r="T405" s="4">
        <f>VLOOKUP(D:D,[3]Sheet15!$E$1:$F$65536,2,0)</f>
        <v>20</v>
      </c>
      <c r="U405" s="4">
        <f>VLOOKUP(E:E,[3]联邦阿莫西林胶囊!$A$1:$E$65536,5,0)</f>
        <v>6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f>VLOOKUP(E:E,'[5]2月门店花名册'!$E:$AB,24,0)</f>
        <v>0</v>
      </c>
      <c r="AC405" s="4">
        <f t="shared" si="6"/>
        <v>98.5</v>
      </c>
    </row>
    <row r="406" spans="1:29">
      <c r="A406" s="5">
        <v>405</v>
      </c>
      <c r="B406" s="5" t="s">
        <v>507</v>
      </c>
      <c r="C406" s="5" t="s">
        <v>577</v>
      </c>
      <c r="D406" s="10" t="s">
        <v>579</v>
      </c>
      <c r="E406" s="5">
        <v>12745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f>VLOOKUP(D:D,[3]Sheet15!$E$1:$F$65536,2,0)</f>
        <v>2</v>
      </c>
      <c r="U406" s="4">
        <f>VLOOKUP(E:E,[3]联邦阿莫西林胶囊!$A$1:$E$65536,5,0)</f>
        <v>4</v>
      </c>
      <c r="V406" s="4">
        <v>0</v>
      </c>
      <c r="W406" s="4">
        <v>0</v>
      </c>
      <c r="X406" s="4">
        <v>0</v>
      </c>
      <c r="Y406" s="4">
        <v>0</v>
      </c>
      <c r="Z406" s="4">
        <f>VLOOKUP(D:D,[3]Sheet20!$F$1:$G$65536,2,0)</f>
        <v>15</v>
      </c>
      <c r="AA406" s="4">
        <v>0</v>
      </c>
      <c r="AB406" s="4">
        <f>VLOOKUP(E:E,'[5]2月门店花名册'!$E:$AB,24,0)</f>
        <v>0</v>
      </c>
      <c r="AC406" s="4">
        <f t="shared" si="6"/>
        <v>21</v>
      </c>
    </row>
    <row r="407" spans="1:29">
      <c r="A407" s="5">
        <v>406</v>
      </c>
      <c r="B407" s="5" t="s">
        <v>507</v>
      </c>
      <c r="C407" s="5" t="s">
        <v>580</v>
      </c>
      <c r="D407" s="5" t="s">
        <v>581</v>
      </c>
      <c r="E407" s="5">
        <v>11119</v>
      </c>
      <c r="F407" s="4">
        <v>0</v>
      </c>
      <c r="G407" s="4">
        <v>0</v>
      </c>
      <c r="H407" s="4">
        <v>0</v>
      </c>
      <c r="I407" s="4">
        <v>0</v>
      </c>
      <c r="J407" s="4">
        <f>VLOOKUP(D:D,[3]Sheet4!$F$1:$G$65536,2,0)</f>
        <v>2</v>
      </c>
      <c r="K407" s="4">
        <v>0</v>
      </c>
      <c r="L407" s="4">
        <f>VLOOKUP(D:D,[3]葵花!$I$1:$J$65536,2,0)</f>
        <v>7.5</v>
      </c>
      <c r="M407" s="4">
        <v>0</v>
      </c>
      <c r="N407" s="4">
        <v>0</v>
      </c>
      <c r="O407" s="4">
        <v>0</v>
      </c>
      <c r="P407" s="4">
        <f>VLOOKUP(D:D,[3]养生堂、康麦斯!$L$1:$M$65536,2,0)</f>
        <v>10</v>
      </c>
      <c r="Q407" s="4">
        <f>VLOOKUP(D:D,[3]Sheet11!$D$1:$E$65536,2,0)</f>
        <v>118</v>
      </c>
      <c r="R407" s="4">
        <v>0</v>
      </c>
      <c r="S407" s="4">
        <v>0</v>
      </c>
      <c r="T407" s="4">
        <f>VLOOKUP(D:D,[3]Sheet15!$E$1:$F$65536,2,0)</f>
        <v>6</v>
      </c>
      <c r="U407" s="4">
        <f>VLOOKUP(E:E,[3]联邦阿莫西林胶囊!$A$1:$E$65536,5,0)</f>
        <v>16</v>
      </c>
      <c r="V407" s="4">
        <v>0</v>
      </c>
      <c r="W407" s="4">
        <v>0</v>
      </c>
      <c r="X407" s="4">
        <v>0</v>
      </c>
      <c r="Y407" s="4">
        <f>VLOOKUP(E:E,[3]Sheet19!$E$1:$F$65536,2,0)</f>
        <v>6</v>
      </c>
      <c r="Z407" s="4">
        <f>VLOOKUP(D:D,[3]Sheet20!$F$1:$G$65536,2,0)</f>
        <v>2</v>
      </c>
      <c r="AA407" s="4">
        <f>VLOOKUP(D:D,[4]Sheet20!$F$1:$G$65536,2,0)</f>
        <v>8</v>
      </c>
      <c r="AB407" s="4">
        <f>VLOOKUP(E:E,'[5]2月门店花名册'!$E:$AB,24,0)</f>
        <v>40</v>
      </c>
      <c r="AC407" s="4">
        <f t="shared" si="6"/>
        <v>215.5</v>
      </c>
    </row>
    <row r="408" spans="1:29">
      <c r="A408" s="5">
        <v>407</v>
      </c>
      <c r="B408" s="5" t="s">
        <v>507</v>
      </c>
      <c r="C408" s="5" t="s">
        <v>580</v>
      </c>
      <c r="D408" s="5" t="s">
        <v>582</v>
      </c>
      <c r="E408" s="5">
        <v>10377</v>
      </c>
      <c r="F408" s="4">
        <v>0</v>
      </c>
      <c r="G408" s="4">
        <v>0</v>
      </c>
      <c r="H408" s="4">
        <f>VLOOKUP(D:D,[3]Sheet3!$E$1:$F$65536,2,0)</f>
        <v>15</v>
      </c>
      <c r="I408" s="4">
        <v>0</v>
      </c>
      <c r="J408" s="4">
        <f>VLOOKUP(D:D,[3]Sheet4!$F$1:$G$65536,2,0)</f>
        <v>18</v>
      </c>
      <c r="K408" s="4">
        <v>0</v>
      </c>
      <c r="L408" s="4">
        <f>VLOOKUP(D:D,[3]葵花!$I$1:$J$65536,2,0)</f>
        <v>7</v>
      </c>
      <c r="M408" s="4">
        <v>0</v>
      </c>
      <c r="N408" s="4">
        <f>VLOOKUP(D:D,[3]Sheet8!$G$1:$H$65536,2,0)</f>
        <v>9</v>
      </c>
      <c r="O408" s="4">
        <v>0</v>
      </c>
      <c r="P408" s="4">
        <v>0</v>
      </c>
      <c r="Q408" s="4">
        <f>VLOOKUP(D:D,[3]Sheet11!$D$1:$E$65536,2,0)</f>
        <v>14</v>
      </c>
      <c r="R408" s="4">
        <v>0</v>
      </c>
      <c r="S408" s="4">
        <f>VLOOKUP(D:D,[3]Sheet13!$F$1:$G$65536,2,0)</f>
        <v>3</v>
      </c>
      <c r="T408" s="4">
        <f>VLOOKUP(D:D,[3]Sheet15!$E$1:$F$65536,2,0)</f>
        <v>38</v>
      </c>
      <c r="U408" s="4">
        <f>VLOOKUP(E:E,[3]联邦阿莫西林胶囊!$A$1:$E$65536,5,0)</f>
        <v>6</v>
      </c>
      <c r="V408" s="4">
        <v>0</v>
      </c>
      <c r="W408" s="4">
        <v>0</v>
      </c>
      <c r="X408" s="4">
        <f>VLOOKUP(D:D,[3]Sheet18!$F$1:$G$65536,2,0)</f>
        <v>12</v>
      </c>
      <c r="Y408" s="4">
        <v>0</v>
      </c>
      <c r="Z408" s="4">
        <f>VLOOKUP(D:D,[3]Sheet20!$F$1:$G$65536,2,0)</f>
        <v>17</v>
      </c>
      <c r="AA408" s="4">
        <v>0</v>
      </c>
      <c r="AB408" s="4">
        <f>VLOOKUP(E:E,'[5]2月门店花名册'!$E:$AB,24,0)</f>
        <v>0</v>
      </c>
      <c r="AC408" s="4">
        <f t="shared" si="6"/>
        <v>139</v>
      </c>
    </row>
    <row r="409" spans="1:29">
      <c r="A409" s="5">
        <v>408</v>
      </c>
      <c r="B409" s="5" t="s">
        <v>507</v>
      </c>
      <c r="C409" s="5" t="s">
        <v>583</v>
      </c>
      <c r="D409" s="5" t="s">
        <v>584</v>
      </c>
      <c r="E409" s="5">
        <v>9328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f>VLOOKUP(D:D,[3]葵花!$I$1:$J$65536,2,0)</f>
        <v>2</v>
      </c>
      <c r="M409" s="4">
        <v>0</v>
      </c>
      <c r="N409" s="4">
        <f>VLOOKUP(D:D,[3]Sheet8!$G$1:$H$65536,2,0)</f>
        <v>3</v>
      </c>
      <c r="O409" s="4">
        <v>0</v>
      </c>
      <c r="P409" s="4">
        <v>0</v>
      </c>
      <c r="Q409" s="4">
        <f>VLOOKUP(D:D,[3]Sheet11!$D$1:$E$65536,2,0)</f>
        <v>9</v>
      </c>
      <c r="R409" s="4">
        <v>0</v>
      </c>
      <c r="S409" s="4">
        <v>0</v>
      </c>
      <c r="T409" s="4">
        <f>VLOOKUP(D:D,[3]Sheet15!$E$1:$F$65536,2,0)</f>
        <v>4</v>
      </c>
      <c r="U409" s="4">
        <f>VLOOKUP(E:E,[3]联邦阿莫西林胶囊!$A$1:$E$65536,5,0)</f>
        <v>2</v>
      </c>
      <c r="V409" s="4">
        <v>0</v>
      </c>
      <c r="W409" s="4">
        <v>0</v>
      </c>
      <c r="X409" s="4">
        <v>0</v>
      </c>
      <c r="Y409" s="4">
        <f>VLOOKUP(E:E,[3]Sheet19!$E$1:$F$65536,2,0)</f>
        <v>16</v>
      </c>
      <c r="Z409" s="4">
        <v>0</v>
      </c>
      <c r="AA409" s="4">
        <v>0</v>
      </c>
      <c r="AB409" s="4">
        <f>VLOOKUP(E:E,'[5]2月门店花名册'!$E:$AB,24,0)</f>
        <v>0</v>
      </c>
      <c r="AC409" s="4">
        <f t="shared" si="6"/>
        <v>36</v>
      </c>
    </row>
    <row r="410" spans="1:29">
      <c r="A410" s="5">
        <v>409</v>
      </c>
      <c r="B410" s="12" t="s">
        <v>507</v>
      </c>
      <c r="C410" s="5" t="s">
        <v>583</v>
      </c>
      <c r="D410" s="12" t="s">
        <v>585</v>
      </c>
      <c r="E410" s="12">
        <v>14866</v>
      </c>
      <c r="F410" s="4">
        <v>0</v>
      </c>
      <c r="G410" s="4">
        <v>0</v>
      </c>
      <c r="H410" s="4">
        <v>0</v>
      </c>
      <c r="I410" s="4">
        <v>0</v>
      </c>
      <c r="J410" s="4">
        <f>VLOOKUP(D:D,[3]Sheet4!$F$1:$G$65536,2,0)</f>
        <v>4</v>
      </c>
      <c r="K410" s="4">
        <v>0</v>
      </c>
      <c r="L410" s="4">
        <f>VLOOKUP(D:D,[3]葵花!$I$1:$J$65536,2,0)</f>
        <v>10</v>
      </c>
      <c r="M410" s="4">
        <v>0</v>
      </c>
      <c r="N410" s="4">
        <f>VLOOKUP(D:D,[3]Sheet8!$G$1:$H$65536,2,0)</f>
        <v>3</v>
      </c>
      <c r="O410" s="4">
        <f>VLOOKUP(D:D,[3]Sheet9!$F$1:$G$65536,2,0)</f>
        <v>3</v>
      </c>
      <c r="P410" s="4">
        <v>0</v>
      </c>
      <c r="Q410" s="4">
        <f>VLOOKUP(D:D,[3]Sheet11!$D$1:$E$65536,2,0)</f>
        <v>15</v>
      </c>
      <c r="R410" s="4">
        <v>0</v>
      </c>
      <c r="S410" s="4">
        <v>0</v>
      </c>
      <c r="T410" s="4">
        <f>VLOOKUP(D:D,[3]Sheet15!$E$1:$F$65536,2,0)</f>
        <v>16</v>
      </c>
      <c r="U410" s="4">
        <f>VLOOKUP(E:E,[3]联邦阿莫西林胶囊!$A$1:$E$65536,5,0)</f>
        <v>6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f>VLOOKUP(D:D,[4]Sheet20!$F$1:$G$65536,2,0)</f>
        <v>4</v>
      </c>
      <c r="AB410" s="4">
        <f>VLOOKUP(E:E,'[5]2月门店花名册'!$E:$AB,24,0)</f>
        <v>0</v>
      </c>
      <c r="AC410" s="4">
        <f t="shared" si="6"/>
        <v>61</v>
      </c>
    </row>
    <row r="411" spans="1:29">
      <c r="A411" s="5">
        <v>410</v>
      </c>
      <c r="B411" s="5" t="s">
        <v>586</v>
      </c>
      <c r="C411" s="5" t="s">
        <v>587</v>
      </c>
      <c r="D411" s="5" t="s">
        <v>588</v>
      </c>
      <c r="E411" s="5">
        <v>11388</v>
      </c>
      <c r="F411" s="4">
        <v>0</v>
      </c>
      <c r="G411" s="4">
        <v>0</v>
      </c>
      <c r="H411" s="4">
        <v>0</v>
      </c>
      <c r="I411" s="4">
        <v>0</v>
      </c>
      <c r="J411" s="4">
        <f>VLOOKUP(D:D,[3]Sheet4!$F$1:$G$65536,2,0)</f>
        <v>17</v>
      </c>
      <c r="K411" s="4">
        <v>0</v>
      </c>
      <c r="L411" s="4">
        <f>VLOOKUP(D:D,[3]葵花!$I$1:$J$65536,2,0)</f>
        <v>1.5</v>
      </c>
      <c r="M411" s="4">
        <v>0</v>
      </c>
      <c r="N411" s="4">
        <v>0</v>
      </c>
      <c r="O411" s="4">
        <v>0</v>
      </c>
      <c r="P411" s="4">
        <v>0</v>
      </c>
      <c r="Q411" s="4">
        <f>VLOOKUP(D:D,[3]Sheet11!$D$1:$E$65536,2,0)</f>
        <v>27</v>
      </c>
      <c r="R411" s="4">
        <v>0</v>
      </c>
      <c r="S411" s="4">
        <v>0</v>
      </c>
      <c r="T411" s="4">
        <f>VLOOKUP(D:D,[3]Sheet15!$E$1:$F$65536,2,0)</f>
        <v>8</v>
      </c>
      <c r="U411" s="4">
        <f>VLOOKUP(E:E,[3]联邦阿莫西林胶囊!$A$1:$E$65536,5,0)</f>
        <v>2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f>VLOOKUP(E:E,'[5]2月门店花名册'!$E:$AB,24,0)</f>
        <v>0</v>
      </c>
      <c r="AC411" s="4">
        <f t="shared" si="6"/>
        <v>55.5</v>
      </c>
    </row>
    <row r="412" spans="1:29">
      <c r="A412" s="5">
        <v>411</v>
      </c>
      <c r="B412" s="5" t="s">
        <v>586</v>
      </c>
      <c r="C412" s="5" t="s">
        <v>587</v>
      </c>
      <c r="D412" s="5" t="s">
        <v>589</v>
      </c>
      <c r="E412" s="5">
        <v>9112</v>
      </c>
      <c r="F412" s="4">
        <v>0</v>
      </c>
      <c r="G412" s="4">
        <v>0</v>
      </c>
      <c r="H412" s="4">
        <v>0</v>
      </c>
      <c r="I412" s="4">
        <v>0</v>
      </c>
      <c r="J412" s="4">
        <f>VLOOKUP(D:D,[3]Sheet4!$F$1:$G$65536,2,0)</f>
        <v>31</v>
      </c>
      <c r="K412" s="4">
        <v>0</v>
      </c>
      <c r="L412" s="4">
        <f>VLOOKUP(D:D,[3]葵花!$I$1:$J$65536,2,0)</f>
        <v>2</v>
      </c>
      <c r="M412" s="4">
        <v>0</v>
      </c>
      <c r="N412" s="4">
        <v>0</v>
      </c>
      <c r="O412" s="4">
        <v>0</v>
      </c>
      <c r="P412" s="4">
        <v>0</v>
      </c>
      <c r="Q412" s="4">
        <f>VLOOKUP(D:D,[3]Sheet11!$D$1:$E$65536,2,0)</f>
        <v>17</v>
      </c>
      <c r="R412" s="4">
        <v>0</v>
      </c>
      <c r="S412" s="4">
        <v>0</v>
      </c>
      <c r="T412" s="4">
        <f>VLOOKUP(D:D,[3]Sheet15!$E$1:$F$65536,2,0)</f>
        <v>2</v>
      </c>
      <c r="U412" s="4">
        <f>VLOOKUP(E:E,[3]联邦阿莫西林胶囊!$A$1:$E$65536,5,0)</f>
        <v>2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f>VLOOKUP(E:E,'[5]2月门店花名册'!$E:$AB,24,0)</f>
        <v>0</v>
      </c>
      <c r="AC412" s="4">
        <f t="shared" si="6"/>
        <v>54</v>
      </c>
    </row>
    <row r="413" spans="1:29">
      <c r="A413" s="5">
        <v>412</v>
      </c>
      <c r="B413" s="5" t="s">
        <v>586</v>
      </c>
      <c r="C413" s="5" t="s">
        <v>590</v>
      </c>
      <c r="D413" s="5" t="s">
        <v>591</v>
      </c>
      <c r="E413" s="5">
        <v>7317</v>
      </c>
      <c r="F413" s="4">
        <v>0</v>
      </c>
      <c r="G413" s="4">
        <f>VLOOKUP(E:E,[3]Sheet2!$D$1:$E$65536,2,0)</f>
        <v>25</v>
      </c>
      <c r="H413" s="4">
        <v>0</v>
      </c>
      <c r="I413" s="4">
        <v>0</v>
      </c>
      <c r="J413" s="4">
        <f>VLOOKUP(D:D,[3]Sheet4!$F$1:$G$65536,2,0)</f>
        <v>32</v>
      </c>
      <c r="K413" s="4">
        <v>0</v>
      </c>
      <c r="L413" s="4">
        <v>0</v>
      </c>
      <c r="M413" s="4">
        <v>0</v>
      </c>
      <c r="N413" s="4">
        <f>VLOOKUP(D:D,[3]Sheet8!$G$1:$H$65536,2,0)</f>
        <v>3</v>
      </c>
      <c r="O413" s="4">
        <v>0</v>
      </c>
      <c r="P413" s="4">
        <f>VLOOKUP(D:D,[3]养生堂、康麦斯!$L$1:$M$65536,2,0)</f>
        <v>61</v>
      </c>
      <c r="Q413" s="4">
        <f>VLOOKUP(D:D,[3]Sheet11!$D$1:$E$65536,2,0)</f>
        <v>191</v>
      </c>
      <c r="R413" s="4">
        <v>0</v>
      </c>
      <c r="S413" s="4">
        <v>0</v>
      </c>
      <c r="T413" s="4">
        <f>VLOOKUP(D:D,[3]Sheet15!$E$1:$F$65536,2,0)</f>
        <v>44</v>
      </c>
      <c r="U413" s="4">
        <f>VLOOKUP(E:E,[3]联邦阿莫西林胶囊!$A$1:$E$65536,5,0)</f>
        <v>16</v>
      </c>
      <c r="V413" s="4">
        <f>VLOOKUP(D:D,[3]Sheet16!$E$1:$F$65536,2,0)</f>
        <v>40</v>
      </c>
      <c r="W413" s="4">
        <v>0</v>
      </c>
      <c r="X413" s="4">
        <v>0</v>
      </c>
      <c r="Y413" s="4">
        <f>VLOOKUP(E:E,[3]Sheet19!$E$1:$F$65536,2,0)</f>
        <v>278</v>
      </c>
      <c r="Z413" s="4">
        <f>VLOOKUP(D:D,[3]Sheet20!$F$1:$G$65536,2,0)</f>
        <v>24</v>
      </c>
      <c r="AA413" s="4">
        <v>0</v>
      </c>
      <c r="AB413" s="4">
        <f>VLOOKUP(E:E,'[5]2月门店花名册'!$E:$AB,24,0)</f>
        <v>0</v>
      </c>
      <c r="AC413" s="4">
        <f t="shared" si="6"/>
        <v>714</v>
      </c>
    </row>
    <row r="414" spans="1:29">
      <c r="A414" s="5">
        <v>413</v>
      </c>
      <c r="B414" s="5" t="s">
        <v>586</v>
      </c>
      <c r="C414" s="5" t="s">
        <v>590</v>
      </c>
      <c r="D414" s="5" t="s">
        <v>592</v>
      </c>
      <c r="E414" s="5">
        <v>7749</v>
      </c>
      <c r="F414" s="4">
        <v>0</v>
      </c>
      <c r="G414" s="4">
        <f>VLOOKUP(E:E,[3]Sheet2!$D$1:$E$65536,2,0)</f>
        <v>20</v>
      </c>
      <c r="H414" s="4">
        <v>0</v>
      </c>
      <c r="I414" s="4">
        <v>0</v>
      </c>
      <c r="J414" s="4">
        <f>VLOOKUP(D:D,[3]Sheet4!$F$1:$G$65536,2,0)</f>
        <v>56</v>
      </c>
      <c r="K414" s="4">
        <v>0</v>
      </c>
      <c r="L414" s="4">
        <f>VLOOKUP(D:D,[3]葵花!$I$1:$J$65536,2,0)</f>
        <v>9.5</v>
      </c>
      <c r="M414" s="4">
        <f>VLOOKUP(D:D,[3]Sheet7!$G$1:$H$65536,2,0)</f>
        <v>2</v>
      </c>
      <c r="N414" s="4">
        <f>VLOOKUP(D:D,[3]Sheet8!$G$1:$H$65536,2,0)</f>
        <v>6</v>
      </c>
      <c r="O414" s="4">
        <v>0</v>
      </c>
      <c r="P414" s="4">
        <f>VLOOKUP(D:D,[3]养生堂、康麦斯!$L$1:$M$65536,2,0)</f>
        <v>84</v>
      </c>
      <c r="Q414" s="4">
        <f>VLOOKUP(D:D,[3]Sheet11!$D$1:$E$65536,2,0)</f>
        <v>18</v>
      </c>
      <c r="R414" s="4">
        <f>VLOOKUP(D:D,[3]Sheet12!$G$1:$H$65536,2,0)</f>
        <v>120</v>
      </c>
      <c r="S414" s="4">
        <v>0</v>
      </c>
      <c r="T414" s="4">
        <f>VLOOKUP(D:D,[3]Sheet15!$E$1:$F$65536,2,0)</f>
        <v>6</v>
      </c>
      <c r="U414" s="4">
        <f>VLOOKUP(E:E,[3]联邦阿莫西林胶囊!$A$1:$E$65536,5,0)</f>
        <v>2</v>
      </c>
      <c r="V414" s="4">
        <v>0</v>
      </c>
      <c r="W414" s="4">
        <v>0</v>
      </c>
      <c r="X414" s="4">
        <v>0</v>
      </c>
      <c r="Y414" s="4">
        <f>VLOOKUP(E:E,[3]Sheet19!$E$1:$F$65536,2,0)</f>
        <v>174</v>
      </c>
      <c r="Z414" s="4">
        <f>VLOOKUP(D:D,[3]Sheet20!$F$1:$G$65536,2,0)</f>
        <v>15</v>
      </c>
      <c r="AA414" s="4">
        <v>0</v>
      </c>
      <c r="AB414" s="4">
        <f>VLOOKUP(E:E,'[5]2月门店花名册'!$E:$AB,24,0)</f>
        <v>0</v>
      </c>
      <c r="AC414" s="4">
        <f t="shared" si="6"/>
        <v>512.5</v>
      </c>
    </row>
    <row r="415" spans="1:29">
      <c r="A415" s="5">
        <v>414</v>
      </c>
      <c r="B415" s="5" t="s">
        <v>586</v>
      </c>
      <c r="C415" s="8" t="s">
        <v>590</v>
      </c>
      <c r="D415" s="10" t="s">
        <v>593</v>
      </c>
      <c r="E415" s="5">
        <v>12566</v>
      </c>
      <c r="F415" s="4">
        <v>0</v>
      </c>
      <c r="G415" s="4">
        <v>0</v>
      </c>
      <c r="H415" s="4">
        <v>0</v>
      </c>
      <c r="I415" s="4">
        <v>0</v>
      </c>
      <c r="J415" s="4">
        <f>VLOOKUP(D:D,[3]Sheet4!$F$1:$G$65536,2,0)</f>
        <v>39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f>VLOOKUP(D:D,[3]Sheet11!$D$1:$E$65536,2,0)</f>
        <v>21</v>
      </c>
      <c r="R415" s="4">
        <v>0</v>
      </c>
      <c r="S415" s="4">
        <v>0</v>
      </c>
      <c r="T415" s="4">
        <f>VLOOKUP(D:D,[3]Sheet15!$E$1:$F$65536,2,0)</f>
        <v>12</v>
      </c>
      <c r="U415" s="4">
        <f>VLOOKUP(E:E,[3]联邦阿莫西林胶囊!$A$1:$E$65536,5,0)</f>
        <v>4</v>
      </c>
      <c r="V415" s="4">
        <v>0</v>
      </c>
      <c r="W415" s="4">
        <v>0</v>
      </c>
      <c r="X415" s="4">
        <v>0</v>
      </c>
      <c r="Y415" s="4">
        <f>VLOOKUP(E:E,[3]Sheet19!$E$1:$F$65536,2,0)</f>
        <v>40</v>
      </c>
      <c r="Z415" s="4">
        <f>VLOOKUP(D:D,[3]Sheet20!$F$1:$G$65536,2,0)</f>
        <v>13</v>
      </c>
      <c r="AA415" s="4">
        <v>0</v>
      </c>
      <c r="AB415" s="4">
        <f>VLOOKUP(E:E,'[5]2月门店花名册'!$E:$AB,24,0)</f>
        <v>0</v>
      </c>
      <c r="AC415" s="4">
        <f t="shared" si="6"/>
        <v>129</v>
      </c>
    </row>
    <row r="416" spans="1:29">
      <c r="A416" s="5">
        <v>415</v>
      </c>
      <c r="B416" s="5" t="s">
        <v>586</v>
      </c>
      <c r="C416" s="5" t="s">
        <v>594</v>
      </c>
      <c r="D416" s="5" t="s">
        <v>595</v>
      </c>
      <c r="E416" s="5">
        <v>5406</v>
      </c>
      <c r="F416" s="4">
        <v>0</v>
      </c>
      <c r="G416" s="4">
        <f>VLOOKUP(E:E,[3]Sheet2!$D$1:$E$65536,2,0)</f>
        <v>15</v>
      </c>
      <c r="H416" s="4">
        <f>VLOOKUP(D:D,[3]Sheet3!$E$1:$F$65536,2,0)</f>
        <v>58</v>
      </c>
      <c r="I416" s="4">
        <v>0</v>
      </c>
      <c r="J416" s="4">
        <f>VLOOKUP(D:D,[3]Sheet4!$F$1:$G$65536,2,0)</f>
        <v>64</v>
      </c>
      <c r="K416" s="4">
        <f>VLOOKUP(D:D,[3]Sheet5!$E$1:$F$65536,2,0)</f>
        <v>6</v>
      </c>
      <c r="L416" s="4">
        <f>VLOOKUP(D:D,[3]葵花!$I$1:$J$65536,2,0)</f>
        <v>18</v>
      </c>
      <c r="M416" s="4">
        <v>0</v>
      </c>
      <c r="N416" s="4">
        <f>VLOOKUP(D:D,[3]Sheet8!$G$1:$H$65536,2,0)</f>
        <v>3</v>
      </c>
      <c r="O416" s="4">
        <v>0</v>
      </c>
      <c r="P416" s="4">
        <f>VLOOKUP(D:D,[3]养生堂、康麦斯!$L$1:$M$65536,2,0)</f>
        <v>36</v>
      </c>
      <c r="Q416" s="4">
        <f>VLOOKUP(D:D,[3]Sheet11!$D$1:$E$65536,2,0)</f>
        <v>109</v>
      </c>
      <c r="R416" s="4">
        <v>0</v>
      </c>
      <c r="S416" s="4">
        <f>VLOOKUP(D:D,[3]Sheet13!$F$1:$G$65536,2,0)</f>
        <v>20</v>
      </c>
      <c r="T416" s="4">
        <f>VLOOKUP(D:D,[3]Sheet15!$E$1:$F$65536,2,0)</f>
        <v>24</v>
      </c>
      <c r="U416" s="4">
        <f>VLOOKUP(E:E,[3]联邦阿莫西林胶囊!$A$1:$E$65536,5,0)</f>
        <v>24</v>
      </c>
      <c r="V416" s="4">
        <v>0</v>
      </c>
      <c r="W416" s="4">
        <v>0</v>
      </c>
      <c r="X416" s="4">
        <f>VLOOKUP(D:D,[3]Sheet18!$F$1:$G$65536,2,0)</f>
        <v>3</v>
      </c>
      <c r="Y416" s="4">
        <f>VLOOKUP(E:E,[3]Sheet19!$E$1:$F$65536,2,0)</f>
        <v>46</v>
      </c>
      <c r="Z416" s="4">
        <v>0</v>
      </c>
      <c r="AA416" s="4">
        <v>0</v>
      </c>
      <c r="AB416" s="4">
        <f>VLOOKUP(E:E,'[5]2月门店花名册'!$E:$AB,24,0)</f>
        <v>0</v>
      </c>
      <c r="AC416" s="4">
        <f t="shared" si="6"/>
        <v>426</v>
      </c>
    </row>
    <row r="417" spans="1:29">
      <c r="A417" s="5">
        <v>416</v>
      </c>
      <c r="B417" s="5" t="s">
        <v>586</v>
      </c>
      <c r="C417" s="5" t="s">
        <v>594</v>
      </c>
      <c r="D417" s="5" t="s">
        <v>596</v>
      </c>
      <c r="E417" s="5">
        <v>4330</v>
      </c>
      <c r="F417" s="4">
        <v>0</v>
      </c>
      <c r="G417" s="4">
        <v>0</v>
      </c>
      <c r="H417" s="4">
        <v>0</v>
      </c>
      <c r="I417" s="4">
        <v>0</v>
      </c>
      <c r="J417" s="4">
        <f>VLOOKUP(D:D,[3]Sheet4!$F$1:$G$65536,2,0)</f>
        <v>110</v>
      </c>
      <c r="K417" s="4">
        <f>VLOOKUP(D:D,[3]Sheet5!$E$1:$F$65536,2,0)</f>
        <v>4</v>
      </c>
      <c r="L417" s="4">
        <f>VLOOKUP(D:D,[3]葵花!$I$1:$J$65536,2,0)</f>
        <v>26</v>
      </c>
      <c r="M417" s="4">
        <v>0</v>
      </c>
      <c r="N417" s="4">
        <f>VLOOKUP(D:D,[3]Sheet8!$G$1:$H$65536,2,0)</f>
        <v>12</v>
      </c>
      <c r="O417" s="4">
        <v>0</v>
      </c>
      <c r="P417" s="4">
        <v>0</v>
      </c>
      <c r="Q417" s="4">
        <f>VLOOKUP(D:D,[3]Sheet11!$D$1:$E$65536,2,0)</f>
        <v>186</v>
      </c>
      <c r="R417" s="4">
        <v>0</v>
      </c>
      <c r="S417" s="4">
        <f>VLOOKUP(D:D,[3]Sheet13!$F$1:$G$65536,2,0)</f>
        <v>5</v>
      </c>
      <c r="T417" s="4">
        <v>0</v>
      </c>
      <c r="U417" s="4">
        <f>VLOOKUP(E:E,[3]联邦阿莫西林胶囊!$A$1:$E$65536,5,0)</f>
        <v>24</v>
      </c>
      <c r="V417" s="4">
        <v>0</v>
      </c>
      <c r="W417" s="4">
        <v>0</v>
      </c>
      <c r="X417" s="4">
        <f>VLOOKUP(D:D,[3]Sheet18!$F$1:$G$65536,2,0)</f>
        <v>12</v>
      </c>
      <c r="Y417" s="4">
        <f>VLOOKUP(E:E,[3]Sheet19!$E$1:$F$65536,2,0)</f>
        <v>30</v>
      </c>
      <c r="Z417" s="4">
        <v>0</v>
      </c>
      <c r="AA417" s="4">
        <v>0</v>
      </c>
      <c r="AB417" s="4">
        <f>VLOOKUP(E:E,'[5]2月门店花名册'!$E:$AB,24,0)</f>
        <v>0</v>
      </c>
      <c r="AC417" s="4">
        <f t="shared" si="6"/>
        <v>409</v>
      </c>
    </row>
    <row r="418" spans="1:29">
      <c r="A418" s="5">
        <v>417</v>
      </c>
      <c r="B418" s="5" t="s">
        <v>586</v>
      </c>
      <c r="C418" s="5" t="s">
        <v>594</v>
      </c>
      <c r="D418" s="12" t="s">
        <v>597</v>
      </c>
      <c r="E418" s="12">
        <v>14827</v>
      </c>
      <c r="F418" s="4">
        <v>0</v>
      </c>
      <c r="G418" s="4">
        <v>0</v>
      </c>
      <c r="H418" s="4">
        <v>0</v>
      </c>
      <c r="I418" s="4">
        <v>0</v>
      </c>
      <c r="J418" s="4">
        <f>VLOOKUP(D:D,[3]Sheet4!$F$1:$G$65536,2,0)</f>
        <v>21</v>
      </c>
      <c r="K418" s="4">
        <v>0</v>
      </c>
      <c r="L418" s="4">
        <f>VLOOKUP(D:D,[3]葵花!$I$1:$J$65536,2,0)</f>
        <v>21.5</v>
      </c>
      <c r="M418" s="4">
        <v>0</v>
      </c>
      <c r="N418" s="4">
        <f>VLOOKUP(D:D,[3]Sheet8!$G$1:$H$65536,2,0)</f>
        <v>6</v>
      </c>
      <c r="O418" s="4">
        <v>0</v>
      </c>
      <c r="P418" s="4">
        <v>0</v>
      </c>
      <c r="Q418" s="4">
        <f>VLOOKUP(D:D,[3]Sheet11!$D$1:$E$65536,2,0)</f>
        <v>15</v>
      </c>
      <c r="R418" s="4">
        <v>0</v>
      </c>
      <c r="S418" s="4">
        <f>VLOOKUP(D:D,[3]Sheet13!$F$1:$G$65536,2,0)</f>
        <v>5</v>
      </c>
      <c r="T418" s="4">
        <f>VLOOKUP(D:D,[3]Sheet15!$E$1:$F$65536,2,0)</f>
        <v>14</v>
      </c>
      <c r="U418" s="4">
        <f>VLOOKUP(E:E,[3]联邦阿莫西林胶囊!$A$1:$E$65536,5,0)</f>
        <v>24</v>
      </c>
      <c r="V418" s="4">
        <v>0</v>
      </c>
      <c r="W418" s="4">
        <v>0</v>
      </c>
      <c r="X418" s="4">
        <v>0</v>
      </c>
      <c r="Y418" s="4">
        <f>VLOOKUP(E:E,[3]Sheet19!$E$1:$F$65536,2,0)</f>
        <v>38</v>
      </c>
      <c r="Z418" s="4">
        <v>0</v>
      </c>
      <c r="AA418" s="4">
        <v>0</v>
      </c>
      <c r="AB418" s="4">
        <f>VLOOKUP(E:E,'[5]2月门店花名册'!$E:$AB,24,0)</f>
        <v>0</v>
      </c>
      <c r="AC418" s="4">
        <f t="shared" si="6"/>
        <v>144.5</v>
      </c>
    </row>
    <row r="419" spans="1:29">
      <c r="A419" s="5">
        <v>418</v>
      </c>
      <c r="B419" s="5" t="s">
        <v>586</v>
      </c>
      <c r="C419" s="5" t="s">
        <v>598</v>
      </c>
      <c r="D419" s="5" t="s">
        <v>599</v>
      </c>
      <c r="E419" s="5">
        <v>5954</v>
      </c>
      <c r="F419" s="4">
        <f>VLOOKUP(D:D,[3]Sheet1!$D$1:$E$65536,2,0)</f>
        <v>4</v>
      </c>
      <c r="G419" s="4">
        <f>VLOOKUP(E:E,[3]Sheet2!$D$1:$E$65536,2,0)</f>
        <v>15</v>
      </c>
      <c r="H419" s="4">
        <f>VLOOKUP(D:D,[3]Sheet3!$E$1:$F$65536,2,0)</f>
        <v>30</v>
      </c>
      <c r="I419" s="4">
        <v>0</v>
      </c>
      <c r="J419" s="4">
        <f>VLOOKUP(D:D,[3]Sheet4!$F$1:$G$65536,2,0)</f>
        <v>3</v>
      </c>
      <c r="K419" s="4">
        <v>0</v>
      </c>
      <c r="L419" s="4">
        <f>VLOOKUP(D:D,[3]葵花!$I$1:$J$65536,2,0)</f>
        <v>17</v>
      </c>
      <c r="M419" s="4">
        <f>VLOOKUP(D:D,[3]Sheet7!$G$1:$H$65536,2,0)</f>
        <v>2</v>
      </c>
      <c r="N419" s="4">
        <f>VLOOKUP(D:D,[3]Sheet8!$G$1:$H$65536,2,0)</f>
        <v>9</v>
      </c>
      <c r="O419" s="4">
        <f>VLOOKUP(D:D,[3]Sheet9!$F$1:$G$65536,2,0)</f>
        <v>3</v>
      </c>
      <c r="P419" s="4">
        <f>VLOOKUP(D:D,[3]养生堂、康麦斯!$L$1:$M$65536,2,0)</f>
        <v>32</v>
      </c>
      <c r="Q419" s="4">
        <f>VLOOKUP(D:D,[3]Sheet11!$D$1:$E$65536,2,0)</f>
        <v>3</v>
      </c>
      <c r="R419" s="4">
        <f>VLOOKUP(D:D,[3]Sheet12!$G$1:$H$65536,2,0)</f>
        <v>180</v>
      </c>
      <c r="S419" s="4">
        <v>0</v>
      </c>
      <c r="T419" s="4">
        <f>VLOOKUP(D:D,[3]Sheet15!$E$1:$F$65536,2,0)</f>
        <v>8</v>
      </c>
      <c r="U419" s="4">
        <f>VLOOKUP(E:E,[3]联邦阿莫西林胶囊!$A$1:$E$65536,5,0)</f>
        <v>2</v>
      </c>
      <c r="V419" s="4">
        <f>VLOOKUP(D:D,[3]Sheet16!$E$1:$F$65536,2,0)</f>
        <v>20</v>
      </c>
      <c r="W419" s="4">
        <v>0</v>
      </c>
      <c r="X419" s="4">
        <v>0</v>
      </c>
      <c r="Y419" s="4">
        <f>VLOOKUP(E:E,[3]Sheet19!$E$1:$F$65536,2,0)</f>
        <v>130</v>
      </c>
      <c r="Z419" s="4">
        <v>0</v>
      </c>
      <c r="AA419" s="4">
        <v>0</v>
      </c>
      <c r="AB419" s="4">
        <f>VLOOKUP(E:E,'[5]2月门店花名册'!$E:$AB,24,0)</f>
        <v>0</v>
      </c>
      <c r="AC419" s="4">
        <f t="shared" si="6"/>
        <v>458</v>
      </c>
    </row>
    <row r="420" spans="1:29">
      <c r="A420" s="5">
        <v>419</v>
      </c>
      <c r="B420" s="5" t="s">
        <v>586</v>
      </c>
      <c r="C420" s="5" t="s">
        <v>598</v>
      </c>
      <c r="D420" s="9" t="s">
        <v>600</v>
      </c>
      <c r="E420" s="5">
        <v>11458</v>
      </c>
      <c r="F420" s="4">
        <f>VLOOKUP(D:D,[3]Sheet1!$D$1:$E$65536,2,0)</f>
        <v>4</v>
      </c>
      <c r="G420" s="4">
        <f>VLOOKUP(E:E,[3]Sheet2!$D$1:$E$65536,2,0)</f>
        <v>5</v>
      </c>
      <c r="H420" s="4">
        <v>0</v>
      </c>
      <c r="I420" s="4">
        <v>0</v>
      </c>
      <c r="J420" s="4">
        <f>VLOOKUP(D:D,[3]Sheet4!$F$1:$G$65536,2,0)</f>
        <v>6</v>
      </c>
      <c r="K420" s="4">
        <v>0</v>
      </c>
      <c r="L420" s="4">
        <f>VLOOKUP(D:D,[3]葵花!$I$1:$J$65536,2,0)</f>
        <v>4.5</v>
      </c>
      <c r="M420" s="4">
        <v>0</v>
      </c>
      <c r="N420" s="4">
        <f>VLOOKUP(D:D,[3]Sheet8!$G$1:$H$65536,2,0)</f>
        <v>9</v>
      </c>
      <c r="O420" s="4">
        <v>0</v>
      </c>
      <c r="P420" s="4">
        <v>0</v>
      </c>
      <c r="Q420" s="4">
        <f>VLOOKUP(D:D,[3]Sheet11!$D$1:$E$65536,2,0)</f>
        <v>6</v>
      </c>
      <c r="R420" s="4">
        <v>0</v>
      </c>
      <c r="S420" s="4">
        <f>VLOOKUP(D:D,[3]Sheet13!$F$1:$G$65536,2,0)</f>
        <v>13</v>
      </c>
      <c r="T420" s="4">
        <f>VLOOKUP(D:D,[3]Sheet15!$E$1:$F$65536,2,0)</f>
        <v>14</v>
      </c>
      <c r="U420" s="4">
        <f>VLOOKUP(E:E,[3]联邦阿莫西林胶囊!$A$1:$E$65536,5,0)</f>
        <v>8</v>
      </c>
      <c r="V420" s="4">
        <v>0</v>
      </c>
      <c r="W420" s="4">
        <v>0</v>
      </c>
      <c r="X420" s="4">
        <f>VLOOKUP(D:D,[3]Sheet18!$F$1:$G$65536,2,0)</f>
        <v>6</v>
      </c>
      <c r="Y420" s="4">
        <f>VLOOKUP(E:E,[3]Sheet19!$E$1:$F$65536,2,0)</f>
        <v>24</v>
      </c>
      <c r="Z420" s="4">
        <v>0</v>
      </c>
      <c r="AA420" s="4">
        <v>0</v>
      </c>
      <c r="AB420" s="4">
        <f>VLOOKUP(E:E,'[5]2月门店花名册'!$E:$AB,24,0)</f>
        <v>0</v>
      </c>
      <c r="AC420" s="4">
        <f t="shared" si="6"/>
        <v>99.5</v>
      </c>
    </row>
    <row r="421" spans="1:29">
      <c r="A421" s="5">
        <v>420</v>
      </c>
      <c r="B421" s="5" t="s">
        <v>586</v>
      </c>
      <c r="C421" s="5" t="s">
        <v>601</v>
      </c>
      <c r="D421" s="5" t="s">
        <v>602</v>
      </c>
      <c r="E421" s="5">
        <v>8489</v>
      </c>
      <c r="F421" s="4">
        <f>VLOOKUP(D:D,[3]Sheet1!$D$1:$E$65536,2,0)</f>
        <v>24</v>
      </c>
      <c r="G421" s="4">
        <f>VLOOKUP(E:E,[3]Sheet2!$D$1:$E$65536,2,0)</f>
        <v>20</v>
      </c>
      <c r="H421" s="4">
        <v>0</v>
      </c>
      <c r="I421" s="4">
        <v>0</v>
      </c>
      <c r="J421" s="4">
        <f>VLOOKUP(D:D,[3]Sheet4!$F$1:$G$65536,2,0)</f>
        <v>39</v>
      </c>
      <c r="K421" s="4">
        <f>VLOOKUP(D:D,[3]Sheet5!$E$1:$F$65536,2,0)</f>
        <v>2</v>
      </c>
      <c r="L421" s="4">
        <f>VLOOKUP(D:D,[3]葵花!$I$1:$J$65536,2,0)</f>
        <v>3</v>
      </c>
      <c r="M421" s="4">
        <v>0</v>
      </c>
      <c r="N421" s="4">
        <f>VLOOKUP(D:D,[3]Sheet8!$G$1:$H$65536,2,0)</f>
        <v>12</v>
      </c>
      <c r="O421" s="4">
        <v>0</v>
      </c>
      <c r="P421" s="4">
        <f>VLOOKUP(D:D,[3]养生堂、康麦斯!$L$1:$M$65536,2,0)</f>
        <v>10</v>
      </c>
      <c r="Q421" s="4">
        <f>VLOOKUP(D:D,[3]Sheet11!$D$1:$E$65536,2,0)</f>
        <v>313</v>
      </c>
      <c r="R421" s="4">
        <f>VLOOKUP(D:D,[3]Sheet12!$G$1:$H$65536,2,0)</f>
        <v>540</v>
      </c>
      <c r="S421" s="4">
        <f>VLOOKUP(D:D,[3]Sheet13!$F$1:$G$65536,2,0)</f>
        <v>16</v>
      </c>
      <c r="T421" s="4">
        <f>VLOOKUP(D:D,[3]Sheet15!$E$1:$F$65536,2,0)</f>
        <v>8</v>
      </c>
      <c r="U421" s="4">
        <v>0</v>
      </c>
      <c r="V421" s="4">
        <v>0</v>
      </c>
      <c r="W421" s="4">
        <v>0</v>
      </c>
      <c r="X421" s="4">
        <v>0</v>
      </c>
      <c r="Y421" s="4">
        <f>VLOOKUP(E:E,[3]Sheet19!$E$1:$F$65536,2,0)</f>
        <v>236</v>
      </c>
      <c r="Z421" s="4">
        <v>0</v>
      </c>
      <c r="AA421" s="4">
        <f>VLOOKUP(D:D,[4]Sheet20!$F$1:$G$65536,2,0)</f>
        <v>32</v>
      </c>
      <c r="AB421" s="4">
        <f>VLOOKUP(E:E,'[5]2月门店花名册'!$E:$AB,24,0)</f>
        <v>120</v>
      </c>
      <c r="AC421" s="4">
        <f t="shared" si="6"/>
        <v>1375</v>
      </c>
    </row>
    <row r="422" spans="1:29">
      <c r="A422" s="5">
        <v>421</v>
      </c>
      <c r="B422" s="5" t="s">
        <v>586</v>
      </c>
      <c r="C422" s="5" t="s">
        <v>601</v>
      </c>
      <c r="D422" s="9" t="s">
        <v>603</v>
      </c>
      <c r="E422" s="12">
        <v>13331</v>
      </c>
      <c r="F422" s="4">
        <v>0</v>
      </c>
      <c r="G422" s="4">
        <v>0</v>
      </c>
      <c r="H422" s="4">
        <v>0</v>
      </c>
      <c r="I422" s="4">
        <v>0</v>
      </c>
      <c r="J422" s="4">
        <f>VLOOKUP(D:D,[3]Sheet4!$F$1:$G$65536,2,0)</f>
        <v>17</v>
      </c>
      <c r="K422" s="4">
        <f>VLOOKUP(D:D,[3]Sheet5!$E$1:$F$65536,2,0)</f>
        <v>2</v>
      </c>
      <c r="L422" s="4">
        <f>VLOOKUP(D:D,[3]葵花!$I$1:$J$65536,2,0)</f>
        <v>3.5</v>
      </c>
      <c r="M422" s="4">
        <v>0</v>
      </c>
      <c r="N422" s="4">
        <f>VLOOKUP(D:D,[3]Sheet8!$G$1:$H$65536,2,0)</f>
        <v>3</v>
      </c>
      <c r="O422" s="4">
        <v>0</v>
      </c>
      <c r="P422" s="4">
        <f>VLOOKUP(D:D,[3]养生堂、康麦斯!$L$1:$M$65536,2,0)</f>
        <v>74</v>
      </c>
      <c r="Q422" s="4">
        <f>VLOOKUP(D:D,[3]Sheet11!$D$1:$E$65536,2,0)</f>
        <v>47</v>
      </c>
      <c r="R422" s="4">
        <v>0</v>
      </c>
      <c r="S422" s="4">
        <f>VLOOKUP(D:D,[3]Sheet13!$F$1:$G$65536,2,0)</f>
        <v>8</v>
      </c>
      <c r="T422" s="4">
        <f>VLOOKUP(D:D,[3]Sheet15!$E$1:$F$65536,2,0)</f>
        <v>28</v>
      </c>
      <c r="U422" s="4">
        <f>VLOOKUP(E:E,[3]联邦阿莫西林胶囊!$A$1:$E$65536,5,0)</f>
        <v>14</v>
      </c>
      <c r="V422" s="4">
        <v>0</v>
      </c>
      <c r="W422" s="4">
        <v>0</v>
      </c>
      <c r="X422" s="4">
        <v>0</v>
      </c>
      <c r="Y422" s="4">
        <f>VLOOKUP(E:E,[3]Sheet19!$E$1:$F$65536,2,0)</f>
        <v>30</v>
      </c>
      <c r="Z422" s="4">
        <v>0</v>
      </c>
      <c r="AA422" s="4">
        <v>0</v>
      </c>
      <c r="AB422" s="4">
        <f>VLOOKUP(E:E,'[5]2月门店花名册'!$E:$AB,24,0)</f>
        <v>0</v>
      </c>
      <c r="AC422" s="4">
        <f t="shared" si="6"/>
        <v>226.5</v>
      </c>
    </row>
    <row r="423" spans="1:29">
      <c r="A423" s="25" t="s">
        <v>24</v>
      </c>
      <c r="B423" s="25"/>
      <c r="C423" s="25"/>
      <c r="D423" s="25"/>
      <c r="E423" s="25"/>
      <c r="F423" s="4">
        <f t="shared" ref="F423:AB423" si="7">SUM(F2:F422)</f>
        <v>688</v>
      </c>
      <c r="G423" s="4">
        <f t="shared" si="7"/>
        <v>610</v>
      </c>
      <c r="H423" s="4">
        <f t="shared" si="7"/>
        <v>423</v>
      </c>
      <c r="I423" s="4">
        <f t="shared" si="7"/>
        <v>846</v>
      </c>
      <c r="J423" s="4">
        <f t="shared" si="7"/>
        <v>8793</v>
      </c>
      <c r="K423" s="4">
        <f t="shared" si="7"/>
        <v>210</v>
      </c>
      <c r="L423" s="4">
        <f t="shared" si="7"/>
        <v>2462</v>
      </c>
      <c r="M423" s="4">
        <f t="shared" si="7"/>
        <v>202</v>
      </c>
      <c r="N423" s="4">
        <f t="shared" si="7"/>
        <v>765</v>
      </c>
      <c r="O423" s="4">
        <f t="shared" si="7"/>
        <v>393</v>
      </c>
      <c r="P423" s="4">
        <f t="shared" si="7"/>
        <v>3257</v>
      </c>
      <c r="Q423" s="4">
        <f t="shared" si="7"/>
        <v>25058</v>
      </c>
      <c r="R423" s="4">
        <f t="shared" si="7"/>
        <v>4620</v>
      </c>
      <c r="S423" s="4">
        <f t="shared" si="7"/>
        <v>5754</v>
      </c>
      <c r="T423" s="4">
        <f t="shared" si="7"/>
        <v>5185</v>
      </c>
      <c r="U423" s="4">
        <f t="shared" si="7"/>
        <v>6714</v>
      </c>
      <c r="V423" s="4">
        <f t="shared" si="7"/>
        <v>940</v>
      </c>
      <c r="W423" s="4">
        <f t="shared" si="7"/>
        <v>201</v>
      </c>
      <c r="X423" s="4">
        <f t="shared" si="7"/>
        <v>1497</v>
      </c>
      <c r="Y423" s="4">
        <f t="shared" si="7"/>
        <v>16103</v>
      </c>
      <c r="Z423" s="4">
        <f t="shared" si="7"/>
        <v>1756</v>
      </c>
      <c r="AA423" s="4">
        <f t="shared" si="7"/>
        <v>2996</v>
      </c>
      <c r="AB423" s="4">
        <f>SUM(AB2:AB422)</f>
        <v>1490</v>
      </c>
      <c r="AC423" s="4">
        <f t="shared" si="6"/>
        <v>90963</v>
      </c>
    </row>
  </sheetData>
  <mergeCells count="1">
    <mergeCell ref="A423:E423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<?xml version="1.0" encoding="utf-8"?>
<comments xmlns="https://web.wps.cn/et/2018/main" xmlns:s="http://schemas.openxmlformats.org/spreadsheetml/2006/main">
  <commentList sheetStid="1">
    <comment s:ref="C47" rgbClr="FF0000">
      <item id="{39fb78c1-8c11-4b50-9f1b-d81fb854226b}" isNormal="1">
        <s:text>
          <s:r>
            <s:t xml:space="preserve">通盈街店代管</s:t>
          </s:r>
        </s:text>
      </item>
    </comment>
    <comment s:ref="D224" rgbClr="FF0000">
      <item id="{0bab3a8b-aa49-4ffc-b05e-de5b5198b32b}" isNormal="1">
        <s:text>
          <s:r>
            <s:t xml:space="preserve">Administrator:
事假
2/7-2/13
</s:t>
          </s:r>
        </s:text>
      </item>
    </comment>
    <comment s:ref="C361" rgbClr="FF0000">
      <item id="{d0e5aa12-e105-495f-9073-2d84d70f14a3}" isNormal="1">
        <s:text>
          <s:r>
            <s:t xml:space="preserve">胡建梅代管</s:t>
          </s:r>
        </s:text>
      </item>
    </comment>
  </commentList>
  <commentList sheetStid="2">
    <comment s:ref="D283" rgbClr="22C608"/>
  </commentList>
</comment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1月晒单汇总</vt:lpstr>
      <vt:lpstr>2月晒单汇总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2022-02-14T11:33:00Z</dcterms:created>
  <dcterms:modified xsi:type="dcterms:W3CDTF">2022-03-18T05:47:25Z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5AAB2615519944559C4100CBE7741C00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false</vt:bool>
  </property>
</Properties>
</file>