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品种清单" sheetId="1" r:id="rId1"/>
    <sheet name="门店任务" sheetId="2" r:id="rId2"/>
    <sheet name="Sheet3" sheetId="3" r:id="rId3"/>
  </sheets>
  <definedNames>
    <definedName name="_xlnm._FilterDatabase" localSheetId="1" hidden="1">门店任务!$2:$145</definedName>
  </definedNames>
  <calcPr calcId="144525"/>
</workbook>
</file>

<file path=xl/sharedStrings.xml><?xml version="1.0" encoding="utf-8"?>
<sst xmlns="http://schemas.openxmlformats.org/spreadsheetml/2006/main" count="906" uniqueCount="373">
  <si>
    <t>品类</t>
  </si>
  <si>
    <t>货品ID</t>
  </si>
  <si>
    <t>通用名</t>
  </si>
  <si>
    <t>规格</t>
  </si>
  <si>
    <t>生产厂家</t>
  </si>
  <si>
    <t>单位</t>
  </si>
  <si>
    <t>最高零售价</t>
  </si>
  <si>
    <t>会员价</t>
  </si>
  <si>
    <t>活动内容</t>
  </si>
  <si>
    <t>员工奖励</t>
  </si>
  <si>
    <t>重点品种</t>
  </si>
  <si>
    <t>活动时间</t>
  </si>
  <si>
    <t>护肝节</t>
  </si>
  <si>
    <t>护肝片</t>
  </si>
  <si>
    <t>0.35g×200片（糖衣片）</t>
  </si>
  <si>
    <t>黑龙江葵花药业股份有限公司</t>
  </si>
  <si>
    <t>盒</t>
  </si>
  <si>
    <r>
      <t>3.15</t>
    </r>
    <r>
      <rPr>
        <sz val="10"/>
        <rFont val="宋体"/>
        <charset val="0"/>
      </rPr>
      <t>—</t>
    </r>
    <r>
      <rPr>
        <sz val="10"/>
        <rFont val="Arial"/>
        <charset val="0"/>
      </rPr>
      <t>3.31</t>
    </r>
  </si>
  <si>
    <t>100片(薄膜衣)</t>
  </si>
  <si>
    <t>上海皇象铁力蓝天制药有限公司(原:黑龙江蓝天制药公司</t>
  </si>
  <si>
    <t>肌苷口服溶液</t>
  </si>
  <si>
    <t>10ml:0.2gx6支</t>
  </si>
  <si>
    <t>广西南宁百会药业集团有限公司</t>
  </si>
  <si>
    <t>买2得3（原品）</t>
  </si>
  <si>
    <t>多烯磷脂酰胆碱胶囊</t>
  </si>
  <si>
    <t>228mgx36粒</t>
  </si>
  <si>
    <t>赛诺菲安万特(北京)制药有限公司</t>
  </si>
  <si>
    <r>
      <t>买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134"/>
      </rPr>
      <t>得</t>
    </r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134"/>
      </rPr>
      <t>（原品）</t>
    </r>
  </si>
  <si>
    <t>☆</t>
  </si>
  <si>
    <t>茵胆平肝胶囊</t>
  </si>
  <si>
    <t>0.5gx10粒x2板</t>
  </si>
  <si>
    <t>漳州片仔癀药业</t>
  </si>
  <si>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134"/>
      </rPr>
      <t>元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134"/>
      </rPr>
      <t>盒</t>
    </r>
    <r>
      <rPr>
        <sz val="10"/>
        <color rgb="FFFF0000"/>
        <rFont val="Arial"/>
        <charset val="0"/>
      </rPr>
      <t xml:space="preserve"> </t>
    </r>
  </si>
  <si>
    <t>肝爽颗粒</t>
  </si>
  <si>
    <t>3gx12袋</t>
  </si>
  <si>
    <t>保定步长天浩制药有限公司</t>
  </si>
  <si>
    <t>赶黄草</t>
  </si>
  <si>
    <t>2gx30袋</t>
  </si>
  <si>
    <t>四川新荷花中药饮片股份有限公司</t>
  </si>
  <si>
    <t>3gx24袋(切制)</t>
  </si>
  <si>
    <t>成都劲草中药饮片有限责任公司</t>
  </si>
  <si>
    <t>3gx12袋(切制)</t>
  </si>
  <si>
    <t>枸杞子</t>
  </si>
  <si>
    <t>100g（净制）</t>
  </si>
  <si>
    <t>四川永天昌中药饮片有限公司</t>
  </si>
  <si>
    <t>袋</t>
  </si>
  <si>
    <r>
      <t>会员特价：</t>
    </r>
    <r>
      <rPr>
        <sz val="10"/>
        <color rgb="FFFF0000"/>
        <rFont val="Arial"/>
        <charset val="0"/>
      </rPr>
      <t>19.8</t>
    </r>
    <r>
      <rPr>
        <sz val="10"/>
        <color rgb="FFFF0000"/>
        <rFont val="宋体"/>
        <charset val="0"/>
      </rPr>
      <t>元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袋</t>
    </r>
  </si>
  <si>
    <t>245g</t>
  </si>
  <si>
    <t>安徽淮仁堂药业股份有限公司</t>
  </si>
  <si>
    <r>
      <t>会员特价：</t>
    </r>
    <r>
      <rPr>
        <sz val="10"/>
        <color rgb="FFFF0000"/>
        <rFont val="Arial"/>
        <charset val="0"/>
      </rPr>
      <t>29</t>
    </r>
    <r>
      <rPr>
        <sz val="10"/>
        <color rgb="FFFF0000"/>
        <rFont val="宋体"/>
        <charset val="0"/>
      </rPr>
      <t>元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袋</t>
    </r>
  </si>
  <si>
    <t>250g（净制）</t>
  </si>
  <si>
    <t>180g（净制）</t>
  </si>
  <si>
    <t>听</t>
  </si>
  <si>
    <t>菊花(贡菊)</t>
  </si>
  <si>
    <t>30g</t>
  </si>
  <si>
    <t>罐</t>
  </si>
  <si>
    <t>菊花</t>
  </si>
  <si>
    <t>50g（贡菊 净制）</t>
  </si>
  <si>
    <t>50g（杭菊 净制）</t>
  </si>
  <si>
    <t>菊花（胎菊）</t>
  </si>
  <si>
    <t>50g</t>
  </si>
  <si>
    <t>杭州天诚药业有限公司</t>
  </si>
  <si>
    <t>瓶</t>
  </si>
  <si>
    <t>菊花破壁饮片</t>
  </si>
  <si>
    <t>1gx20袋</t>
  </si>
  <si>
    <t>中山市中智中药饮片有限公司</t>
  </si>
  <si>
    <t>玫瑰花</t>
  </si>
  <si>
    <t>65g</t>
  </si>
  <si>
    <r>
      <rPr>
        <sz val="10"/>
        <rFont val="Arial"/>
        <charset val="0"/>
      </rPr>
      <t>80g</t>
    </r>
    <r>
      <rPr>
        <sz val="10"/>
        <rFont val="宋体"/>
        <charset val="134"/>
      </rPr>
      <t>（净制）</t>
    </r>
  </si>
  <si>
    <t>玫瑰花破壁饮片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</si>
  <si>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袋</t>
    </r>
  </si>
  <si>
    <t>逍遥丸</t>
  </si>
  <si>
    <r>
      <rPr>
        <sz val="10"/>
        <rFont val="Arial"/>
        <charset val="0"/>
      </rPr>
      <t>126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</si>
  <si>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太极集团重庆中药二厂有限公司</t>
  </si>
  <si>
    <r>
      <t>买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4</t>
    </r>
  </si>
  <si>
    <r>
      <rPr>
        <sz val="10"/>
        <rFont val="Arial"/>
        <charset val="0"/>
      </rPr>
      <t>300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</si>
  <si>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仲景宛西制药股份有限公司（原河南省宛西制药股份有限公司）</t>
  </si>
  <si>
    <r>
      <t>买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（得原品）</t>
    </r>
  </si>
  <si>
    <t>消炎利胆片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</si>
  <si>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</si>
  <si>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广州白云山和记黄埔中药有限公司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原广州白云山中药厂</t>
    </r>
  </si>
  <si>
    <t>绞股蓝</t>
  </si>
  <si>
    <r>
      <rPr>
        <sz val="10"/>
        <rFont val="Arial"/>
        <charset val="0"/>
      </rPr>
      <t xml:space="preserve">50g </t>
    </r>
    <r>
      <rPr>
        <sz val="10"/>
        <rFont val="宋体"/>
        <charset val="134"/>
      </rPr>
      <t>切制</t>
    </r>
  </si>
  <si>
    <t>四川原上草中药饮片有限公司</t>
  </si>
  <si>
    <t>灵芝孢子（破壁）</t>
  </si>
  <si>
    <r>
      <rPr>
        <sz val="10"/>
        <rFont val="Arial"/>
        <charset val="0"/>
      </rPr>
      <t>3gx24</t>
    </r>
    <r>
      <rPr>
        <sz val="10"/>
        <rFont val="宋体"/>
        <charset val="134"/>
      </rPr>
      <t>袋</t>
    </r>
  </si>
  <si>
    <t>四川峨嵋山道地药材有限公司</t>
  </si>
  <si>
    <t>健安适牌水飞蓟葛根丹参片（原：汤臣倍健水飞蓟葛根丹参片）</t>
  </si>
  <si>
    <r>
      <rPr>
        <sz val="10"/>
        <rFont val="Arial"/>
        <charset val="0"/>
      </rPr>
      <t>61.2g(1.02gx60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</si>
  <si>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汤臣倍健股份有限公司</t>
  </si>
  <si>
    <t>无</t>
  </si>
  <si>
    <r>
      <rPr>
        <sz val="10"/>
        <rFont val="Arial"/>
        <charset val="0"/>
      </rPr>
      <t>122.4g(1.02gx120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</si>
  <si>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养生堂牌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</si>
  <si>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</si>
  <si>
    <t>养生堂药业有限公司</t>
  </si>
  <si>
    <r>
      <t>换购价：</t>
    </r>
    <r>
      <rPr>
        <sz val="10"/>
        <color rgb="FFFF0000"/>
        <rFont val="Arial"/>
        <charset val="0"/>
      </rPr>
      <t>79</t>
    </r>
    <r>
      <rPr>
        <sz val="10"/>
        <color rgb="FFFF0000"/>
        <rFont val="宋体"/>
        <charset val="0"/>
      </rPr>
      <t>元</t>
    </r>
  </si>
  <si>
    <t>5元/盒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</si>
  <si>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</si>
  <si>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500mg×100</t>
    </r>
    <r>
      <rPr>
        <sz val="10"/>
        <rFont val="宋体"/>
        <charset val="134"/>
      </rPr>
      <t>片）</t>
    </r>
  </si>
  <si>
    <r>
      <t>买</t>
    </r>
    <r>
      <rPr>
        <sz val="10"/>
        <color rgb="FFFF0000"/>
        <rFont val="Arial"/>
        <charset val="0"/>
      </rPr>
      <t>1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（原品）</t>
    </r>
  </si>
  <si>
    <r>
      <rPr>
        <sz val="10"/>
        <rFont val="宋体"/>
        <charset val="134"/>
      </rPr>
      <t>多种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族维生素含片</t>
    </r>
  </si>
  <si>
    <r>
      <rPr>
        <sz val="10"/>
        <rFont val="Arial"/>
        <charset val="0"/>
      </rPr>
      <t>15g(500mgx30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</si>
  <si>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江苏艾兰得营养品有限公司</t>
  </si>
  <si>
    <t>支</t>
  </si>
  <si>
    <t>2元/盒</t>
  </si>
  <si>
    <t>海王金樽牌牡蛎大豆肽肉碱口服液</t>
  </si>
  <si>
    <t>50ml</t>
  </si>
  <si>
    <t>深圳市海王健康科技发展有限公司</t>
  </si>
  <si>
    <t>恩替卡韦分散片（润众）</t>
  </si>
  <si>
    <t>0.5mgx14片x2板</t>
  </si>
  <si>
    <t>正大天晴</t>
  </si>
  <si>
    <t>买3盒加0.01元换购1盒原品</t>
  </si>
  <si>
    <t>15元/套</t>
  </si>
  <si>
    <t>3.17-3.22</t>
  </si>
  <si>
    <t>甘草酸二铵肠溶胶囊（甘平）</t>
  </si>
  <si>
    <t>50mgx63粒</t>
  </si>
  <si>
    <t>买2盒加0.01元换购1盒24粒（ID：53805）</t>
  </si>
  <si>
    <t>12元/套</t>
  </si>
  <si>
    <t>富马酸丙酚替诺福韦片（晴力得）</t>
  </si>
  <si>
    <t>25mgx30片</t>
  </si>
  <si>
    <t>买2盒加0.01元换购1盒原品</t>
  </si>
  <si>
    <t>30元/套</t>
  </si>
  <si>
    <t>阿德福韦酯胶囊（名正）</t>
  </si>
  <si>
    <t>10mgx30粒</t>
  </si>
  <si>
    <t>睡眠节</t>
  </si>
  <si>
    <t>脑心舒口服液</t>
  </si>
  <si>
    <r>
      <rPr>
        <sz val="10"/>
        <color rgb="FFFF0000"/>
        <rFont val="Arial"/>
        <charset val="0"/>
      </rPr>
      <t>10mlx10</t>
    </r>
    <r>
      <rPr>
        <sz val="10"/>
        <color rgb="FFFF0000"/>
        <rFont val="宋体"/>
        <charset val="134"/>
      </rPr>
      <t>支</t>
    </r>
  </si>
  <si>
    <t>吉林敖东延边药业股份有限公司</t>
  </si>
  <si>
    <t>通化金马药业集团股份有限公司</t>
  </si>
  <si>
    <t>百乐眠胶囊</t>
  </si>
  <si>
    <r>
      <rPr>
        <sz val="10"/>
        <color rgb="FFFF0000"/>
        <rFont val="Arial"/>
        <charset val="0"/>
      </rPr>
      <t>0.27gx56</t>
    </r>
    <r>
      <rPr>
        <sz val="10"/>
        <color rgb="FFFF0000"/>
        <rFont val="宋体"/>
        <charset val="134"/>
      </rPr>
      <t>粒</t>
    </r>
  </si>
  <si>
    <t>江苏扬子江药业集团有限公司</t>
  </si>
  <si>
    <r>
      <t>买</t>
    </r>
    <r>
      <rPr>
        <sz val="10"/>
        <color rgb="FFFF0000"/>
        <rFont val="Arial"/>
        <charset val="0"/>
      </rPr>
      <t>1</t>
    </r>
    <r>
      <rPr>
        <sz val="10"/>
        <color rgb="FFFF0000"/>
        <rFont val="宋体"/>
        <charset val="134"/>
      </rPr>
      <t>得</t>
    </r>
    <r>
      <rPr>
        <sz val="10"/>
        <color rgb="FFFF0000"/>
        <rFont val="Arial"/>
        <charset val="0"/>
      </rPr>
      <t>2</t>
    </r>
  </si>
  <si>
    <r>
      <rPr>
        <sz val="10"/>
        <color rgb="FFFF0000"/>
        <rFont val="宋体"/>
        <charset val="134"/>
      </rPr>
      <t>晒单奖励：</t>
    </r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134"/>
      </rPr>
      <t>元</t>
    </r>
  </si>
  <si>
    <t>乌灵胶囊</t>
  </si>
  <si>
    <r>
      <rPr>
        <sz val="10"/>
        <color rgb="FFFF0000"/>
        <rFont val="Arial"/>
        <charset val="0"/>
      </rPr>
      <t>0.33gx27</t>
    </r>
    <r>
      <rPr>
        <sz val="10"/>
        <color rgb="FFFF0000"/>
        <rFont val="宋体"/>
        <charset val="134"/>
      </rPr>
      <t>粒</t>
    </r>
  </si>
  <si>
    <t>浙江佐力药业股份有限公司</t>
  </si>
  <si>
    <t>灵芝糖浆</t>
  </si>
  <si>
    <t>160ml</t>
  </si>
  <si>
    <t>江西杏林白马药业股份有限公司（原：江西杏林白马药业有限公司）</t>
  </si>
  <si>
    <r>
      <t>买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134"/>
      </rPr>
      <t>得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134"/>
      </rPr>
      <t>（原品）</t>
    </r>
  </si>
  <si>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元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盒</t>
    </r>
  </si>
  <si>
    <t>柏子养心丸</t>
  </si>
  <si>
    <r>
      <rPr>
        <sz val="10"/>
        <color rgb="FFFF0000"/>
        <rFont val="Arial"/>
        <charset val="0"/>
      </rPr>
      <t>6gx10</t>
    </r>
    <r>
      <rPr>
        <sz val="10"/>
        <color rgb="FFFF0000"/>
        <rFont val="宋体"/>
        <charset val="134"/>
      </rPr>
      <t>袋</t>
    </r>
  </si>
  <si>
    <t>太极集团重庆桐君阁药厂有限公司</t>
  </si>
  <si>
    <t>天王补心丸</t>
  </si>
  <si>
    <t>归脾丸</t>
  </si>
  <si>
    <r>
      <rPr>
        <sz val="10"/>
        <color rgb="FFFF0000"/>
        <rFont val="Arial"/>
        <charset val="0"/>
      </rPr>
      <t>300</t>
    </r>
    <r>
      <rPr>
        <sz val="10"/>
        <color rgb="FFFF0000"/>
        <rFont val="宋体"/>
        <charset val="134"/>
      </rPr>
      <t>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浓缩丸</t>
    </r>
    <r>
      <rPr>
        <sz val="10"/>
        <color rgb="FFFF0000"/>
        <rFont val="Arial"/>
        <charset val="0"/>
      </rPr>
      <t>)</t>
    </r>
  </si>
  <si>
    <t>静心口服液</t>
  </si>
  <si>
    <r>
      <rPr>
        <sz val="10"/>
        <color rgb="FFFF0000"/>
        <rFont val="Arial"/>
        <charset val="0"/>
      </rPr>
      <t>15mlx30</t>
    </r>
    <r>
      <rPr>
        <sz val="10"/>
        <color rgb="FFFF0000"/>
        <rFont val="宋体"/>
        <charset val="134"/>
      </rPr>
      <t>支</t>
    </r>
    <r>
      <rPr>
        <sz val="10"/>
        <color rgb="FFFF0000"/>
        <rFont val="Arial"/>
        <charset val="0"/>
      </rPr>
      <t>(OTC</t>
    </r>
    <r>
      <rPr>
        <sz val="10"/>
        <color rgb="FFFF0000"/>
        <rFont val="宋体"/>
        <charset val="134"/>
      </rPr>
      <t>装</t>
    </r>
    <r>
      <rPr>
        <sz val="10"/>
        <color rgb="FFFF0000"/>
        <rFont val="Arial"/>
        <charset val="0"/>
      </rPr>
      <t>)</t>
    </r>
  </si>
  <si>
    <t>深圳太太药业有限公司</t>
  </si>
  <si>
    <t>特价：228元</t>
  </si>
  <si>
    <t>脑乐静</t>
  </si>
  <si>
    <t>300ml</t>
  </si>
  <si>
    <t>太极集团重庆涪陵制药厂有限公司</t>
  </si>
  <si>
    <t>褪黑素片</t>
  </si>
  <si>
    <r>
      <rPr>
        <sz val="10"/>
        <color rgb="FFFF0000"/>
        <rFont val="Arial"/>
        <charset val="0"/>
      </rPr>
      <t>24g(400mgx60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)</t>
    </r>
  </si>
  <si>
    <t>康麦斯牌美康宁褪黑素片</t>
  </si>
  <si>
    <r>
      <rPr>
        <sz val="10"/>
        <color rgb="FFFF0000"/>
        <rFont val="Arial"/>
        <charset val="0"/>
      </rPr>
      <t>60</t>
    </r>
    <r>
      <rPr>
        <sz val="10"/>
        <color rgb="FFFF0000"/>
        <rFont val="宋体"/>
        <charset val="134"/>
      </rPr>
      <t>片</t>
    </r>
  </si>
  <si>
    <r>
      <rPr>
        <sz val="10"/>
        <color rgb="FFFF0000"/>
        <rFont val="宋体"/>
        <charset val="134"/>
      </rPr>
      <t>康龙集团公司</t>
    </r>
    <r>
      <rPr>
        <sz val="10"/>
        <color rgb="FFFF0000"/>
        <rFont val="Arial"/>
        <charset val="0"/>
      </rPr>
      <t>(Kang Long Group gorp)</t>
    </r>
  </si>
  <si>
    <r>
      <t>买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（得原品）</t>
    </r>
  </si>
  <si>
    <r>
      <rPr>
        <sz val="10"/>
        <color rgb="FFFF0000"/>
        <rFont val="宋体"/>
        <charset val="134"/>
      </rPr>
      <t>褪黑素维生素</t>
    </r>
    <r>
      <rPr>
        <sz val="10"/>
        <color rgb="FFFF0000"/>
        <rFont val="Arial"/>
        <charset val="0"/>
      </rPr>
      <t>B6</t>
    </r>
    <r>
      <rPr>
        <sz val="10"/>
        <color rgb="FFFF0000"/>
        <rFont val="宋体"/>
        <charset val="134"/>
      </rPr>
      <t>片</t>
    </r>
  </si>
  <si>
    <r>
      <rPr>
        <sz val="10"/>
        <color rgb="FFFF0000"/>
        <rFont val="Arial"/>
        <charset val="0"/>
      </rPr>
      <t>0.3gx60</t>
    </r>
    <r>
      <rPr>
        <sz val="10"/>
        <color rgb="FFFF0000"/>
        <rFont val="宋体"/>
        <charset val="134"/>
      </rPr>
      <t>片（艾兰得）</t>
    </r>
  </si>
  <si>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元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盒</t>
    </r>
  </si>
  <si>
    <t>太极牌睡好片</t>
  </si>
  <si>
    <r>
      <rPr>
        <sz val="10"/>
        <color rgb="FFFF0000"/>
        <rFont val="Arial"/>
        <charset val="0"/>
      </rPr>
      <t>200mgx7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板</t>
    </r>
  </si>
  <si>
    <t>西南药业股份有限公司</t>
  </si>
  <si>
    <t>两件省10元</t>
  </si>
  <si>
    <t>酸枣仁百合安舒茶</t>
  </si>
  <si>
    <r>
      <rPr>
        <sz val="10"/>
        <color rgb="FFFF0000"/>
        <rFont val="Arial"/>
        <charset val="0"/>
      </rPr>
      <t>5gx10</t>
    </r>
    <r>
      <rPr>
        <sz val="10"/>
        <color rgb="FFFF0000"/>
        <rFont val="宋体"/>
        <charset val="134"/>
      </rPr>
      <t>袋</t>
    </r>
  </si>
  <si>
    <t>安徽青春塘健康产业有限公司</t>
  </si>
  <si>
    <r>
      <rPr>
        <sz val="10"/>
        <color rgb="FFFF0000"/>
        <rFont val="宋体"/>
        <charset val="134"/>
      </rPr>
      <t>复方枣仁胶囊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希尔安宁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</si>
  <si>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0.4gx12</t>
    </r>
    <r>
      <rPr>
        <sz val="10"/>
        <color rgb="FFFF0000"/>
        <rFont val="宋体"/>
        <charset val="134"/>
      </rPr>
      <t>粒</t>
    </r>
  </si>
  <si>
    <t>重庆希尔安药业有限公司</t>
  </si>
  <si>
    <t>安神补脑液</t>
  </si>
  <si>
    <r>
      <rPr>
        <sz val="10"/>
        <color rgb="FFFF0000"/>
        <rFont val="Arial"/>
        <charset val="0"/>
      </rPr>
      <t>10mlx20</t>
    </r>
    <r>
      <rPr>
        <sz val="10"/>
        <color rgb="FFFF0000"/>
        <rFont val="宋体"/>
        <charset val="134"/>
      </rPr>
      <t>支</t>
    </r>
  </si>
  <si>
    <t>鲁南厚普制药有限公司</t>
  </si>
  <si>
    <t>安神补心片</t>
  </si>
  <si>
    <r>
      <rPr>
        <sz val="10"/>
        <color rgb="FFFF0000"/>
        <rFont val="Arial"/>
        <charset val="0"/>
      </rPr>
      <t>0.32gx12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x5</t>
    </r>
    <r>
      <rPr>
        <sz val="10"/>
        <color rgb="FFFF0000"/>
        <rFont val="宋体"/>
        <charset val="134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薄膜衣</t>
    </r>
    <r>
      <rPr>
        <sz val="10"/>
        <color rgb="FFFF0000"/>
        <rFont val="Arial"/>
        <charset val="0"/>
      </rPr>
      <t>)</t>
    </r>
  </si>
  <si>
    <t>太极集团浙江东方制药有限公司</t>
  </si>
  <si>
    <r>
      <t>买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0"/>
      </rPr>
      <t>（原品）</t>
    </r>
  </si>
  <si>
    <r>
      <rPr>
        <sz val="10"/>
        <color rgb="FFFF0000"/>
        <rFont val="宋体"/>
        <charset val="134"/>
      </rPr>
      <t>安神补心片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太极独圣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</si>
  <si>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0.32gx15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134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薄膜衣片</t>
    </r>
    <r>
      <rPr>
        <sz val="10"/>
        <color rgb="FFFF0000"/>
        <rFont val="Arial"/>
        <charset val="0"/>
      </rPr>
      <t>)</t>
    </r>
  </si>
  <si>
    <t>太极集团四川绵阳制药有限公司</t>
  </si>
  <si>
    <t>舒肝解郁胶囊</t>
  </si>
  <si>
    <r>
      <rPr>
        <sz val="10"/>
        <color rgb="FFFF0000"/>
        <rFont val="Arial"/>
        <charset val="0"/>
      </rPr>
      <t>0.36gx28</t>
    </r>
    <r>
      <rPr>
        <sz val="10"/>
        <color rgb="FFFF0000"/>
        <rFont val="宋体"/>
        <charset val="134"/>
      </rPr>
      <t>粒</t>
    </r>
  </si>
  <si>
    <t>四川济生堂药业有限公司</t>
  </si>
  <si>
    <t>大枣</t>
  </si>
  <si>
    <t>500g</t>
  </si>
  <si>
    <r>
      <t>1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19.8</t>
    </r>
    <r>
      <rPr>
        <sz val="10"/>
        <color rgb="FFFF0000"/>
        <rFont val="宋体"/>
        <charset val="0"/>
      </rPr>
      <t>元、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29.8</t>
    </r>
    <r>
      <rPr>
        <sz val="10"/>
        <color rgb="FFFF0000"/>
        <rFont val="宋体"/>
        <charset val="0"/>
      </rPr>
      <t>元</t>
    </r>
  </si>
  <si>
    <r>
      <rPr>
        <sz val="10"/>
        <color rgb="FFFF0000"/>
        <rFont val="Arial"/>
        <charset val="0"/>
      </rPr>
      <t>500g</t>
    </r>
    <r>
      <rPr>
        <sz val="10"/>
        <color rgb="FFFF0000"/>
        <rFont val="宋体"/>
        <charset val="134"/>
      </rPr>
      <t>（新疆灰枣）</t>
    </r>
  </si>
  <si>
    <t>麻城九州中药发展有限公司</t>
  </si>
  <si>
    <r>
      <rPr>
        <sz val="10"/>
        <color rgb="FFFF0000"/>
        <rFont val="Arial"/>
        <charset val="0"/>
      </rPr>
      <t>456g</t>
    </r>
    <r>
      <rPr>
        <sz val="10"/>
        <color rgb="FFFF0000"/>
        <rFont val="宋体"/>
        <charset val="134"/>
      </rPr>
      <t>（新疆灰枣）</t>
    </r>
  </si>
  <si>
    <t>百合</t>
  </si>
  <si>
    <r>
      <rPr>
        <sz val="10"/>
        <color rgb="FFFF0000"/>
        <rFont val="Arial"/>
        <charset val="0"/>
      </rPr>
      <t>100g</t>
    </r>
    <r>
      <rPr>
        <sz val="10"/>
        <color rgb="FFFF0000"/>
        <rFont val="宋体"/>
        <charset val="134"/>
      </rPr>
      <t>（净制）</t>
    </r>
  </si>
  <si>
    <t>莲子</t>
  </si>
  <si>
    <t>龙眼肉</t>
  </si>
  <si>
    <r>
      <rPr>
        <sz val="10"/>
        <color rgb="FFFF0000"/>
        <rFont val="Arial"/>
        <charset val="0"/>
      </rPr>
      <t>150g</t>
    </r>
    <r>
      <rPr>
        <sz val="10"/>
        <color rgb="FFFF0000"/>
        <rFont val="宋体"/>
        <charset val="134"/>
      </rPr>
      <t>（净制）</t>
    </r>
  </si>
  <si>
    <t>安神枕</t>
  </si>
  <si>
    <r>
      <rPr>
        <sz val="10"/>
        <color rgb="FFFF0000"/>
        <rFont val="Arial"/>
        <charset val="0"/>
      </rPr>
      <t>DFR/JKZ-3(</t>
    </r>
    <r>
      <rPr>
        <sz val="10"/>
        <color rgb="FFFF0000"/>
        <rFont val="宋体"/>
        <charset val="134"/>
      </rPr>
      <t>原香薫型</t>
    </r>
    <r>
      <rPr>
        <sz val="10"/>
        <color rgb="FFFF0000"/>
        <rFont val="Arial"/>
        <charset val="0"/>
      </rPr>
      <t>)</t>
    </r>
  </si>
  <si>
    <t>成都东方人健康产业有限责任公司</t>
  </si>
  <si>
    <t>蒸汽热敷眼罩</t>
  </si>
  <si>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134"/>
      </rPr>
      <t>片（薰衣草型）</t>
    </r>
  </si>
  <si>
    <t>河北菲凡生物科技有限公司</t>
  </si>
  <si>
    <r>
      <t>特价：29.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元</t>
    </r>
  </si>
  <si>
    <t>序号</t>
  </si>
  <si>
    <t>门店ID</t>
  </si>
  <si>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月品类活动</t>
    </r>
  </si>
  <si>
    <t>POP</t>
  </si>
  <si>
    <t>门店名称</t>
  </si>
  <si>
    <t>片区名称</t>
  </si>
  <si>
    <t>分类</t>
  </si>
  <si>
    <t>3.14-3.31      （18天任务）</t>
  </si>
  <si>
    <t>日均销售</t>
  </si>
  <si>
    <t>3.14-3.31           （18天任务）</t>
  </si>
  <si>
    <t>四川太极旗舰店</t>
  </si>
  <si>
    <t>旗舰片区</t>
  </si>
  <si>
    <t>T</t>
  </si>
  <si>
    <t>成都成汉太极大药房有限公司</t>
  </si>
  <si>
    <t>A1</t>
  </si>
  <si>
    <t>四川太极新津邓双镇岷江店</t>
  </si>
  <si>
    <t>新津片区</t>
  </si>
  <si>
    <t>A3</t>
  </si>
  <si>
    <t>四川太极浆洗街药店</t>
  </si>
  <si>
    <t>城中片区</t>
  </si>
  <si>
    <t>四川太极通盈街药店</t>
  </si>
  <si>
    <t>四川太极锦江区观音桥街药店</t>
  </si>
  <si>
    <t>B1</t>
  </si>
  <si>
    <t>四川太极武侯区顺和街店</t>
  </si>
  <si>
    <t>西北片区</t>
  </si>
  <si>
    <t>四川太极光华药店</t>
  </si>
  <si>
    <t>四川太极光华村街药店</t>
  </si>
  <si>
    <t>A2</t>
  </si>
  <si>
    <t>四川太极高新区锦城大道药店</t>
  </si>
  <si>
    <t>东南片区</t>
  </si>
  <si>
    <t>四川太极邛崃中心药店</t>
  </si>
  <si>
    <t>城郊一片</t>
  </si>
  <si>
    <t>四川太极新都区马超东路店</t>
  </si>
  <si>
    <t>城郊二片</t>
  </si>
  <si>
    <t>四川太极青羊区北东街店</t>
  </si>
  <si>
    <t>四川太极青羊区十二桥药店</t>
  </si>
  <si>
    <t>四川太极成华区华泰路药店</t>
  </si>
  <si>
    <t>四川太极青羊区贝森北路药店</t>
  </si>
  <si>
    <t>四川太极成华杉板桥南一路店</t>
  </si>
  <si>
    <t>四川太极大邑县新场镇文昌街药店</t>
  </si>
  <si>
    <t>C1</t>
  </si>
  <si>
    <t>四川太极锦江区榕声路店</t>
  </si>
  <si>
    <t>四川太极锦江区劼人路药店</t>
  </si>
  <si>
    <t>四川太极新乐中街药店</t>
  </si>
  <si>
    <t>四川太极大邑县沙渠镇方圆路药店</t>
  </si>
  <si>
    <t>B2</t>
  </si>
  <si>
    <t>四川太极金牛区银河北街药店</t>
  </si>
  <si>
    <t>四川太极金牛区蜀汉路药店</t>
  </si>
  <si>
    <t>四川太极金牛区花照壁药店</t>
  </si>
  <si>
    <t>四川太极成华区华油路药店</t>
  </si>
  <si>
    <t>四川太极青羊区青龙街药店</t>
  </si>
  <si>
    <t>四川太极青羊区蜀辉路药店</t>
  </si>
  <si>
    <t>四川太极温江区公平街道江安路药店</t>
  </si>
  <si>
    <t>四川太极清江东路药店</t>
  </si>
  <si>
    <t>四川太极五津西路药店</t>
  </si>
  <si>
    <t>四川太极邛崃市临邛镇洪川小区药店</t>
  </si>
  <si>
    <t>四川太极锦江区梨花街药店</t>
  </si>
  <si>
    <t>四川太极大邑县晋原镇潘家街药店</t>
  </si>
  <si>
    <t>四川太极成华区万科路药店</t>
  </si>
  <si>
    <t>四川太极怀远店</t>
  </si>
  <si>
    <t>四川太极大邑县晋原镇北街药店</t>
  </si>
  <si>
    <t>四川太极新都区新都街道万和北路药店</t>
  </si>
  <si>
    <t>四川太极金牛区黄苑东街药店</t>
  </si>
  <si>
    <t>四川太极都江堰市蒲阳镇堰问道西路药店</t>
  </si>
  <si>
    <t>四川太极成华区金马河路药店</t>
  </si>
  <si>
    <t>四川太极大邑县晋原镇内蒙古大道桃源药店</t>
  </si>
  <si>
    <t>四川太极武侯区佳灵路药店</t>
  </si>
  <si>
    <t>四川太极青羊区童子街药店</t>
  </si>
  <si>
    <t>四川太极锦江区柳翠路药店</t>
  </si>
  <si>
    <t>四川太极邛崃市文君街道杏林路药店</t>
  </si>
  <si>
    <t>四川太极大邑县晋源镇东壕沟段药店</t>
  </si>
  <si>
    <t>四川太极锦江区庆云南街药店</t>
  </si>
  <si>
    <t>四川太极成华区羊子山西路药店（兴元华盛）</t>
  </si>
  <si>
    <t>四川太极枣子巷药店</t>
  </si>
  <si>
    <t>四川太极成华区二环路北四段药店（汇融名城）</t>
  </si>
  <si>
    <t>四川太极锦江区宏济中路药店</t>
  </si>
  <si>
    <t>四川太极武侯区科华街药店</t>
  </si>
  <si>
    <t>四川太极高新区新下街药店</t>
  </si>
  <si>
    <t>四川太极土龙路药店</t>
  </si>
  <si>
    <t>四川太极成华区西林一街药店</t>
  </si>
  <si>
    <t>四川太极青羊区大石西路药店</t>
  </si>
  <si>
    <t>四川太极锦江区水杉街药店</t>
  </si>
  <si>
    <t>四川太极高新区紫薇东路药店</t>
  </si>
  <si>
    <t>四川太极武侯区双楠路药店</t>
  </si>
  <si>
    <t>四川太极郫县郫筒镇东大街药店</t>
  </si>
  <si>
    <t>四川太极大邑县安仁镇千禧街药店</t>
  </si>
  <si>
    <t>四川太极新园大道药店</t>
  </si>
  <si>
    <t>四川太极高新区大源北街药店</t>
  </si>
  <si>
    <t>四川太极大邑县晋原镇东街药店</t>
  </si>
  <si>
    <t>四川太极郫县郫筒镇一环路东南段药店</t>
  </si>
  <si>
    <t>四川太极武侯区大悦路药店</t>
  </si>
  <si>
    <t>四川太极双林路药店</t>
  </si>
  <si>
    <t>四川太极成华区万宇路药店</t>
  </si>
  <si>
    <t>四川太极都江堰奎光路中段药店</t>
  </si>
  <si>
    <t>四川太极都江堰药店</t>
  </si>
  <si>
    <t>四川太极大药房连锁有限公司武侯区聚萃街药店</t>
  </si>
  <si>
    <t>四川太极都江堰幸福镇翔凤路药店</t>
  </si>
  <si>
    <t>四川太极都江堰市蒲阳路药店</t>
  </si>
  <si>
    <t>四川太极成都高新区元华二巷药店</t>
  </si>
  <si>
    <t>四川太极邛崃市临邛镇翠荫街药店</t>
  </si>
  <si>
    <t>四川太极新都区新繁镇繁江北路药店</t>
  </si>
  <si>
    <t>四川太极金牛区金沙路药店</t>
  </si>
  <si>
    <t>四川太极金丝街药店</t>
  </si>
  <si>
    <t>四川太极成华区崔家店路药店</t>
  </si>
  <si>
    <t>四川太极西部店</t>
  </si>
  <si>
    <t>四川太极沙河源药店</t>
  </si>
  <si>
    <t>四川太极金带街药店</t>
  </si>
  <si>
    <t>四川太极金牛区交大路第三药店</t>
  </si>
  <si>
    <t>四川太极武侯区丝竹路药店</t>
  </si>
  <si>
    <t>四川太极成华区培华东路药店</t>
  </si>
  <si>
    <t>四川太极武侯区科华北路药店</t>
  </si>
  <si>
    <t>四川太极高新天久北巷药店</t>
  </si>
  <si>
    <t>四川太极邛崃市文君街道凤凰大道药店</t>
  </si>
  <si>
    <t>C2</t>
  </si>
  <si>
    <t>四川太极温江店</t>
  </si>
  <si>
    <t>四川太极武侯区大华街药店</t>
  </si>
  <si>
    <t>四川太极成华区东昌路一药店</t>
  </si>
  <si>
    <t>四川太极双流区东升街道三强西路药店</t>
  </si>
  <si>
    <t>四川太极双流县西航港街道锦华路一段药店</t>
  </si>
  <si>
    <t>四川太极武侯区逸都路药店</t>
  </si>
  <si>
    <t>四川太极崇州市崇阳镇尚贤坊街药店</t>
  </si>
  <si>
    <t>四川太极青羊区光华北五路药店</t>
  </si>
  <si>
    <t>四川太极新津县五津镇五津西路二药房</t>
  </si>
  <si>
    <t>四川太极锦江区静沙南路药店</t>
  </si>
  <si>
    <t>四川太极高新区天顺路药店</t>
  </si>
  <si>
    <t>四川太极青羊区经一路药店</t>
  </si>
  <si>
    <t>四川太极武侯区倪家桥路药店</t>
  </si>
  <si>
    <t>四川太极崇州市崇阳镇蜀州中路药店</t>
  </si>
  <si>
    <t>四川太极都江堰景中路店</t>
  </si>
  <si>
    <t>四川太极金牛区五福桥东路药店</t>
  </si>
  <si>
    <t>四川太极大邑县晋原镇通达东路五段药店</t>
  </si>
  <si>
    <t>四川太极大邑县晋原镇子龙路店</t>
  </si>
  <si>
    <t>四川太极崇州中心店</t>
  </si>
  <si>
    <t>四川太极都江堰聚源镇药店</t>
  </si>
  <si>
    <t>四川太极兴义镇万兴路药店</t>
  </si>
  <si>
    <t>四川太极高新区中和公济桥路药店</t>
  </si>
  <si>
    <t>四川太极成华区华康路药店</t>
  </si>
  <si>
    <t>四川太极红星店</t>
  </si>
  <si>
    <t>四川太极高新区泰和二街药店</t>
  </si>
  <si>
    <t>四川太极大邑县观音阁街西段店</t>
  </si>
  <si>
    <t xml:space="preserve">四川太极崇州市崇阳镇永康东路药店 </t>
  </si>
  <si>
    <t>四川太极青羊区蜀鑫路药店</t>
  </si>
  <si>
    <t>四川太极三江店</t>
  </si>
  <si>
    <t>四川太极高新区剑南大道药店</t>
  </si>
  <si>
    <t>四川太极成华区龙潭西路药店</t>
  </si>
  <si>
    <t>四川太极新津县五津镇武阳西路药店</t>
  </si>
  <si>
    <t>四川太极金牛区银沙路药店</t>
  </si>
  <si>
    <t>四川太极武侯区长寿路药店</t>
  </si>
  <si>
    <t>四川太极青羊区光华西一路药店</t>
  </si>
  <si>
    <t>四川太极成华区水碾河路药店</t>
  </si>
  <si>
    <t>四川太极高新区中和大道药店</t>
  </si>
  <si>
    <t>四川太极邛崃市羊安镇永康大道药店</t>
  </si>
  <si>
    <t>四川太极都江堰市永丰街道宝莲路药店</t>
  </si>
  <si>
    <t>四川太极金牛区沙湾东一路药店</t>
  </si>
  <si>
    <t>四川太极金牛区花照壁中横街药店</t>
  </si>
  <si>
    <t>四川太极大邑晋原街道金巷西街药店</t>
  </si>
  <si>
    <t>四川太极彭州市致和镇南三环路药店</t>
  </si>
  <si>
    <t>四川太极青羊区金祥路药店</t>
  </si>
  <si>
    <t>四川太极青羊区蜀源路药店</t>
  </si>
  <si>
    <t>四川太极新都区斑竹园街道医贸大道药店</t>
  </si>
  <si>
    <t>四川太极大邑县青霞街道元通路南段药店</t>
  </si>
  <si>
    <t>四川太极成华区华泰路二药店</t>
  </si>
  <si>
    <t>四川太极成华区驷马桥三路药店</t>
  </si>
  <si>
    <t>四川太极崇州市怀远镇文井北路药店</t>
  </si>
  <si>
    <t>四川太极大邑县晋原街道蜀望路药店</t>
  </si>
  <si>
    <t>四川太极武侯区聚福路药店</t>
  </si>
  <si>
    <t>四川太极大邑县晋原街道南街药店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</si>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</sst>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name val="宋体"/>
      <charset val="134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0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1" fillId="7" borderId="14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28" fillId="23" borderId="11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/>
    </xf>
    <xf numFmtId="10" fontId="5" fillId="4" borderId="2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0" fontId="2" fillId="4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10" fontId="8" fillId="5" borderId="2" xfId="0" applyNumberFormat="1" applyFont="1" applyFill="1" applyBorder="1" applyAlignment="1">
      <alignment horizontal="center" vertical="center"/>
    </xf>
    <xf numFmtId="10" fontId="2" fillId="5" borderId="2" xfId="0" applyNumberFormat="1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10" fontId="12" fillId="4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0" fontId="12" fillId="5" borderId="2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10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tabSelected="1" topLeftCell="A22" workbookViewId="0">
      <selection activeCell="H35" sqref="H35"/>
    </sheetView>
  </sheetViews>
  <sheetFormatPr defaultColWidth="8" defaultRowHeight="12.75"/>
  <cols>
    <col min="1" max="1" width="8" style="30"/>
    <col min="2" max="2" width="7.875" style="30" customWidth="1"/>
    <col min="3" max="3" width="25" style="32" customWidth="1"/>
    <col min="4" max="4" width="19.375" style="30" customWidth="1"/>
    <col min="5" max="5" width="24.75" style="3" customWidth="1"/>
    <col min="6" max="6" width="4.25" style="30" customWidth="1"/>
    <col min="7" max="7" width="11.375" style="30" customWidth="1"/>
    <col min="8" max="8" width="8" style="30"/>
    <col min="9" max="9" width="22.5" style="33" customWidth="1"/>
    <col min="10" max="10" width="11.875" style="33" customWidth="1"/>
    <col min="11" max="11" width="8" style="30"/>
    <col min="12" max="12" width="11.5" style="30" customWidth="1"/>
    <col min="13" max="16384" width="8" style="30"/>
  </cols>
  <sheetData>
    <row r="1" s="30" customFormat="1" spans="1:12">
      <c r="A1" s="34" t="s">
        <v>0</v>
      </c>
      <c r="B1" s="34" t="s">
        <v>1</v>
      </c>
      <c r="C1" s="35" t="s">
        <v>2</v>
      </c>
      <c r="D1" s="34" t="s">
        <v>3</v>
      </c>
      <c r="E1" s="36" t="s">
        <v>4</v>
      </c>
      <c r="F1" s="34" t="s">
        <v>5</v>
      </c>
      <c r="G1" s="34" t="s">
        <v>6</v>
      </c>
      <c r="H1" s="34" t="s">
        <v>7</v>
      </c>
      <c r="I1" s="71" t="s">
        <v>8</v>
      </c>
      <c r="J1" s="71" t="s">
        <v>9</v>
      </c>
      <c r="K1" s="72" t="s">
        <v>10</v>
      </c>
      <c r="L1" s="73" t="s">
        <v>11</v>
      </c>
    </row>
    <row r="2" s="30" customFormat="1" spans="1:12">
      <c r="A2" s="37" t="s">
        <v>12</v>
      </c>
      <c r="B2" s="38">
        <v>172731</v>
      </c>
      <c r="C2" s="39" t="s">
        <v>13</v>
      </c>
      <c r="D2" s="38" t="s">
        <v>14</v>
      </c>
      <c r="E2" s="40" t="s">
        <v>15</v>
      </c>
      <c r="F2" s="38" t="s">
        <v>16</v>
      </c>
      <c r="G2" s="38">
        <v>68</v>
      </c>
      <c r="H2" s="38">
        <v>62</v>
      </c>
      <c r="I2" s="74"/>
      <c r="J2" s="74"/>
      <c r="L2" s="30" t="s">
        <v>17</v>
      </c>
    </row>
    <row r="3" s="30" customFormat="1" spans="1:12">
      <c r="A3" s="37" t="s">
        <v>12</v>
      </c>
      <c r="B3" s="38">
        <v>73252</v>
      </c>
      <c r="C3" s="39" t="s">
        <v>13</v>
      </c>
      <c r="D3" s="38" t="s">
        <v>18</v>
      </c>
      <c r="E3" s="40" t="s">
        <v>19</v>
      </c>
      <c r="F3" s="38" t="s">
        <v>16</v>
      </c>
      <c r="G3" s="38">
        <v>13.8</v>
      </c>
      <c r="H3" s="38">
        <v>13.5</v>
      </c>
      <c r="I3" s="74"/>
      <c r="J3" s="74"/>
      <c r="L3" s="30" t="s">
        <v>17</v>
      </c>
    </row>
    <row r="4" s="30" customFormat="1" spans="1:12">
      <c r="A4" s="37" t="s">
        <v>12</v>
      </c>
      <c r="B4" s="38">
        <v>201676</v>
      </c>
      <c r="C4" s="39" t="s">
        <v>20</v>
      </c>
      <c r="D4" s="38" t="s">
        <v>21</v>
      </c>
      <c r="E4" s="40" t="s">
        <v>22</v>
      </c>
      <c r="F4" s="38" t="s">
        <v>16</v>
      </c>
      <c r="G4" s="38">
        <v>18</v>
      </c>
      <c r="H4" s="38"/>
      <c r="I4" s="75" t="s">
        <v>23</v>
      </c>
      <c r="J4" s="74"/>
      <c r="L4" s="30" t="s">
        <v>17</v>
      </c>
    </row>
    <row r="5" s="30" customFormat="1" spans="1:12">
      <c r="A5" s="41" t="s">
        <v>12</v>
      </c>
      <c r="B5" s="42">
        <v>119652</v>
      </c>
      <c r="C5" s="43" t="s">
        <v>24</v>
      </c>
      <c r="D5" s="42" t="s">
        <v>25</v>
      </c>
      <c r="E5" s="44" t="s">
        <v>26</v>
      </c>
      <c r="F5" s="42" t="s">
        <v>16</v>
      </c>
      <c r="G5" s="42">
        <v>72.5</v>
      </c>
      <c r="H5" s="42"/>
      <c r="I5" s="76" t="s">
        <v>27</v>
      </c>
      <c r="J5" s="77"/>
      <c r="K5" s="78" t="s">
        <v>28</v>
      </c>
      <c r="L5" s="30" t="s">
        <v>17</v>
      </c>
    </row>
    <row r="6" s="30" customFormat="1" spans="1:12">
      <c r="A6" s="41" t="s">
        <v>12</v>
      </c>
      <c r="B6" s="41">
        <v>127087</v>
      </c>
      <c r="C6" s="45" t="s">
        <v>29</v>
      </c>
      <c r="D6" s="46" t="s">
        <v>30</v>
      </c>
      <c r="E6" s="46" t="s">
        <v>31</v>
      </c>
      <c r="F6" s="41" t="s">
        <v>16</v>
      </c>
      <c r="G6" s="41">
        <v>32.8</v>
      </c>
      <c r="H6" s="42"/>
      <c r="I6" s="76" t="s">
        <v>27</v>
      </c>
      <c r="J6" s="77" t="s">
        <v>32</v>
      </c>
      <c r="K6" s="78" t="s">
        <v>28</v>
      </c>
      <c r="L6" s="30" t="s">
        <v>17</v>
      </c>
    </row>
    <row r="7" s="30" customFormat="1" spans="1:12">
      <c r="A7" s="37" t="s">
        <v>12</v>
      </c>
      <c r="B7" s="38">
        <v>118247</v>
      </c>
      <c r="C7" s="39" t="s">
        <v>33</v>
      </c>
      <c r="D7" s="38" t="s">
        <v>34</v>
      </c>
      <c r="E7" s="40" t="s">
        <v>35</v>
      </c>
      <c r="F7" s="38" t="s">
        <v>16</v>
      </c>
      <c r="G7" s="38">
        <v>68</v>
      </c>
      <c r="H7" s="38"/>
      <c r="I7" s="74"/>
      <c r="J7" s="74"/>
      <c r="L7" s="30" t="s">
        <v>17</v>
      </c>
    </row>
    <row r="8" s="30" customFormat="1" spans="1:12">
      <c r="A8" s="37" t="s">
        <v>12</v>
      </c>
      <c r="B8" s="38">
        <v>153486</v>
      </c>
      <c r="C8" s="39" t="s">
        <v>36</v>
      </c>
      <c r="D8" s="38" t="s">
        <v>37</v>
      </c>
      <c r="E8" s="40" t="s">
        <v>38</v>
      </c>
      <c r="F8" s="38" t="s">
        <v>16</v>
      </c>
      <c r="G8" s="38">
        <v>158</v>
      </c>
      <c r="H8" s="38"/>
      <c r="I8" s="75" t="s">
        <v>23</v>
      </c>
      <c r="J8" s="74"/>
      <c r="L8" s="30" t="s">
        <v>17</v>
      </c>
    </row>
    <row r="9" s="30" customFormat="1" spans="1:12">
      <c r="A9" s="37" t="s">
        <v>12</v>
      </c>
      <c r="B9" s="38">
        <v>217947</v>
      </c>
      <c r="C9" s="39" t="s">
        <v>36</v>
      </c>
      <c r="D9" s="38" t="s">
        <v>39</v>
      </c>
      <c r="E9" s="40" t="s">
        <v>40</v>
      </c>
      <c r="F9" s="38" t="s">
        <v>16</v>
      </c>
      <c r="G9" s="38">
        <v>158</v>
      </c>
      <c r="H9" s="38"/>
      <c r="I9" s="75" t="s">
        <v>23</v>
      </c>
      <c r="J9" s="74"/>
      <c r="L9" s="30" t="s">
        <v>17</v>
      </c>
    </row>
    <row r="10" s="30" customFormat="1" spans="1:12">
      <c r="A10" s="37" t="s">
        <v>12</v>
      </c>
      <c r="B10" s="38">
        <v>217952</v>
      </c>
      <c r="C10" s="39" t="s">
        <v>36</v>
      </c>
      <c r="D10" s="38" t="s">
        <v>41</v>
      </c>
      <c r="E10" s="40" t="s">
        <v>40</v>
      </c>
      <c r="F10" s="38" t="s">
        <v>16</v>
      </c>
      <c r="G10" s="38">
        <v>79</v>
      </c>
      <c r="H10" s="38"/>
      <c r="I10" s="75" t="s">
        <v>23</v>
      </c>
      <c r="J10" s="74"/>
      <c r="L10" s="30" t="s">
        <v>17</v>
      </c>
    </row>
    <row r="11" s="30" customFormat="1" spans="1:12">
      <c r="A11" s="37" t="s">
        <v>12</v>
      </c>
      <c r="B11" s="38">
        <v>214822</v>
      </c>
      <c r="C11" s="39" t="s">
        <v>42</v>
      </c>
      <c r="D11" s="38" t="s">
        <v>43</v>
      </c>
      <c r="E11" s="40" t="s">
        <v>44</v>
      </c>
      <c r="F11" s="38" t="s">
        <v>45</v>
      </c>
      <c r="G11" s="38">
        <v>25</v>
      </c>
      <c r="H11" s="38">
        <v>24.2</v>
      </c>
      <c r="I11" s="79" t="s">
        <v>46</v>
      </c>
      <c r="J11" s="74"/>
      <c r="L11" s="30" t="s">
        <v>17</v>
      </c>
    </row>
    <row r="12" s="30" customFormat="1" spans="1:12">
      <c r="A12" s="37" t="s">
        <v>12</v>
      </c>
      <c r="B12" s="38">
        <v>235087</v>
      </c>
      <c r="C12" s="39" t="s">
        <v>42</v>
      </c>
      <c r="D12" s="38" t="s">
        <v>47</v>
      </c>
      <c r="E12" s="40" t="s">
        <v>48</v>
      </c>
      <c r="F12" s="38" t="s">
        <v>45</v>
      </c>
      <c r="G12" s="38">
        <v>39.8</v>
      </c>
      <c r="H12" s="38"/>
      <c r="I12" s="79" t="s">
        <v>49</v>
      </c>
      <c r="J12" s="74"/>
      <c r="L12" s="30" t="s">
        <v>17</v>
      </c>
    </row>
    <row r="13" s="30" customFormat="1" spans="1:12">
      <c r="A13" s="37" t="s">
        <v>12</v>
      </c>
      <c r="B13" s="38">
        <v>214823</v>
      </c>
      <c r="C13" s="39" t="s">
        <v>42</v>
      </c>
      <c r="D13" s="38" t="s">
        <v>50</v>
      </c>
      <c r="E13" s="40" t="s">
        <v>44</v>
      </c>
      <c r="F13" s="38" t="s">
        <v>45</v>
      </c>
      <c r="G13" s="38">
        <v>57</v>
      </c>
      <c r="H13" s="38">
        <v>55</v>
      </c>
      <c r="I13" s="75" t="s">
        <v>23</v>
      </c>
      <c r="J13" s="74"/>
      <c r="L13" s="30" t="s">
        <v>17</v>
      </c>
    </row>
    <row r="14" s="30" customFormat="1" spans="1:12">
      <c r="A14" s="37" t="s">
        <v>12</v>
      </c>
      <c r="B14" s="38">
        <v>128486</v>
      </c>
      <c r="C14" s="39" t="s">
        <v>42</v>
      </c>
      <c r="D14" s="38" t="s">
        <v>51</v>
      </c>
      <c r="E14" s="40" t="s">
        <v>44</v>
      </c>
      <c r="F14" s="38" t="s">
        <v>52</v>
      </c>
      <c r="G14" s="38">
        <v>58</v>
      </c>
      <c r="H14" s="38">
        <v>56</v>
      </c>
      <c r="I14" s="75" t="s">
        <v>23</v>
      </c>
      <c r="J14" s="74"/>
      <c r="L14" s="30" t="s">
        <v>17</v>
      </c>
    </row>
    <row r="15" s="30" customFormat="1" spans="1:12">
      <c r="A15" s="37" t="s">
        <v>12</v>
      </c>
      <c r="B15" s="38">
        <v>169111</v>
      </c>
      <c r="C15" s="39" t="s">
        <v>53</v>
      </c>
      <c r="D15" s="38" t="s">
        <v>54</v>
      </c>
      <c r="E15" s="40" t="s">
        <v>48</v>
      </c>
      <c r="F15" s="38" t="s">
        <v>55</v>
      </c>
      <c r="G15" s="38">
        <v>35.5</v>
      </c>
      <c r="H15" s="38">
        <v>33.5</v>
      </c>
      <c r="I15" s="75" t="s">
        <v>23</v>
      </c>
      <c r="J15" s="74"/>
      <c r="L15" s="30" t="s">
        <v>17</v>
      </c>
    </row>
    <row r="16" s="30" customFormat="1" spans="1:12">
      <c r="A16" s="37" t="s">
        <v>12</v>
      </c>
      <c r="B16" s="38">
        <v>215601</v>
      </c>
      <c r="C16" s="39" t="s">
        <v>56</v>
      </c>
      <c r="D16" s="38" t="s">
        <v>57</v>
      </c>
      <c r="E16" s="40" t="s">
        <v>44</v>
      </c>
      <c r="F16" s="38" t="s">
        <v>52</v>
      </c>
      <c r="G16" s="38">
        <v>48</v>
      </c>
      <c r="H16" s="38">
        <v>46.5</v>
      </c>
      <c r="I16" s="75" t="s">
        <v>23</v>
      </c>
      <c r="J16" s="74"/>
      <c r="L16" s="30" t="s">
        <v>17</v>
      </c>
    </row>
    <row r="17" s="30" customFormat="1" spans="1:12">
      <c r="A17" s="37" t="s">
        <v>12</v>
      </c>
      <c r="B17" s="38">
        <v>215611</v>
      </c>
      <c r="C17" s="39" t="s">
        <v>56</v>
      </c>
      <c r="D17" s="38" t="s">
        <v>58</v>
      </c>
      <c r="E17" s="40" t="s">
        <v>44</v>
      </c>
      <c r="F17" s="38" t="s">
        <v>52</v>
      </c>
      <c r="G17" s="38">
        <v>32</v>
      </c>
      <c r="H17" s="38"/>
      <c r="I17" s="75" t="s">
        <v>23</v>
      </c>
      <c r="J17" s="74"/>
      <c r="L17" s="30" t="s">
        <v>17</v>
      </c>
    </row>
    <row r="18" s="30" customFormat="1" spans="1:12">
      <c r="A18" s="37" t="s">
        <v>12</v>
      </c>
      <c r="B18" s="38">
        <v>218035</v>
      </c>
      <c r="C18" s="39" t="s">
        <v>59</v>
      </c>
      <c r="D18" s="38" t="s">
        <v>60</v>
      </c>
      <c r="E18" s="40" t="s">
        <v>61</v>
      </c>
      <c r="F18" s="38" t="s">
        <v>62</v>
      </c>
      <c r="G18" s="38">
        <v>28</v>
      </c>
      <c r="H18" s="38"/>
      <c r="I18" s="75" t="s">
        <v>23</v>
      </c>
      <c r="J18" s="74"/>
      <c r="L18" s="30" t="s">
        <v>17</v>
      </c>
    </row>
    <row r="19" s="30" customFormat="1" spans="1:12">
      <c r="A19" s="37" t="s">
        <v>12</v>
      </c>
      <c r="B19" s="38">
        <v>124630</v>
      </c>
      <c r="C19" s="39" t="s">
        <v>63</v>
      </c>
      <c r="D19" s="38" t="s">
        <v>64</v>
      </c>
      <c r="E19" s="40" t="s">
        <v>65</v>
      </c>
      <c r="F19" s="38" t="s">
        <v>16</v>
      </c>
      <c r="G19" s="38">
        <v>85</v>
      </c>
      <c r="H19" s="38">
        <v>82.5</v>
      </c>
      <c r="I19" s="75" t="s">
        <v>23</v>
      </c>
      <c r="J19" s="74"/>
      <c r="L19" s="30" t="s">
        <v>17</v>
      </c>
    </row>
    <row r="20" s="30" customFormat="1" spans="1:12">
      <c r="A20" s="37" t="s">
        <v>12</v>
      </c>
      <c r="B20" s="38">
        <v>188284</v>
      </c>
      <c r="C20" s="47" t="s">
        <v>66</v>
      </c>
      <c r="D20" s="38" t="s">
        <v>67</v>
      </c>
      <c r="E20" s="48" t="s">
        <v>48</v>
      </c>
      <c r="F20" s="37" t="s">
        <v>55</v>
      </c>
      <c r="G20" s="38">
        <v>33</v>
      </c>
      <c r="H20" s="38">
        <v>32</v>
      </c>
      <c r="I20" s="75" t="s">
        <v>23</v>
      </c>
      <c r="J20" s="74"/>
      <c r="L20" s="30" t="s">
        <v>17</v>
      </c>
    </row>
    <row r="21" s="30" customFormat="1" spans="1:12">
      <c r="A21" s="37" t="s">
        <v>12</v>
      </c>
      <c r="B21" s="38">
        <v>214837</v>
      </c>
      <c r="C21" s="47" t="s">
        <v>66</v>
      </c>
      <c r="D21" s="38" t="s">
        <v>68</v>
      </c>
      <c r="E21" s="48" t="s">
        <v>44</v>
      </c>
      <c r="F21" s="37" t="s">
        <v>52</v>
      </c>
      <c r="G21" s="38">
        <v>52</v>
      </c>
      <c r="H21" s="38"/>
      <c r="I21" s="75" t="s">
        <v>23</v>
      </c>
      <c r="J21" s="74"/>
      <c r="L21" s="30" t="s">
        <v>17</v>
      </c>
    </row>
    <row r="22" s="30" customFormat="1" spans="1:12">
      <c r="A22" s="37" t="s">
        <v>12</v>
      </c>
      <c r="B22" s="38">
        <v>124625</v>
      </c>
      <c r="C22" s="47" t="s">
        <v>69</v>
      </c>
      <c r="D22" s="38" t="s">
        <v>70</v>
      </c>
      <c r="E22" s="48" t="s">
        <v>65</v>
      </c>
      <c r="F22" s="37" t="s">
        <v>16</v>
      </c>
      <c r="G22" s="38">
        <v>90</v>
      </c>
      <c r="H22" s="38"/>
      <c r="I22" s="75" t="s">
        <v>23</v>
      </c>
      <c r="J22" s="74"/>
      <c r="L22" s="30" t="s">
        <v>17</v>
      </c>
    </row>
    <row r="23" s="30" customFormat="1" spans="1:12">
      <c r="A23" s="37" t="s">
        <v>12</v>
      </c>
      <c r="B23" s="38">
        <v>122671</v>
      </c>
      <c r="C23" s="47" t="s">
        <v>71</v>
      </c>
      <c r="D23" s="38" t="s">
        <v>72</v>
      </c>
      <c r="E23" s="48" t="s">
        <v>73</v>
      </c>
      <c r="F23" s="37" t="s">
        <v>62</v>
      </c>
      <c r="G23" s="38">
        <v>45</v>
      </c>
      <c r="H23" s="38">
        <v>45</v>
      </c>
      <c r="I23" s="79" t="s">
        <v>74</v>
      </c>
      <c r="J23" s="74"/>
      <c r="L23" s="30" t="s">
        <v>17</v>
      </c>
    </row>
    <row r="24" s="30" customFormat="1" spans="1:12">
      <c r="A24" s="37" t="s">
        <v>12</v>
      </c>
      <c r="B24" s="38">
        <v>135858</v>
      </c>
      <c r="C24" s="47" t="s">
        <v>71</v>
      </c>
      <c r="D24" s="38" t="s">
        <v>75</v>
      </c>
      <c r="E24" s="48" t="s">
        <v>76</v>
      </c>
      <c r="F24" s="37" t="s">
        <v>62</v>
      </c>
      <c r="G24" s="38">
        <v>30</v>
      </c>
      <c r="H24" s="38"/>
      <c r="I24" s="79" t="s">
        <v>77</v>
      </c>
      <c r="J24" s="74"/>
      <c r="L24" s="30" t="s">
        <v>17</v>
      </c>
    </row>
    <row r="25" s="30" customFormat="1" spans="1:12">
      <c r="A25" s="37" t="s">
        <v>12</v>
      </c>
      <c r="B25" s="38">
        <v>92942</v>
      </c>
      <c r="C25" s="47" t="s">
        <v>78</v>
      </c>
      <c r="D25" s="38" t="s">
        <v>79</v>
      </c>
      <c r="E25" s="48" t="s">
        <v>80</v>
      </c>
      <c r="F25" s="37" t="s">
        <v>62</v>
      </c>
      <c r="G25" s="38">
        <v>25.5</v>
      </c>
      <c r="H25" s="38">
        <v>24.5</v>
      </c>
      <c r="I25" s="74"/>
      <c r="J25" s="74"/>
      <c r="L25" s="30" t="s">
        <v>17</v>
      </c>
    </row>
    <row r="26" s="30" customFormat="1" spans="1:12">
      <c r="A26" s="37" t="s">
        <v>12</v>
      </c>
      <c r="B26" s="38">
        <v>174817</v>
      </c>
      <c r="C26" s="47" t="s">
        <v>81</v>
      </c>
      <c r="D26" s="38" t="s">
        <v>82</v>
      </c>
      <c r="E26" s="48" t="s">
        <v>83</v>
      </c>
      <c r="F26" s="37" t="s">
        <v>62</v>
      </c>
      <c r="G26" s="38">
        <v>49.8</v>
      </c>
      <c r="H26" s="38"/>
      <c r="I26" s="75" t="s">
        <v>23</v>
      </c>
      <c r="J26" s="74"/>
      <c r="L26" s="30" t="s">
        <v>17</v>
      </c>
    </row>
    <row r="27" s="30" customFormat="1" spans="1:12">
      <c r="A27" s="37" t="s">
        <v>12</v>
      </c>
      <c r="B27" s="38">
        <v>192579</v>
      </c>
      <c r="C27" s="47" t="s">
        <v>84</v>
      </c>
      <c r="D27" s="38" t="s">
        <v>85</v>
      </c>
      <c r="E27" s="48" t="s">
        <v>86</v>
      </c>
      <c r="F27" s="37" t="s">
        <v>16</v>
      </c>
      <c r="G27" s="38">
        <v>298</v>
      </c>
      <c r="H27" s="38"/>
      <c r="I27" s="75" t="s">
        <v>23</v>
      </c>
      <c r="J27" s="74"/>
      <c r="K27" s="80"/>
      <c r="L27" s="30" t="s">
        <v>17</v>
      </c>
    </row>
    <row r="28" s="30" customFormat="1" ht="24" spans="1:12">
      <c r="A28" s="37" t="s">
        <v>12</v>
      </c>
      <c r="B28" s="38">
        <v>198103</v>
      </c>
      <c r="C28" s="47" t="s">
        <v>87</v>
      </c>
      <c r="D28" s="38" t="s">
        <v>88</v>
      </c>
      <c r="E28" s="48" t="s">
        <v>89</v>
      </c>
      <c r="F28" s="37" t="s">
        <v>62</v>
      </c>
      <c r="G28" s="38">
        <v>228</v>
      </c>
      <c r="H28" s="38"/>
      <c r="I28" s="79" t="s">
        <v>90</v>
      </c>
      <c r="J28" s="74">
        <v>0.1</v>
      </c>
      <c r="L28" s="30" t="s">
        <v>17</v>
      </c>
    </row>
    <row r="29" s="30" customFormat="1" ht="24" spans="1:12">
      <c r="A29" s="37" t="s">
        <v>12</v>
      </c>
      <c r="B29" s="38">
        <v>198102</v>
      </c>
      <c r="C29" s="47" t="s">
        <v>87</v>
      </c>
      <c r="D29" s="38" t="s">
        <v>91</v>
      </c>
      <c r="E29" s="48" t="s">
        <v>89</v>
      </c>
      <c r="F29" s="37" t="s">
        <v>62</v>
      </c>
      <c r="G29" s="38">
        <v>398</v>
      </c>
      <c r="H29" s="38"/>
      <c r="I29" s="79" t="s">
        <v>90</v>
      </c>
      <c r="J29" s="74">
        <v>0.1</v>
      </c>
      <c r="L29" s="30" t="s">
        <v>17</v>
      </c>
    </row>
    <row r="30" s="30" customFormat="1" spans="1:12">
      <c r="A30" s="41" t="s">
        <v>12</v>
      </c>
      <c r="B30" s="42">
        <v>168601</v>
      </c>
      <c r="C30" s="49" t="s">
        <v>92</v>
      </c>
      <c r="D30" s="42" t="s">
        <v>93</v>
      </c>
      <c r="E30" s="50" t="s">
        <v>94</v>
      </c>
      <c r="F30" s="41" t="s">
        <v>62</v>
      </c>
      <c r="G30" s="42">
        <v>128</v>
      </c>
      <c r="H30" s="42"/>
      <c r="I30" s="81" t="s">
        <v>95</v>
      </c>
      <c r="J30" s="77" t="s">
        <v>96</v>
      </c>
      <c r="K30" s="78" t="s">
        <v>28</v>
      </c>
      <c r="L30" s="30" t="s">
        <v>17</v>
      </c>
    </row>
    <row r="31" s="30" customFormat="1" spans="1:12">
      <c r="A31" s="37" t="s">
        <v>12</v>
      </c>
      <c r="B31" s="38">
        <v>181448</v>
      </c>
      <c r="C31" s="39" t="s">
        <v>97</v>
      </c>
      <c r="D31" s="38" t="s">
        <v>98</v>
      </c>
      <c r="E31" s="48" t="s">
        <v>89</v>
      </c>
      <c r="F31" s="37" t="s">
        <v>62</v>
      </c>
      <c r="G31" s="38">
        <v>188</v>
      </c>
      <c r="H31" s="38"/>
      <c r="I31" s="79" t="s">
        <v>99</v>
      </c>
      <c r="J31" s="74"/>
      <c r="L31" s="30" t="s">
        <v>17</v>
      </c>
    </row>
    <row r="32" s="30" customFormat="1" spans="1:12">
      <c r="A32" s="37" t="s">
        <v>12</v>
      </c>
      <c r="B32" s="38">
        <v>191043</v>
      </c>
      <c r="C32" s="47" t="s">
        <v>100</v>
      </c>
      <c r="D32" s="38" t="s">
        <v>101</v>
      </c>
      <c r="E32" s="48" t="s">
        <v>102</v>
      </c>
      <c r="F32" s="37" t="s">
        <v>103</v>
      </c>
      <c r="G32" s="38">
        <v>29.8</v>
      </c>
      <c r="H32" s="38">
        <v>28.8</v>
      </c>
      <c r="I32" s="79" t="s">
        <v>90</v>
      </c>
      <c r="J32" s="74" t="s">
        <v>104</v>
      </c>
      <c r="L32" s="30" t="s">
        <v>17</v>
      </c>
    </row>
    <row r="33" s="30" customFormat="1" spans="1:12">
      <c r="A33" s="51" t="s">
        <v>12</v>
      </c>
      <c r="B33" s="52">
        <v>111912</v>
      </c>
      <c r="C33" s="53" t="s">
        <v>105</v>
      </c>
      <c r="D33" s="52" t="s">
        <v>106</v>
      </c>
      <c r="E33" s="54" t="s">
        <v>107</v>
      </c>
      <c r="F33" s="51" t="s">
        <v>62</v>
      </c>
      <c r="G33" s="52">
        <v>19.8</v>
      </c>
      <c r="H33" s="52"/>
      <c r="I33" s="82"/>
      <c r="J33" s="82"/>
      <c r="L33" s="30" t="s">
        <v>17</v>
      </c>
    </row>
    <row r="34" ht="23" customHeight="1" spans="1:12">
      <c r="A34" s="41" t="s">
        <v>12</v>
      </c>
      <c r="B34" s="55">
        <v>158376</v>
      </c>
      <c r="C34" s="56" t="s">
        <v>108</v>
      </c>
      <c r="D34" s="56" t="s">
        <v>109</v>
      </c>
      <c r="E34" s="57" t="s">
        <v>110</v>
      </c>
      <c r="F34" s="58" t="s">
        <v>16</v>
      </c>
      <c r="G34" s="59">
        <v>206</v>
      </c>
      <c r="H34" s="59"/>
      <c r="I34" s="83" t="s">
        <v>111</v>
      </c>
      <c r="J34" s="56" t="s">
        <v>112</v>
      </c>
      <c r="K34" s="59"/>
      <c r="L34" s="84" t="s">
        <v>113</v>
      </c>
    </row>
    <row r="35" ht="26" customHeight="1" spans="1:12">
      <c r="A35" s="41" t="s">
        <v>12</v>
      </c>
      <c r="B35" s="55">
        <v>159751</v>
      </c>
      <c r="C35" s="56" t="s">
        <v>114</v>
      </c>
      <c r="D35" s="56" t="s">
        <v>115</v>
      </c>
      <c r="E35" s="57" t="s">
        <v>110</v>
      </c>
      <c r="F35" s="58" t="s">
        <v>16</v>
      </c>
      <c r="G35" s="59">
        <v>58.6</v>
      </c>
      <c r="H35" s="59"/>
      <c r="I35" s="83" t="s">
        <v>116</v>
      </c>
      <c r="J35" s="56" t="s">
        <v>117</v>
      </c>
      <c r="K35" s="59"/>
      <c r="L35" s="84" t="s">
        <v>113</v>
      </c>
    </row>
    <row r="36" ht="23" customHeight="1" spans="1:12">
      <c r="A36" s="41" t="s">
        <v>12</v>
      </c>
      <c r="B36" s="55">
        <v>226626</v>
      </c>
      <c r="C36" s="56" t="s">
        <v>118</v>
      </c>
      <c r="D36" s="56" t="s">
        <v>119</v>
      </c>
      <c r="E36" s="57" t="s">
        <v>110</v>
      </c>
      <c r="F36" s="58" t="s">
        <v>16</v>
      </c>
      <c r="G36" s="59">
        <v>387</v>
      </c>
      <c r="H36" s="59"/>
      <c r="I36" s="83" t="s">
        <v>120</v>
      </c>
      <c r="J36" s="56" t="s">
        <v>121</v>
      </c>
      <c r="K36" s="59"/>
      <c r="L36" s="84" t="s">
        <v>113</v>
      </c>
    </row>
    <row r="37" ht="23" customHeight="1" spans="1:12">
      <c r="A37" s="41" t="s">
        <v>12</v>
      </c>
      <c r="B37" s="55">
        <v>124097</v>
      </c>
      <c r="C37" s="56" t="s">
        <v>122</v>
      </c>
      <c r="D37" s="56" t="s">
        <v>123</v>
      </c>
      <c r="E37" s="57" t="s">
        <v>110</v>
      </c>
      <c r="F37" s="58" t="s">
        <v>16</v>
      </c>
      <c r="G37" s="59">
        <v>107.4</v>
      </c>
      <c r="H37" s="59"/>
      <c r="I37" s="83" t="s">
        <v>111</v>
      </c>
      <c r="J37" s="56" t="s">
        <v>112</v>
      </c>
      <c r="K37" s="59"/>
      <c r="L37" s="84" t="s">
        <v>113</v>
      </c>
    </row>
    <row r="38" s="31" customFormat="1" spans="1:12">
      <c r="A38" s="60" t="s">
        <v>124</v>
      </c>
      <c r="B38" s="61">
        <v>187141</v>
      </c>
      <c r="C38" s="62" t="s">
        <v>125</v>
      </c>
      <c r="D38" s="61" t="s">
        <v>126</v>
      </c>
      <c r="E38" s="63" t="s">
        <v>127</v>
      </c>
      <c r="F38" s="60" t="s">
        <v>16</v>
      </c>
      <c r="G38" s="61">
        <v>24</v>
      </c>
      <c r="H38" s="61">
        <v>22.5</v>
      </c>
      <c r="I38" s="85"/>
      <c r="J38" s="85"/>
      <c r="L38" s="30" t="s">
        <v>17</v>
      </c>
    </row>
    <row r="39" s="31" customFormat="1" spans="1:12">
      <c r="A39" s="19" t="s">
        <v>124</v>
      </c>
      <c r="B39" s="64">
        <v>2519</v>
      </c>
      <c r="C39" s="65" t="s">
        <v>125</v>
      </c>
      <c r="D39" s="64" t="s">
        <v>126</v>
      </c>
      <c r="E39" s="66" t="s">
        <v>128</v>
      </c>
      <c r="F39" s="19" t="s">
        <v>16</v>
      </c>
      <c r="G39" s="64">
        <v>10.8</v>
      </c>
      <c r="H39" s="64"/>
      <c r="I39" s="86"/>
      <c r="J39" s="86"/>
      <c r="L39" s="30" t="s">
        <v>17</v>
      </c>
    </row>
    <row r="40" s="31" customFormat="1" spans="1:12">
      <c r="A40" s="67" t="s">
        <v>124</v>
      </c>
      <c r="B40" s="68">
        <v>186545</v>
      </c>
      <c r="C40" s="69" t="s">
        <v>129</v>
      </c>
      <c r="D40" s="68" t="s">
        <v>130</v>
      </c>
      <c r="E40" s="70" t="s">
        <v>131</v>
      </c>
      <c r="F40" s="67" t="s">
        <v>62</v>
      </c>
      <c r="G40" s="68">
        <v>112</v>
      </c>
      <c r="H40" s="68"/>
      <c r="I40" s="76" t="s">
        <v>132</v>
      </c>
      <c r="J40" s="76" t="s">
        <v>133</v>
      </c>
      <c r="K40" s="78" t="s">
        <v>28</v>
      </c>
      <c r="L40" s="30" t="s">
        <v>17</v>
      </c>
    </row>
    <row r="41" s="31" customFormat="1" spans="1:12">
      <c r="A41" s="19" t="s">
        <v>124</v>
      </c>
      <c r="B41" s="64">
        <v>124822</v>
      </c>
      <c r="C41" s="65" t="s">
        <v>134</v>
      </c>
      <c r="D41" s="64" t="s">
        <v>135</v>
      </c>
      <c r="E41" s="66" t="s">
        <v>136</v>
      </c>
      <c r="F41" s="19" t="s">
        <v>16</v>
      </c>
      <c r="G41" s="64">
        <v>39.8</v>
      </c>
      <c r="H41" s="64"/>
      <c r="I41" s="86"/>
      <c r="J41" s="86"/>
      <c r="L41" s="30" t="s">
        <v>17</v>
      </c>
    </row>
    <row r="42" s="31" customFormat="1" spans="1:12">
      <c r="A42" s="67" t="s">
        <v>124</v>
      </c>
      <c r="B42" s="68">
        <v>27632</v>
      </c>
      <c r="C42" s="69" t="s">
        <v>137</v>
      </c>
      <c r="D42" s="68" t="s">
        <v>138</v>
      </c>
      <c r="E42" s="70" t="s">
        <v>139</v>
      </c>
      <c r="F42" s="67" t="s">
        <v>62</v>
      </c>
      <c r="G42" s="68">
        <v>78</v>
      </c>
      <c r="H42" s="68"/>
      <c r="I42" s="76" t="s">
        <v>140</v>
      </c>
      <c r="J42" s="77" t="s">
        <v>141</v>
      </c>
      <c r="K42" s="78" t="s">
        <v>28</v>
      </c>
      <c r="L42" s="30" t="s">
        <v>17</v>
      </c>
    </row>
    <row r="43" s="31" customFormat="1" spans="1:12">
      <c r="A43" s="19" t="s">
        <v>124</v>
      </c>
      <c r="B43" s="64">
        <v>49941</v>
      </c>
      <c r="C43" s="65" t="s">
        <v>142</v>
      </c>
      <c r="D43" s="64" t="s">
        <v>143</v>
      </c>
      <c r="E43" s="66" t="s">
        <v>144</v>
      </c>
      <c r="F43" s="19" t="s">
        <v>16</v>
      </c>
      <c r="G43" s="64">
        <v>28</v>
      </c>
      <c r="H43" s="64"/>
      <c r="I43" s="87" t="s">
        <v>140</v>
      </c>
      <c r="J43" s="86"/>
      <c r="L43" s="30" t="s">
        <v>17</v>
      </c>
    </row>
    <row r="44" s="31" customFormat="1" spans="1:12">
      <c r="A44" s="19" t="s">
        <v>124</v>
      </c>
      <c r="B44" s="64">
        <v>49942</v>
      </c>
      <c r="C44" s="65" t="s">
        <v>145</v>
      </c>
      <c r="D44" s="64" t="s">
        <v>143</v>
      </c>
      <c r="E44" s="66" t="s">
        <v>144</v>
      </c>
      <c r="F44" s="19" t="s">
        <v>16</v>
      </c>
      <c r="G44" s="64">
        <v>25</v>
      </c>
      <c r="H44" s="64">
        <v>24</v>
      </c>
      <c r="I44" s="87" t="s">
        <v>140</v>
      </c>
      <c r="J44" s="86"/>
      <c r="L44" s="30" t="s">
        <v>17</v>
      </c>
    </row>
    <row r="45" s="31" customFormat="1" spans="1:12">
      <c r="A45" s="19" t="s">
        <v>124</v>
      </c>
      <c r="B45" s="64">
        <v>139495</v>
      </c>
      <c r="C45" s="65" t="s">
        <v>146</v>
      </c>
      <c r="D45" s="64" t="s">
        <v>147</v>
      </c>
      <c r="E45" s="66" t="s">
        <v>76</v>
      </c>
      <c r="F45" s="19" t="s">
        <v>16</v>
      </c>
      <c r="G45" s="64">
        <v>30</v>
      </c>
      <c r="H45" s="64"/>
      <c r="I45" s="88" t="s">
        <v>77</v>
      </c>
      <c r="J45" s="86"/>
      <c r="L45" s="30" t="s">
        <v>17</v>
      </c>
    </row>
    <row r="46" s="31" customFormat="1" spans="1:12">
      <c r="A46" s="19" t="s">
        <v>124</v>
      </c>
      <c r="B46" s="64">
        <v>154806</v>
      </c>
      <c r="C46" s="65" t="s">
        <v>148</v>
      </c>
      <c r="D46" s="64" t="s">
        <v>149</v>
      </c>
      <c r="E46" s="66" t="s">
        <v>150</v>
      </c>
      <c r="F46" s="19" t="s">
        <v>16</v>
      </c>
      <c r="G46" s="64">
        <v>268</v>
      </c>
      <c r="H46" s="64"/>
      <c r="I46" s="88" t="s">
        <v>151</v>
      </c>
      <c r="J46" s="86"/>
      <c r="L46" s="30" t="s">
        <v>17</v>
      </c>
    </row>
    <row r="47" s="31" customFormat="1" spans="1:12">
      <c r="A47" s="19" t="s">
        <v>124</v>
      </c>
      <c r="B47" s="64">
        <v>120296</v>
      </c>
      <c r="C47" s="65" t="s">
        <v>152</v>
      </c>
      <c r="D47" s="64" t="s">
        <v>153</v>
      </c>
      <c r="E47" s="66" t="s">
        <v>154</v>
      </c>
      <c r="F47" s="19" t="s">
        <v>62</v>
      </c>
      <c r="G47" s="64">
        <v>48</v>
      </c>
      <c r="H47" s="64"/>
      <c r="I47" s="87" t="s">
        <v>140</v>
      </c>
      <c r="J47" s="86"/>
      <c r="L47" s="30" t="s">
        <v>17</v>
      </c>
    </row>
    <row r="48" s="31" customFormat="1" spans="1:12">
      <c r="A48" s="19" t="s">
        <v>124</v>
      </c>
      <c r="B48" s="64">
        <v>154689</v>
      </c>
      <c r="C48" s="65" t="s">
        <v>155</v>
      </c>
      <c r="D48" s="64" t="s">
        <v>156</v>
      </c>
      <c r="E48" s="66" t="s">
        <v>89</v>
      </c>
      <c r="F48" s="19" t="s">
        <v>62</v>
      </c>
      <c r="G48" s="64">
        <v>108</v>
      </c>
      <c r="H48" s="64"/>
      <c r="I48" s="88" t="s">
        <v>99</v>
      </c>
      <c r="J48" s="86"/>
      <c r="L48" s="30" t="s">
        <v>17</v>
      </c>
    </row>
    <row r="49" s="31" customFormat="1" spans="1:12">
      <c r="A49" s="19" t="s">
        <v>124</v>
      </c>
      <c r="B49" s="64">
        <v>16644</v>
      </c>
      <c r="C49" s="65" t="s">
        <v>157</v>
      </c>
      <c r="D49" s="64" t="s">
        <v>158</v>
      </c>
      <c r="E49" s="66" t="s">
        <v>159</v>
      </c>
      <c r="F49" s="19" t="s">
        <v>62</v>
      </c>
      <c r="G49" s="64">
        <v>188</v>
      </c>
      <c r="H49" s="64"/>
      <c r="I49" s="88" t="s">
        <v>160</v>
      </c>
      <c r="J49" s="88" t="s">
        <v>90</v>
      </c>
      <c r="L49" s="30" t="s">
        <v>17</v>
      </c>
    </row>
    <row r="50" s="31" customFormat="1" spans="1:12">
      <c r="A50" s="67" t="s">
        <v>124</v>
      </c>
      <c r="B50" s="68">
        <v>229633</v>
      </c>
      <c r="C50" s="69" t="s">
        <v>161</v>
      </c>
      <c r="D50" s="68" t="s">
        <v>162</v>
      </c>
      <c r="E50" s="70" t="s">
        <v>102</v>
      </c>
      <c r="F50" s="67" t="s">
        <v>16</v>
      </c>
      <c r="G50" s="68">
        <v>59</v>
      </c>
      <c r="H50" s="68"/>
      <c r="I50" s="81" t="s">
        <v>90</v>
      </c>
      <c r="J50" s="77" t="s">
        <v>163</v>
      </c>
      <c r="K50" s="78" t="s">
        <v>28</v>
      </c>
      <c r="L50" s="30" t="s">
        <v>17</v>
      </c>
    </row>
    <row r="51" s="31" customFormat="1" spans="1:12">
      <c r="A51" s="19" t="s">
        <v>124</v>
      </c>
      <c r="B51" s="64">
        <v>208794</v>
      </c>
      <c r="C51" s="65" t="s">
        <v>164</v>
      </c>
      <c r="D51" s="64" t="s">
        <v>165</v>
      </c>
      <c r="E51" s="66" t="s">
        <v>166</v>
      </c>
      <c r="F51" s="19" t="s">
        <v>16</v>
      </c>
      <c r="G51" s="64">
        <v>42</v>
      </c>
      <c r="H51" s="64"/>
      <c r="I51" s="89" t="s">
        <v>167</v>
      </c>
      <c r="J51" s="86"/>
      <c r="L51" s="30" t="s">
        <v>17</v>
      </c>
    </row>
    <row r="52" s="31" customFormat="1" spans="1:12">
      <c r="A52" s="19" t="s">
        <v>124</v>
      </c>
      <c r="B52" s="64">
        <v>223600</v>
      </c>
      <c r="C52" s="65" t="s">
        <v>168</v>
      </c>
      <c r="D52" s="64" t="s">
        <v>169</v>
      </c>
      <c r="E52" s="66" t="s">
        <v>170</v>
      </c>
      <c r="F52" s="19" t="s">
        <v>16</v>
      </c>
      <c r="G52" s="64">
        <v>29.8</v>
      </c>
      <c r="H52" s="64"/>
      <c r="I52" s="88" t="s">
        <v>160</v>
      </c>
      <c r="J52" s="86"/>
      <c r="L52" s="30" t="s">
        <v>17</v>
      </c>
    </row>
    <row r="53" s="31" customFormat="1" spans="1:12">
      <c r="A53" s="19" t="s">
        <v>124</v>
      </c>
      <c r="B53" s="64">
        <v>2317</v>
      </c>
      <c r="C53" s="65" t="s">
        <v>171</v>
      </c>
      <c r="D53" s="64" t="s">
        <v>172</v>
      </c>
      <c r="E53" s="66" t="s">
        <v>173</v>
      </c>
      <c r="F53" s="19" t="s">
        <v>16</v>
      </c>
      <c r="G53" s="64">
        <v>45.8</v>
      </c>
      <c r="H53" s="64"/>
      <c r="I53" s="86"/>
      <c r="J53" s="86"/>
      <c r="L53" s="30" t="s">
        <v>17</v>
      </c>
    </row>
    <row r="54" s="31" customFormat="1" spans="1:12">
      <c r="A54" s="19" t="s">
        <v>124</v>
      </c>
      <c r="B54" s="64">
        <v>168283</v>
      </c>
      <c r="C54" s="65" t="s">
        <v>174</v>
      </c>
      <c r="D54" s="64" t="s">
        <v>175</v>
      </c>
      <c r="E54" s="66" t="s">
        <v>176</v>
      </c>
      <c r="F54" s="19" t="s">
        <v>16</v>
      </c>
      <c r="G54" s="64">
        <v>42</v>
      </c>
      <c r="H54" s="64"/>
      <c r="I54" s="86"/>
      <c r="J54" s="86"/>
      <c r="L54" s="30" t="s">
        <v>17</v>
      </c>
    </row>
    <row r="55" s="31" customFormat="1" spans="1:12">
      <c r="A55" s="19" t="s">
        <v>124</v>
      </c>
      <c r="B55" s="64">
        <v>75452</v>
      </c>
      <c r="C55" s="65" t="s">
        <v>177</v>
      </c>
      <c r="D55" s="64" t="s">
        <v>178</v>
      </c>
      <c r="E55" s="66" t="s">
        <v>179</v>
      </c>
      <c r="F55" s="19" t="s">
        <v>16</v>
      </c>
      <c r="G55" s="64">
        <v>26.8</v>
      </c>
      <c r="H55" s="64"/>
      <c r="I55" s="88" t="s">
        <v>180</v>
      </c>
      <c r="J55" s="86"/>
      <c r="L55" s="30" t="s">
        <v>17</v>
      </c>
    </row>
    <row r="56" s="31" customFormat="1" spans="1:12">
      <c r="A56" s="19" t="s">
        <v>124</v>
      </c>
      <c r="B56" s="64">
        <v>99821</v>
      </c>
      <c r="C56" s="65" t="s">
        <v>181</v>
      </c>
      <c r="D56" s="64" t="s">
        <v>182</v>
      </c>
      <c r="E56" s="66" t="s">
        <v>183</v>
      </c>
      <c r="F56" s="19" t="s">
        <v>16</v>
      </c>
      <c r="G56" s="64">
        <v>26</v>
      </c>
      <c r="H56" s="64">
        <v>24.8</v>
      </c>
      <c r="I56" s="88" t="s">
        <v>180</v>
      </c>
      <c r="J56" s="86"/>
      <c r="L56" s="30" t="s">
        <v>17</v>
      </c>
    </row>
    <row r="57" s="31" customFormat="1" spans="1:12">
      <c r="A57" s="19" t="s">
        <v>124</v>
      </c>
      <c r="B57" s="64">
        <v>172652</v>
      </c>
      <c r="C57" s="65" t="s">
        <v>184</v>
      </c>
      <c r="D57" s="64" t="s">
        <v>185</v>
      </c>
      <c r="E57" s="66" t="s">
        <v>186</v>
      </c>
      <c r="F57" s="19" t="s">
        <v>16</v>
      </c>
      <c r="G57" s="64">
        <v>58.5</v>
      </c>
      <c r="H57" s="64"/>
      <c r="I57" s="86"/>
      <c r="J57" s="86"/>
      <c r="L57" s="30" t="s">
        <v>17</v>
      </c>
    </row>
    <row r="58" s="31" customFormat="1" spans="1:12">
      <c r="A58" s="19" t="s">
        <v>124</v>
      </c>
      <c r="B58" s="64">
        <v>229782</v>
      </c>
      <c r="C58" s="65" t="s">
        <v>187</v>
      </c>
      <c r="D58" s="64" t="s">
        <v>188</v>
      </c>
      <c r="E58" s="66" t="s">
        <v>48</v>
      </c>
      <c r="F58" s="19" t="s">
        <v>45</v>
      </c>
      <c r="G58" s="64">
        <v>24.8</v>
      </c>
      <c r="H58" s="64"/>
      <c r="I58" s="86" t="s">
        <v>189</v>
      </c>
      <c r="J58" s="86"/>
      <c r="L58" s="30" t="s">
        <v>17</v>
      </c>
    </row>
    <row r="59" s="31" customFormat="1" spans="1:12">
      <c r="A59" s="19" t="s">
        <v>124</v>
      </c>
      <c r="B59" s="64">
        <v>189663</v>
      </c>
      <c r="C59" s="65" t="s">
        <v>187</v>
      </c>
      <c r="D59" s="64" t="s">
        <v>190</v>
      </c>
      <c r="E59" s="66" t="s">
        <v>191</v>
      </c>
      <c r="F59" s="19" t="s">
        <v>45</v>
      </c>
      <c r="G59" s="64">
        <v>44.8</v>
      </c>
      <c r="H59" s="64">
        <v>43.8</v>
      </c>
      <c r="I59" s="88" t="s">
        <v>160</v>
      </c>
      <c r="J59" s="86"/>
      <c r="L59" s="30" t="s">
        <v>17</v>
      </c>
    </row>
    <row r="60" s="31" customFormat="1" spans="1:12">
      <c r="A60" s="19" t="s">
        <v>124</v>
      </c>
      <c r="B60" s="64">
        <v>189661</v>
      </c>
      <c r="C60" s="65" t="s">
        <v>187</v>
      </c>
      <c r="D60" s="64" t="s">
        <v>192</v>
      </c>
      <c r="E60" s="66" t="s">
        <v>191</v>
      </c>
      <c r="F60" s="19" t="s">
        <v>55</v>
      </c>
      <c r="G60" s="64">
        <v>31.8</v>
      </c>
      <c r="H60" s="64">
        <v>28.8</v>
      </c>
      <c r="I60" s="88" t="s">
        <v>160</v>
      </c>
      <c r="J60" s="86"/>
      <c r="L60" s="30" t="s">
        <v>17</v>
      </c>
    </row>
    <row r="61" s="31" customFormat="1" spans="1:12">
      <c r="A61" s="19" t="s">
        <v>124</v>
      </c>
      <c r="B61" s="64">
        <v>214836</v>
      </c>
      <c r="C61" s="65" t="s">
        <v>193</v>
      </c>
      <c r="D61" s="64" t="s">
        <v>194</v>
      </c>
      <c r="E61" s="66" t="s">
        <v>44</v>
      </c>
      <c r="F61" s="19" t="s">
        <v>45</v>
      </c>
      <c r="G61" s="64">
        <v>35</v>
      </c>
      <c r="H61" s="64"/>
      <c r="I61" s="88" t="s">
        <v>160</v>
      </c>
      <c r="J61" s="86"/>
      <c r="L61" s="30" t="s">
        <v>17</v>
      </c>
    </row>
    <row r="62" s="31" customFormat="1" spans="1:12">
      <c r="A62" s="19" t="s">
        <v>124</v>
      </c>
      <c r="B62" s="64">
        <v>215808</v>
      </c>
      <c r="C62" s="65" t="s">
        <v>195</v>
      </c>
      <c r="D62" s="64" t="s">
        <v>194</v>
      </c>
      <c r="E62" s="66" t="s">
        <v>44</v>
      </c>
      <c r="F62" s="19" t="s">
        <v>45</v>
      </c>
      <c r="G62" s="64">
        <v>39</v>
      </c>
      <c r="H62" s="64">
        <v>37.8</v>
      </c>
      <c r="I62" s="88" t="s">
        <v>160</v>
      </c>
      <c r="J62" s="86"/>
      <c r="L62" s="30" t="s">
        <v>17</v>
      </c>
    </row>
    <row r="63" s="31" customFormat="1" spans="1:12">
      <c r="A63" s="19" t="s">
        <v>124</v>
      </c>
      <c r="B63" s="64">
        <v>214830</v>
      </c>
      <c r="C63" s="65" t="s">
        <v>196</v>
      </c>
      <c r="D63" s="64" t="s">
        <v>197</v>
      </c>
      <c r="E63" s="66" t="s">
        <v>44</v>
      </c>
      <c r="F63" s="19" t="s">
        <v>52</v>
      </c>
      <c r="G63" s="64">
        <v>55</v>
      </c>
      <c r="H63" s="64"/>
      <c r="I63" s="88" t="s">
        <v>160</v>
      </c>
      <c r="J63" s="86"/>
      <c r="L63" s="30" t="s">
        <v>17</v>
      </c>
    </row>
    <row r="64" s="31" customFormat="1" spans="1:12">
      <c r="A64" s="19" t="s">
        <v>124</v>
      </c>
      <c r="B64" s="64">
        <v>21139</v>
      </c>
      <c r="C64" s="65" t="s">
        <v>198</v>
      </c>
      <c r="D64" s="64" t="s">
        <v>199</v>
      </c>
      <c r="E64" s="66" t="s">
        <v>200</v>
      </c>
      <c r="F64" s="19" t="s">
        <v>16</v>
      </c>
      <c r="G64" s="64">
        <v>268</v>
      </c>
      <c r="H64" s="64"/>
      <c r="I64" s="88" t="s">
        <v>151</v>
      </c>
      <c r="J64" s="86"/>
      <c r="L64" s="30" t="s">
        <v>17</v>
      </c>
    </row>
    <row r="65" s="31" customFormat="1" spans="1:12">
      <c r="A65" s="19" t="s">
        <v>124</v>
      </c>
      <c r="B65" s="64">
        <v>223527</v>
      </c>
      <c r="C65" s="65" t="s">
        <v>201</v>
      </c>
      <c r="D65" s="64" t="s">
        <v>202</v>
      </c>
      <c r="E65" s="66" t="s">
        <v>203</v>
      </c>
      <c r="F65" s="19" t="s">
        <v>16</v>
      </c>
      <c r="G65" s="64">
        <v>35</v>
      </c>
      <c r="H65" s="64"/>
      <c r="I65" s="88" t="s">
        <v>204</v>
      </c>
      <c r="J65" s="86"/>
      <c r="L65" s="30" t="s">
        <v>17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6"/>
  <sheetViews>
    <sheetView workbookViewId="0">
      <selection activeCell="C35" sqref="C35"/>
    </sheetView>
  </sheetViews>
  <sheetFormatPr defaultColWidth="9" defaultRowHeight="13.5"/>
  <cols>
    <col min="1" max="1" width="4.625" style="2" customWidth="1"/>
    <col min="2" max="2" width="8" style="2"/>
    <col min="3" max="3" width="24.875" style="3" customWidth="1"/>
    <col min="4" max="4" width="8.25" style="2" customWidth="1"/>
    <col min="5" max="5" width="6.125" style="2" customWidth="1"/>
    <col min="6" max="6" width="6.125" style="4" customWidth="1"/>
    <col min="7" max="7" width="12.375" style="5" customWidth="1"/>
    <col min="8" max="8" width="9.625" style="6" customWidth="1"/>
    <col min="9" max="9" width="12.375" style="6" customWidth="1"/>
    <col min="10" max="10" width="10.25" style="6" customWidth="1"/>
    <col min="11" max="16382" width="9" style="1"/>
  </cols>
  <sheetData>
    <row r="1" ht="17" customHeight="1" spans="1:10">
      <c r="A1" s="7" t="s">
        <v>205</v>
      </c>
      <c r="B1" s="7" t="s">
        <v>206</v>
      </c>
      <c r="C1" s="8" t="s">
        <v>207</v>
      </c>
      <c r="D1" s="8"/>
      <c r="E1" s="8"/>
      <c r="F1" s="9" t="s">
        <v>208</v>
      </c>
      <c r="G1" s="10" t="s">
        <v>12</v>
      </c>
      <c r="H1" s="10"/>
      <c r="I1" s="22" t="s">
        <v>124</v>
      </c>
      <c r="J1" s="22"/>
    </row>
    <row r="2" s="1" customFormat="1" ht="24" spans="1:10">
      <c r="A2" s="11"/>
      <c r="B2" s="11"/>
      <c r="C2" s="12" t="s">
        <v>209</v>
      </c>
      <c r="D2" s="13" t="s">
        <v>210</v>
      </c>
      <c r="E2" s="13" t="s">
        <v>211</v>
      </c>
      <c r="F2" s="14"/>
      <c r="G2" s="15" t="s">
        <v>212</v>
      </c>
      <c r="H2" s="16" t="s">
        <v>213</v>
      </c>
      <c r="I2" s="23" t="s">
        <v>214</v>
      </c>
      <c r="J2" s="24" t="s">
        <v>213</v>
      </c>
    </row>
    <row r="3" s="1" customFormat="1" spans="1:10">
      <c r="A3" s="17">
        <v>1</v>
      </c>
      <c r="B3" s="17">
        <v>307</v>
      </c>
      <c r="C3" s="18" t="s">
        <v>215</v>
      </c>
      <c r="D3" s="17" t="s">
        <v>216</v>
      </c>
      <c r="E3" s="17" t="s">
        <v>217</v>
      </c>
      <c r="F3" s="19">
        <v>10</v>
      </c>
      <c r="G3" s="20">
        <v>34285.7789344422</v>
      </c>
      <c r="H3" s="21">
        <f>G3/18</f>
        <v>1904.7654963579</v>
      </c>
      <c r="I3" s="25">
        <v>28538.8538859737</v>
      </c>
      <c r="J3" s="25">
        <f>I3/18</f>
        <v>1585.49188255409</v>
      </c>
    </row>
    <row r="4" s="1" customFormat="1" spans="1:10">
      <c r="A4" s="17">
        <v>2</v>
      </c>
      <c r="B4" s="17">
        <v>750</v>
      </c>
      <c r="C4" s="18" t="s">
        <v>218</v>
      </c>
      <c r="D4" s="17" t="s">
        <v>216</v>
      </c>
      <c r="E4" s="17" t="s">
        <v>219</v>
      </c>
      <c r="F4" s="19">
        <v>6</v>
      </c>
      <c r="G4" s="20">
        <v>37510.1103202847</v>
      </c>
      <c r="H4" s="21">
        <f t="shared" ref="H4:H35" si="0">G4/18</f>
        <v>2083.89501779359</v>
      </c>
      <c r="I4" s="25">
        <v>18539.5153995471</v>
      </c>
      <c r="J4" s="25">
        <f t="shared" ref="J4:J35" si="1">I4/18</f>
        <v>1029.97307775262</v>
      </c>
    </row>
    <row r="5" s="1" customFormat="1" spans="1:10">
      <c r="A5" s="17">
        <v>3</v>
      </c>
      <c r="B5" s="17">
        <v>514</v>
      </c>
      <c r="C5" s="18" t="s">
        <v>220</v>
      </c>
      <c r="D5" s="17" t="s">
        <v>221</v>
      </c>
      <c r="E5" s="17" t="s">
        <v>222</v>
      </c>
      <c r="F5" s="19">
        <v>5</v>
      </c>
      <c r="G5" s="20">
        <v>2708.47810591849</v>
      </c>
      <c r="H5" s="21">
        <f t="shared" si="0"/>
        <v>150.471005884361</v>
      </c>
      <c r="I5" s="25">
        <v>1200</v>
      </c>
      <c r="J5" s="25">
        <f t="shared" si="1"/>
        <v>66.6666666666667</v>
      </c>
    </row>
    <row r="6" s="1" customFormat="1" spans="1:10">
      <c r="A6" s="17">
        <v>4</v>
      </c>
      <c r="B6" s="17">
        <v>337</v>
      </c>
      <c r="C6" s="18" t="s">
        <v>223</v>
      </c>
      <c r="D6" s="17" t="s">
        <v>224</v>
      </c>
      <c r="E6" s="17" t="s">
        <v>219</v>
      </c>
      <c r="F6" s="19">
        <v>4</v>
      </c>
      <c r="G6" s="20">
        <v>20207.4115444029</v>
      </c>
      <c r="H6" s="21">
        <f t="shared" si="0"/>
        <v>1122.63397468905</v>
      </c>
      <c r="I6" s="25">
        <v>13913.0975207232</v>
      </c>
      <c r="J6" s="25">
        <f t="shared" si="1"/>
        <v>772.9498622624</v>
      </c>
    </row>
    <row r="7" s="1" customFormat="1" spans="1:10">
      <c r="A7" s="17">
        <v>5</v>
      </c>
      <c r="B7" s="17">
        <v>373</v>
      </c>
      <c r="C7" s="18" t="s">
        <v>225</v>
      </c>
      <c r="D7" s="17" t="s">
        <v>224</v>
      </c>
      <c r="E7" s="17" t="s">
        <v>222</v>
      </c>
      <c r="F7" s="19">
        <v>4</v>
      </c>
      <c r="G7" s="20">
        <v>9321.13361882948</v>
      </c>
      <c r="H7" s="21">
        <f t="shared" si="0"/>
        <v>517.840756601638</v>
      </c>
      <c r="I7" s="25">
        <v>5064.52443042095</v>
      </c>
      <c r="J7" s="25">
        <f t="shared" si="1"/>
        <v>281.362468356719</v>
      </c>
    </row>
    <row r="8" s="1" customFormat="1" spans="1:10">
      <c r="A8" s="17">
        <v>6</v>
      </c>
      <c r="B8" s="17">
        <v>724</v>
      </c>
      <c r="C8" s="18" t="s">
        <v>226</v>
      </c>
      <c r="D8" s="17" t="s">
        <v>224</v>
      </c>
      <c r="E8" s="17" t="s">
        <v>227</v>
      </c>
      <c r="F8" s="19">
        <v>4</v>
      </c>
      <c r="G8" s="20">
        <v>2597.79342170511</v>
      </c>
      <c r="H8" s="21">
        <f t="shared" si="0"/>
        <v>144.321856761395</v>
      </c>
      <c r="I8" s="25">
        <v>1200</v>
      </c>
      <c r="J8" s="25">
        <f t="shared" si="1"/>
        <v>66.6666666666667</v>
      </c>
    </row>
    <row r="9" s="1" customFormat="1" spans="1:10">
      <c r="A9" s="17">
        <v>7</v>
      </c>
      <c r="B9" s="17">
        <v>513</v>
      </c>
      <c r="C9" s="18" t="s">
        <v>228</v>
      </c>
      <c r="D9" s="17" t="s">
        <v>229</v>
      </c>
      <c r="E9" s="17" t="s">
        <v>227</v>
      </c>
      <c r="F9" s="19">
        <v>2</v>
      </c>
      <c r="G9" s="20">
        <v>4346.97244060426</v>
      </c>
      <c r="H9" s="21">
        <f t="shared" si="0"/>
        <v>241.498468922459</v>
      </c>
      <c r="I9" s="25">
        <v>2548.56055211545</v>
      </c>
      <c r="J9" s="25">
        <f t="shared" si="1"/>
        <v>141.586697339747</v>
      </c>
    </row>
    <row r="10" s="1" customFormat="1" spans="1:10">
      <c r="A10" s="17">
        <v>8</v>
      </c>
      <c r="B10" s="17">
        <v>343</v>
      </c>
      <c r="C10" s="18" t="s">
        <v>230</v>
      </c>
      <c r="D10" s="17" t="s">
        <v>229</v>
      </c>
      <c r="E10" s="17" t="s">
        <v>219</v>
      </c>
      <c r="F10" s="19">
        <v>4</v>
      </c>
      <c r="G10" s="20">
        <v>7564.22935622278</v>
      </c>
      <c r="H10" s="21">
        <f t="shared" si="0"/>
        <v>420.234964234599</v>
      </c>
      <c r="I10" s="25">
        <v>6151.80354876764</v>
      </c>
      <c r="J10" s="25">
        <f t="shared" si="1"/>
        <v>341.766863820424</v>
      </c>
    </row>
    <row r="11" s="1" customFormat="1" spans="1:10">
      <c r="A11" s="17">
        <v>9</v>
      </c>
      <c r="B11" s="17">
        <v>365</v>
      </c>
      <c r="C11" s="18" t="s">
        <v>231</v>
      </c>
      <c r="D11" s="17" t="s">
        <v>229</v>
      </c>
      <c r="E11" s="17" t="s">
        <v>232</v>
      </c>
      <c r="F11" s="19">
        <v>3</v>
      </c>
      <c r="G11" s="20">
        <v>5597.1731949527</v>
      </c>
      <c r="H11" s="21">
        <f t="shared" si="0"/>
        <v>310.954066386261</v>
      </c>
      <c r="I11" s="25">
        <v>2051.5252079963</v>
      </c>
      <c r="J11" s="25">
        <f t="shared" si="1"/>
        <v>113.973622666461</v>
      </c>
    </row>
    <row r="12" s="1" customFormat="1" spans="1:10">
      <c r="A12" s="17">
        <v>10</v>
      </c>
      <c r="B12" s="17">
        <v>571</v>
      </c>
      <c r="C12" s="18" t="s">
        <v>233</v>
      </c>
      <c r="D12" s="17" t="s">
        <v>234</v>
      </c>
      <c r="E12" s="17" t="s">
        <v>232</v>
      </c>
      <c r="F12" s="19">
        <v>4</v>
      </c>
      <c r="G12" s="20">
        <v>8605.42000483496</v>
      </c>
      <c r="H12" s="21">
        <f t="shared" si="0"/>
        <v>478.078889157498</v>
      </c>
      <c r="I12" s="25">
        <v>5652.59967150859</v>
      </c>
      <c r="J12" s="25">
        <f t="shared" si="1"/>
        <v>314.033315083811</v>
      </c>
    </row>
    <row r="13" s="1" customFormat="1" spans="1:10">
      <c r="A13" s="17">
        <v>11</v>
      </c>
      <c r="B13" s="17">
        <v>341</v>
      </c>
      <c r="C13" s="18" t="s">
        <v>235</v>
      </c>
      <c r="D13" s="17" t="s">
        <v>236</v>
      </c>
      <c r="E13" s="17" t="s">
        <v>232</v>
      </c>
      <c r="F13" s="19">
        <v>10</v>
      </c>
      <c r="G13" s="20">
        <v>8965.19487650832</v>
      </c>
      <c r="H13" s="21">
        <f t="shared" si="0"/>
        <v>498.06638202824</v>
      </c>
      <c r="I13" s="25">
        <v>6030.27703171786</v>
      </c>
      <c r="J13" s="25">
        <f t="shared" si="1"/>
        <v>335.015390650992</v>
      </c>
    </row>
    <row r="14" s="1" customFormat="1" spans="1:10">
      <c r="A14" s="17">
        <v>12</v>
      </c>
      <c r="B14" s="17">
        <v>709</v>
      </c>
      <c r="C14" s="18" t="s">
        <v>237</v>
      </c>
      <c r="D14" s="17" t="s">
        <v>238</v>
      </c>
      <c r="E14" s="17" t="s">
        <v>227</v>
      </c>
      <c r="F14" s="19">
        <v>4</v>
      </c>
      <c r="G14" s="20">
        <v>2942.48732747804</v>
      </c>
      <c r="H14" s="21">
        <f t="shared" si="0"/>
        <v>163.471518193224</v>
      </c>
      <c r="I14" s="25">
        <v>1554.79242881152</v>
      </c>
      <c r="J14" s="25">
        <f t="shared" si="1"/>
        <v>86.3773571561956</v>
      </c>
    </row>
    <row r="15" s="1" customFormat="1" spans="1:10">
      <c r="A15" s="17">
        <v>13</v>
      </c>
      <c r="B15" s="17">
        <v>517</v>
      </c>
      <c r="C15" s="18" t="s">
        <v>239</v>
      </c>
      <c r="D15" s="17" t="s">
        <v>224</v>
      </c>
      <c r="E15" s="17" t="s">
        <v>219</v>
      </c>
      <c r="F15" s="19">
        <v>5</v>
      </c>
      <c r="G15" s="20">
        <v>14524.0061397642</v>
      </c>
      <c r="H15" s="21">
        <f t="shared" si="0"/>
        <v>806.8892299869</v>
      </c>
      <c r="I15" s="25">
        <v>12005.7712402719</v>
      </c>
      <c r="J15" s="25">
        <f t="shared" si="1"/>
        <v>666.987291126217</v>
      </c>
    </row>
    <row r="16" s="1" customFormat="1" spans="1:10">
      <c r="A16" s="17">
        <v>14</v>
      </c>
      <c r="B16" s="17">
        <v>582</v>
      </c>
      <c r="C16" s="18" t="s">
        <v>240</v>
      </c>
      <c r="D16" s="17" t="s">
        <v>229</v>
      </c>
      <c r="E16" s="17" t="s">
        <v>219</v>
      </c>
      <c r="F16" s="19">
        <v>5</v>
      </c>
      <c r="G16" s="20">
        <v>4113.73293638773</v>
      </c>
      <c r="H16" s="21">
        <f t="shared" si="0"/>
        <v>228.540718688207</v>
      </c>
      <c r="I16" s="25">
        <v>5534.54260609026</v>
      </c>
      <c r="J16" s="25">
        <f t="shared" si="1"/>
        <v>307.474589227237</v>
      </c>
    </row>
    <row r="17" s="1" customFormat="1" spans="1:10">
      <c r="A17" s="17">
        <v>15</v>
      </c>
      <c r="B17" s="17">
        <v>712</v>
      </c>
      <c r="C17" s="18" t="s">
        <v>241</v>
      </c>
      <c r="D17" s="17" t="s">
        <v>234</v>
      </c>
      <c r="E17" s="17" t="s">
        <v>222</v>
      </c>
      <c r="F17" s="19">
        <v>5</v>
      </c>
      <c r="G17" s="20">
        <v>5505.75499787306</v>
      </c>
      <c r="H17" s="21">
        <f t="shared" si="0"/>
        <v>305.875277659614</v>
      </c>
      <c r="I17" s="25">
        <v>3912.5304371702</v>
      </c>
      <c r="J17" s="25">
        <f t="shared" si="1"/>
        <v>217.362802065011</v>
      </c>
    </row>
    <row r="18" s="1" customFormat="1" spans="1:10">
      <c r="A18" s="17">
        <v>16</v>
      </c>
      <c r="B18" s="17">
        <v>103198</v>
      </c>
      <c r="C18" s="18" t="s">
        <v>242</v>
      </c>
      <c r="D18" s="17" t="s">
        <v>229</v>
      </c>
      <c r="E18" s="17" t="s">
        <v>227</v>
      </c>
      <c r="F18" s="19">
        <v>3</v>
      </c>
      <c r="G18" s="20">
        <v>4271.34092093474</v>
      </c>
      <c r="H18" s="21">
        <f t="shared" si="0"/>
        <v>237.296717829708</v>
      </c>
      <c r="I18" s="25">
        <v>1694.57198068801</v>
      </c>
      <c r="J18" s="25">
        <f t="shared" si="1"/>
        <v>94.1428878160006</v>
      </c>
    </row>
    <row r="19" s="1" customFormat="1" spans="1:10">
      <c r="A19" s="17">
        <v>17</v>
      </c>
      <c r="B19" s="17">
        <v>511</v>
      </c>
      <c r="C19" s="18" t="s">
        <v>243</v>
      </c>
      <c r="D19" s="17" t="s">
        <v>234</v>
      </c>
      <c r="E19" s="17" t="s">
        <v>222</v>
      </c>
      <c r="F19" s="19">
        <v>4</v>
      </c>
      <c r="G19" s="20">
        <v>5223.3535854974</v>
      </c>
      <c r="H19" s="21">
        <f t="shared" si="0"/>
        <v>290.186310305411</v>
      </c>
      <c r="I19" s="25">
        <v>3495.87578273313</v>
      </c>
      <c r="J19" s="25">
        <f t="shared" si="1"/>
        <v>194.215321262952</v>
      </c>
    </row>
    <row r="20" s="1" customFormat="1" spans="1:10">
      <c r="A20" s="17">
        <v>18</v>
      </c>
      <c r="B20" s="17">
        <v>720</v>
      </c>
      <c r="C20" s="18" t="s">
        <v>244</v>
      </c>
      <c r="D20" s="17" t="s">
        <v>236</v>
      </c>
      <c r="E20" s="17" t="s">
        <v>245</v>
      </c>
      <c r="F20" s="19">
        <v>4</v>
      </c>
      <c r="G20" s="20">
        <v>1859.11606303582</v>
      </c>
      <c r="H20" s="21">
        <f t="shared" si="0"/>
        <v>103.284225724212</v>
      </c>
      <c r="I20" s="25">
        <v>1200</v>
      </c>
      <c r="J20" s="25">
        <f t="shared" si="1"/>
        <v>66.6666666666667</v>
      </c>
    </row>
    <row r="21" s="1" customFormat="1" spans="1:10">
      <c r="A21" s="17">
        <v>19</v>
      </c>
      <c r="B21" s="17">
        <v>546</v>
      </c>
      <c r="C21" s="18" t="s">
        <v>246</v>
      </c>
      <c r="D21" s="17" t="s">
        <v>234</v>
      </c>
      <c r="E21" s="17" t="s">
        <v>232</v>
      </c>
      <c r="F21" s="19">
        <v>5</v>
      </c>
      <c r="G21" s="20">
        <v>4006.04413589345</v>
      </c>
      <c r="H21" s="21">
        <f t="shared" si="0"/>
        <v>222.558007549636</v>
      </c>
      <c r="I21" s="25">
        <v>4143.98734586779</v>
      </c>
      <c r="J21" s="25">
        <f t="shared" si="1"/>
        <v>230.221519214877</v>
      </c>
    </row>
    <row r="22" s="1" customFormat="1" spans="1:10">
      <c r="A22" s="17">
        <v>20</v>
      </c>
      <c r="B22" s="17">
        <v>102479</v>
      </c>
      <c r="C22" s="18" t="s">
        <v>247</v>
      </c>
      <c r="D22" s="17" t="s">
        <v>224</v>
      </c>
      <c r="E22" s="17" t="s">
        <v>245</v>
      </c>
      <c r="F22" s="19">
        <v>3</v>
      </c>
      <c r="G22" s="20">
        <v>3039.08313851138</v>
      </c>
      <c r="H22" s="21">
        <f t="shared" si="0"/>
        <v>168.837952139521</v>
      </c>
      <c r="I22" s="25">
        <v>1200</v>
      </c>
      <c r="J22" s="25">
        <f t="shared" si="1"/>
        <v>66.6666666666667</v>
      </c>
    </row>
    <row r="23" s="1" customFormat="1" spans="1:10">
      <c r="A23" s="17">
        <v>21</v>
      </c>
      <c r="B23" s="17">
        <v>387</v>
      </c>
      <c r="C23" s="18" t="s">
        <v>248</v>
      </c>
      <c r="D23" s="17" t="s">
        <v>234</v>
      </c>
      <c r="E23" s="17" t="s">
        <v>222</v>
      </c>
      <c r="F23" s="19">
        <v>4</v>
      </c>
      <c r="G23" s="20">
        <v>2680.41958085462</v>
      </c>
      <c r="H23" s="21">
        <f t="shared" si="0"/>
        <v>148.912198936368</v>
      </c>
      <c r="I23" s="25">
        <v>1469.29644085295</v>
      </c>
      <c r="J23" s="25">
        <f t="shared" si="1"/>
        <v>81.6275800473861</v>
      </c>
    </row>
    <row r="24" s="1" customFormat="1" spans="1:10">
      <c r="A24" s="17">
        <v>22</v>
      </c>
      <c r="B24" s="17">
        <v>716</v>
      </c>
      <c r="C24" s="18" t="s">
        <v>249</v>
      </c>
      <c r="D24" s="17" t="s">
        <v>236</v>
      </c>
      <c r="E24" s="17" t="s">
        <v>250</v>
      </c>
      <c r="F24" s="19">
        <v>4</v>
      </c>
      <c r="G24" s="20">
        <v>1933.03410077072</v>
      </c>
      <c r="H24" s="21">
        <f t="shared" si="0"/>
        <v>107.390783376151</v>
      </c>
      <c r="I24" s="25">
        <v>1652.16719795683</v>
      </c>
      <c r="J24" s="25">
        <f t="shared" si="1"/>
        <v>91.7870665531572</v>
      </c>
    </row>
    <row r="25" s="1" customFormat="1" spans="1:10">
      <c r="A25" s="17">
        <v>23</v>
      </c>
      <c r="B25" s="17">
        <v>102934</v>
      </c>
      <c r="C25" s="18" t="s">
        <v>251</v>
      </c>
      <c r="D25" s="17" t="s">
        <v>229</v>
      </c>
      <c r="E25" s="17" t="s">
        <v>222</v>
      </c>
      <c r="F25" s="19">
        <v>4</v>
      </c>
      <c r="G25" s="20">
        <v>3365.09586723482</v>
      </c>
      <c r="H25" s="21">
        <f t="shared" si="0"/>
        <v>186.949770401934</v>
      </c>
      <c r="I25" s="25">
        <v>1319.73483862807</v>
      </c>
      <c r="J25" s="25">
        <f t="shared" si="1"/>
        <v>73.3186021460039</v>
      </c>
    </row>
    <row r="26" s="1" customFormat="1" spans="1:10">
      <c r="A26" s="17">
        <v>24</v>
      </c>
      <c r="B26" s="17">
        <v>105267</v>
      </c>
      <c r="C26" s="18" t="s">
        <v>252</v>
      </c>
      <c r="D26" s="17" t="s">
        <v>229</v>
      </c>
      <c r="E26" s="17" t="s">
        <v>227</v>
      </c>
      <c r="F26" s="19">
        <v>3</v>
      </c>
      <c r="G26" s="20">
        <v>2382.66425665014</v>
      </c>
      <c r="H26" s="21">
        <f t="shared" si="0"/>
        <v>132.370236480563</v>
      </c>
      <c r="I26" s="25">
        <v>1427.38915326406</v>
      </c>
      <c r="J26" s="25">
        <f t="shared" si="1"/>
        <v>79.2993974035589</v>
      </c>
    </row>
    <row r="27" s="1" customFormat="1" spans="1:10">
      <c r="A27" s="17">
        <v>25</v>
      </c>
      <c r="B27" s="17">
        <v>111219</v>
      </c>
      <c r="C27" s="18" t="s">
        <v>253</v>
      </c>
      <c r="D27" s="17" t="s">
        <v>229</v>
      </c>
      <c r="E27" s="17" t="s">
        <v>227</v>
      </c>
      <c r="F27" s="19">
        <v>4</v>
      </c>
      <c r="G27" s="20">
        <v>2783.80582895637</v>
      </c>
      <c r="H27" s="21">
        <f t="shared" si="0"/>
        <v>154.655879386465</v>
      </c>
      <c r="I27" s="25">
        <v>1200</v>
      </c>
      <c r="J27" s="25">
        <f t="shared" si="1"/>
        <v>66.6666666666667</v>
      </c>
    </row>
    <row r="28" s="1" customFormat="1" spans="1:10">
      <c r="A28" s="17">
        <v>26</v>
      </c>
      <c r="B28" s="17">
        <v>578</v>
      </c>
      <c r="C28" s="18" t="s">
        <v>254</v>
      </c>
      <c r="D28" s="17" t="s">
        <v>224</v>
      </c>
      <c r="E28" s="17" t="s">
        <v>222</v>
      </c>
      <c r="F28" s="19">
        <v>5</v>
      </c>
      <c r="G28" s="20">
        <v>2774.49667095048</v>
      </c>
      <c r="H28" s="21">
        <f t="shared" si="0"/>
        <v>154.138703941693</v>
      </c>
      <c r="I28" s="25">
        <v>1844.80381669982</v>
      </c>
      <c r="J28" s="25">
        <f t="shared" si="1"/>
        <v>102.489100927768</v>
      </c>
    </row>
    <row r="29" s="1" customFormat="1" spans="1:10">
      <c r="A29" s="17">
        <v>27</v>
      </c>
      <c r="B29" s="17">
        <v>114685</v>
      </c>
      <c r="C29" s="18" t="s">
        <v>255</v>
      </c>
      <c r="D29" s="17" t="s">
        <v>224</v>
      </c>
      <c r="E29" s="17" t="s">
        <v>219</v>
      </c>
      <c r="F29" s="19">
        <v>3</v>
      </c>
      <c r="G29" s="20">
        <v>20486.4929516594</v>
      </c>
      <c r="H29" s="21">
        <f t="shared" si="0"/>
        <v>1138.13849731441</v>
      </c>
      <c r="I29" s="25">
        <v>7018.93066103339</v>
      </c>
      <c r="J29" s="25">
        <f t="shared" si="1"/>
        <v>389.940592279633</v>
      </c>
    </row>
    <row r="30" s="1" customFormat="1" spans="1:10">
      <c r="A30" s="17">
        <v>28</v>
      </c>
      <c r="B30" s="17">
        <v>106399</v>
      </c>
      <c r="C30" s="18" t="s">
        <v>256</v>
      </c>
      <c r="D30" s="17" t="s">
        <v>229</v>
      </c>
      <c r="E30" s="17" t="s">
        <v>227</v>
      </c>
      <c r="F30" s="19">
        <v>3</v>
      </c>
      <c r="G30" s="20">
        <v>3466.71000135563</v>
      </c>
      <c r="H30" s="21">
        <f t="shared" si="0"/>
        <v>192.595000075313</v>
      </c>
      <c r="I30" s="25">
        <v>1942.01793120024</v>
      </c>
      <c r="J30" s="25">
        <f t="shared" si="1"/>
        <v>107.88988506668</v>
      </c>
    </row>
    <row r="31" s="1" customFormat="1" spans="1:10">
      <c r="A31" s="17">
        <v>29</v>
      </c>
      <c r="B31" s="17">
        <v>101453</v>
      </c>
      <c r="C31" s="18" t="s">
        <v>257</v>
      </c>
      <c r="D31" s="17" t="s">
        <v>238</v>
      </c>
      <c r="E31" s="17" t="s">
        <v>227</v>
      </c>
      <c r="F31" s="19">
        <v>3</v>
      </c>
      <c r="G31" s="20">
        <v>2609.75384621636</v>
      </c>
      <c r="H31" s="21">
        <f t="shared" si="0"/>
        <v>144.986324789798</v>
      </c>
      <c r="I31" s="25">
        <v>1243.82746172105</v>
      </c>
      <c r="J31" s="25">
        <f t="shared" si="1"/>
        <v>69.1015256511694</v>
      </c>
    </row>
    <row r="32" s="1" customFormat="1" spans="1:10">
      <c r="A32" s="17">
        <v>30</v>
      </c>
      <c r="B32" s="17">
        <v>357</v>
      </c>
      <c r="C32" s="18" t="s">
        <v>258</v>
      </c>
      <c r="D32" s="17" t="s">
        <v>229</v>
      </c>
      <c r="E32" s="17" t="s">
        <v>222</v>
      </c>
      <c r="F32" s="19">
        <v>4</v>
      </c>
      <c r="G32" s="20">
        <v>4253.82605286362</v>
      </c>
      <c r="H32" s="21">
        <f t="shared" si="0"/>
        <v>236.323669603534</v>
      </c>
      <c r="I32" s="25">
        <v>2187.47490241186</v>
      </c>
      <c r="J32" s="25">
        <f t="shared" si="1"/>
        <v>121.526383467326</v>
      </c>
    </row>
    <row r="33" s="1" customFormat="1" spans="1:10">
      <c r="A33" s="17">
        <v>31</v>
      </c>
      <c r="B33" s="17">
        <v>385</v>
      </c>
      <c r="C33" s="18" t="s">
        <v>259</v>
      </c>
      <c r="D33" s="17" t="s">
        <v>221</v>
      </c>
      <c r="E33" s="17" t="s">
        <v>232</v>
      </c>
      <c r="F33" s="19">
        <v>4</v>
      </c>
      <c r="G33" s="20">
        <v>5187.81180585768</v>
      </c>
      <c r="H33" s="21">
        <f t="shared" si="0"/>
        <v>288.211766992093</v>
      </c>
      <c r="I33" s="25">
        <v>5020.47206603459</v>
      </c>
      <c r="J33" s="25">
        <f t="shared" si="1"/>
        <v>278.915114779699</v>
      </c>
    </row>
    <row r="34" s="1" customFormat="1" spans="1:10">
      <c r="A34" s="17">
        <v>32</v>
      </c>
      <c r="B34" s="17">
        <v>721</v>
      </c>
      <c r="C34" s="18" t="s">
        <v>260</v>
      </c>
      <c r="D34" s="17" t="s">
        <v>236</v>
      </c>
      <c r="E34" s="17" t="s">
        <v>227</v>
      </c>
      <c r="F34" s="19">
        <v>4</v>
      </c>
      <c r="G34" s="20">
        <v>2470.28021207745</v>
      </c>
      <c r="H34" s="21">
        <f t="shared" si="0"/>
        <v>137.237789559858</v>
      </c>
      <c r="I34" s="25">
        <v>1861.33971392733</v>
      </c>
      <c r="J34" s="25">
        <f t="shared" si="1"/>
        <v>103.407761884852</v>
      </c>
    </row>
    <row r="35" s="1" customFormat="1" spans="1:10">
      <c r="A35" s="17">
        <v>33</v>
      </c>
      <c r="B35" s="17">
        <v>106066</v>
      </c>
      <c r="C35" s="18" t="s">
        <v>261</v>
      </c>
      <c r="D35" s="17" t="s">
        <v>216</v>
      </c>
      <c r="E35" s="17" t="s">
        <v>222</v>
      </c>
      <c r="F35" s="19">
        <v>3</v>
      </c>
      <c r="G35" s="20">
        <v>3538.8108990805</v>
      </c>
      <c r="H35" s="21">
        <f t="shared" si="0"/>
        <v>196.600605504472</v>
      </c>
      <c r="I35" s="25">
        <v>2594.79357682173</v>
      </c>
      <c r="J35" s="25">
        <f t="shared" si="1"/>
        <v>144.155198712318</v>
      </c>
    </row>
    <row r="36" s="1" customFormat="1" spans="1:10">
      <c r="A36" s="17">
        <v>34</v>
      </c>
      <c r="B36" s="17">
        <v>104533</v>
      </c>
      <c r="C36" s="18" t="s">
        <v>262</v>
      </c>
      <c r="D36" s="17" t="s">
        <v>236</v>
      </c>
      <c r="E36" s="17" t="s">
        <v>245</v>
      </c>
      <c r="F36" s="19">
        <v>3</v>
      </c>
      <c r="G36" s="20">
        <v>2694.78909364514</v>
      </c>
      <c r="H36" s="21">
        <f t="shared" ref="H36:H67" si="2">G36/18</f>
        <v>149.710505202508</v>
      </c>
      <c r="I36" s="25">
        <v>1200</v>
      </c>
      <c r="J36" s="25">
        <f t="shared" ref="J36:J67" si="3">I36/18</f>
        <v>66.6666666666667</v>
      </c>
    </row>
    <row r="37" s="1" customFormat="1" spans="1:10">
      <c r="A37" s="17">
        <v>35</v>
      </c>
      <c r="B37" s="17">
        <v>707</v>
      </c>
      <c r="C37" s="18" t="s">
        <v>263</v>
      </c>
      <c r="D37" s="17" t="s">
        <v>234</v>
      </c>
      <c r="E37" s="17" t="s">
        <v>222</v>
      </c>
      <c r="F37" s="19">
        <v>4</v>
      </c>
      <c r="G37" s="20">
        <v>7210.97021440546</v>
      </c>
      <c r="H37" s="21">
        <f t="shared" si="2"/>
        <v>400.609456355859</v>
      </c>
      <c r="I37" s="25">
        <v>9225.69121624458</v>
      </c>
      <c r="J37" s="25">
        <f t="shared" si="3"/>
        <v>512.538400902477</v>
      </c>
    </row>
    <row r="38" s="1" customFormat="1" spans="1:10">
      <c r="A38" s="17">
        <v>36</v>
      </c>
      <c r="B38" s="17">
        <v>54</v>
      </c>
      <c r="C38" s="18" t="s">
        <v>264</v>
      </c>
      <c r="D38" s="17" t="s">
        <v>238</v>
      </c>
      <c r="E38" s="17" t="s">
        <v>227</v>
      </c>
      <c r="F38" s="19">
        <v>3</v>
      </c>
      <c r="G38" s="20">
        <v>3705.28379024475</v>
      </c>
      <c r="H38" s="21">
        <f t="shared" si="2"/>
        <v>205.849099458042</v>
      </c>
      <c r="I38" s="25">
        <v>2448.65022379234</v>
      </c>
      <c r="J38" s="25">
        <f t="shared" si="3"/>
        <v>136.036123544019</v>
      </c>
    </row>
    <row r="39" s="1" customFormat="1" spans="1:10">
      <c r="A39" s="17">
        <v>37</v>
      </c>
      <c r="B39" s="17">
        <v>107728</v>
      </c>
      <c r="C39" s="18" t="s">
        <v>265</v>
      </c>
      <c r="D39" s="17" t="s">
        <v>236</v>
      </c>
      <c r="E39" s="17" t="s">
        <v>250</v>
      </c>
      <c r="F39" s="19">
        <v>3</v>
      </c>
      <c r="G39" s="20">
        <v>2301.95377137819</v>
      </c>
      <c r="H39" s="21">
        <f t="shared" si="2"/>
        <v>127.886320632122</v>
      </c>
      <c r="I39" s="25">
        <v>1200</v>
      </c>
      <c r="J39" s="25">
        <f t="shared" si="3"/>
        <v>66.6666666666667</v>
      </c>
    </row>
    <row r="40" s="1" customFormat="1" spans="1:10">
      <c r="A40" s="17">
        <v>38</v>
      </c>
      <c r="B40" s="17">
        <v>107658</v>
      </c>
      <c r="C40" s="18" t="s">
        <v>266</v>
      </c>
      <c r="D40" s="17" t="s">
        <v>238</v>
      </c>
      <c r="E40" s="17" t="s">
        <v>222</v>
      </c>
      <c r="F40" s="19">
        <v>3</v>
      </c>
      <c r="G40" s="20">
        <v>1928.10211829985</v>
      </c>
      <c r="H40" s="21">
        <f t="shared" si="2"/>
        <v>107.116784349992</v>
      </c>
      <c r="I40" s="25">
        <v>2059.92759463626</v>
      </c>
      <c r="J40" s="25">
        <f t="shared" si="3"/>
        <v>114.440421924237</v>
      </c>
    </row>
    <row r="41" s="1" customFormat="1" spans="1:10">
      <c r="A41" s="17">
        <v>39</v>
      </c>
      <c r="B41" s="17">
        <v>727</v>
      </c>
      <c r="C41" s="18" t="s">
        <v>267</v>
      </c>
      <c r="D41" s="17" t="s">
        <v>229</v>
      </c>
      <c r="E41" s="17" t="s">
        <v>245</v>
      </c>
      <c r="F41" s="19">
        <v>4</v>
      </c>
      <c r="G41" s="20">
        <v>2658.59622182061</v>
      </c>
      <c r="H41" s="21">
        <f t="shared" si="2"/>
        <v>147.699790101145</v>
      </c>
      <c r="I41" s="25">
        <v>1200</v>
      </c>
      <c r="J41" s="25">
        <f t="shared" si="3"/>
        <v>66.6666666666667</v>
      </c>
    </row>
    <row r="42" s="1" customFormat="1" spans="1:10">
      <c r="A42" s="17">
        <v>40</v>
      </c>
      <c r="B42" s="17">
        <v>710</v>
      </c>
      <c r="C42" s="18" t="s">
        <v>268</v>
      </c>
      <c r="D42" s="17" t="s">
        <v>238</v>
      </c>
      <c r="E42" s="17" t="s">
        <v>245</v>
      </c>
      <c r="F42" s="19">
        <v>4</v>
      </c>
      <c r="G42" s="20">
        <v>1486.61701461965</v>
      </c>
      <c r="H42" s="21">
        <f t="shared" si="2"/>
        <v>82.5898341455361</v>
      </c>
      <c r="I42" s="25">
        <v>1200</v>
      </c>
      <c r="J42" s="25">
        <f t="shared" si="3"/>
        <v>66.6666666666667</v>
      </c>
    </row>
    <row r="43" s="1" customFormat="1" spans="1:10">
      <c r="A43" s="17">
        <v>41</v>
      </c>
      <c r="B43" s="17">
        <v>103639</v>
      </c>
      <c r="C43" s="18" t="s">
        <v>269</v>
      </c>
      <c r="D43" s="17" t="s">
        <v>234</v>
      </c>
      <c r="E43" s="17" t="s">
        <v>250</v>
      </c>
      <c r="F43" s="19">
        <v>3</v>
      </c>
      <c r="G43" s="20">
        <v>2749.98948525978</v>
      </c>
      <c r="H43" s="21">
        <f t="shared" si="2"/>
        <v>152.777193625543</v>
      </c>
      <c r="I43" s="25">
        <v>1832.77331123932</v>
      </c>
      <c r="J43" s="25">
        <f t="shared" si="3"/>
        <v>101.820739513296</v>
      </c>
    </row>
    <row r="44" s="1" customFormat="1" spans="1:10">
      <c r="A44" s="17">
        <v>42</v>
      </c>
      <c r="B44" s="17">
        <v>746</v>
      </c>
      <c r="C44" s="18" t="s">
        <v>270</v>
      </c>
      <c r="D44" s="17" t="s">
        <v>236</v>
      </c>
      <c r="E44" s="17" t="s">
        <v>227</v>
      </c>
      <c r="F44" s="19">
        <v>4</v>
      </c>
      <c r="G44" s="20">
        <v>3359.61610375098</v>
      </c>
      <c r="H44" s="21">
        <f t="shared" si="2"/>
        <v>186.645339097277</v>
      </c>
      <c r="I44" s="25">
        <v>2797.05308566084</v>
      </c>
      <c r="J44" s="25">
        <f t="shared" si="3"/>
        <v>155.391838092269</v>
      </c>
    </row>
    <row r="45" s="1" customFormat="1" spans="1:10">
      <c r="A45" s="17">
        <v>43</v>
      </c>
      <c r="B45" s="17">
        <v>102565</v>
      </c>
      <c r="C45" s="18" t="s">
        <v>271</v>
      </c>
      <c r="D45" s="17" t="s">
        <v>229</v>
      </c>
      <c r="E45" s="17" t="s">
        <v>227</v>
      </c>
      <c r="F45" s="19">
        <v>2</v>
      </c>
      <c r="G45" s="20">
        <v>3055.63467498824</v>
      </c>
      <c r="H45" s="21">
        <f t="shared" si="2"/>
        <v>169.757481943791</v>
      </c>
      <c r="I45" s="25">
        <v>2750.56481276873</v>
      </c>
      <c r="J45" s="25">
        <f t="shared" si="3"/>
        <v>152.809156264929</v>
      </c>
    </row>
    <row r="46" s="1" customFormat="1" spans="1:10">
      <c r="A46" s="17">
        <v>44</v>
      </c>
      <c r="B46" s="17">
        <v>102935</v>
      </c>
      <c r="C46" s="18" t="s">
        <v>272</v>
      </c>
      <c r="D46" s="17" t="s">
        <v>216</v>
      </c>
      <c r="E46" s="17" t="s">
        <v>227</v>
      </c>
      <c r="F46" s="19">
        <v>2</v>
      </c>
      <c r="G46" s="20">
        <v>2224.2165322624</v>
      </c>
      <c r="H46" s="21">
        <f t="shared" si="2"/>
        <v>123.567585125689</v>
      </c>
      <c r="I46" s="25">
        <v>1200</v>
      </c>
      <c r="J46" s="25">
        <f t="shared" si="3"/>
        <v>66.6666666666667</v>
      </c>
    </row>
    <row r="47" s="1" customFormat="1" spans="1:10">
      <c r="A47" s="17">
        <v>45</v>
      </c>
      <c r="B47" s="17">
        <v>723</v>
      </c>
      <c r="C47" s="18" t="s">
        <v>273</v>
      </c>
      <c r="D47" s="17" t="s">
        <v>234</v>
      </c>
      <c r="E47" s="17" t="s">
        <v>245</v>
      </c>
      <c r="F47" s="19">
        <v>4</v>
      </c>
      <c r="G47" s="20">
        <v>2757.49727151886</v>
      </c>
      <c r="H47" s="21">
        <f t="shared" si="2"/>
        <v>153.194292862159</v>
      </c>
      <c r="I47" s="25">
        <v>1210.45882828619</v>
      </c>
      <c r="J47" s="25">
        <f t="shared" si="3"/>
        <v>67.2477126825661</v>
      </c>
    </row>
    <row r="48" s="1" customFormat="1" spans="1:10">
      <c r="A48" s="17">
        <v>46</v>
      </c>
      <c r="B48" s="17">
        <v>111400</v>
      </c>
      <c r="C48" s="18" t="s">
        <v>274</v>
      </c>
      <c r="D48" s="17" t="s">
        <v>236</v>
      </c>
      <c r="E48" s="17" t="s">
        <v>232</v>
      </c>
      <c r="F48" s="19">
        <v>3</v>
      </c>
      <c r="G48" s="20">
        <v>6100.95659173428</v>
      </c>
      <c r="H48" s="21">
        <f t="shared" si="2"/>
        <v>338.942032874127</v>
      </c>
      <c r="I48" s="25">
        <v>1220.41951335697</v>
      </c>
      <c r="J48" s="25">
        <f t="shared" si="3"/>
        <v>67.8010840753872</v>
      </c>
    </row>
    <row r="49" s="1" customFormat="1" spans="1:10">
      <c r="A49" s="17">
        <v>47</v>
      </c>
      <c r="B49" s="17">
        <v>549</v>
      </c>
      <c r="C49" s="18" t="s">
        <v>275</v>
      </c>
      <c r="D49" s="17" t="s">
        <v>236</v>
      </c>
      <c r="E49" s="17" t="s">
        <v>245</v>
      </c>
      <c r="F49" s="19">
        <v>4</v>
      </c>
      <c r="G49" s="20">
        <v>1617.05674821049</v>
      </c>
      <c r="H49" s="21">
        <f t="shared" si="2"/>
        <v>89.8364860116939</v>
      </c>
      <c r="I49" s="25">
        <v>1200</v>
      </c>
      <c r="J49" s="25">
        <f t="shared" si="3"/>
        <v>66.6666666666667</v>
      </c>
    </row>
    <row r="50" s="1" customFormat="1" spans="1:10">
      <c r="A50" s="17">
        <v>48</v>
      </c>
      <c r="B50" s="17">
        <v>742</v>
      </c>
      <c r="C50" s="18" t="s">
        <v>276</v>
      </c>
      <c r="D50" s="17" t="s">
        <v>216</v>
      </c>
      <c r="E50" s="17" t="s">
        <v>232</v>
      </c>
      <c r="F50" s="19">
        <v>2</v>
      </c>
      <c r="G50" s="20">
        <v>800</v>
      </c>
      <c r="H50" s="21">
        <f t="shared" si="2"/>
        <v>44.4444444444444</v>
      </c>
      <c r="I50" s="25">
        <v>1200</v>
      </c>
      <c r="J50" s="25">
        <f t="shared" si="3"/>
        <v>66.6666666666667</v>
      </c>
    </row>
    <row r="51" s="1" customFormat="1" spans="1:10">
      <c r="A51" s="17">
        <v>49</v>
      </c>
      <c r="B51" s="17">
        <v>585</v>
      </c>
      <c r="C51" s="18" t="s">
        <v>277</v>
      </c>
      <c r="D51" s="17" t="s">
        <v>224</v>
      </c>
      <c r="E51" s="17" t="s">
        <v>222</v>
      </c>
      <c r="F51" s="19">
        <v>4</v>
      </c>
      <c r="G51" s="20">
        <v>1828.81879867037</v>
      </c>
      <c r="H51" s="21">
        <f t="shared" si="2"/>
        <v>101.601044370576</v>
      </c>
      <c r="I51" s="25">
        <v>2366.44498564248</v>
      </c>
      <c r="J51" s="25">
        <f t="shared" si="3"/>
        <v>131.469165869027</v>
      </c>
    </row>
    <row r="52" s="1" customFormat="1" spans="1:10">
      <c r="A52" s="17">
        <v>50</v>
      </c>
      <c r="B52" s="17">
        <v>359</v>
      </c>
      <c r="C52" s="18" t="s">
        <v>278</v>
      </c>
      <c r="D52" s="17" t="s">
        <v>229</v>
      </c>
      <c r="E52" s="17" t="s">
        <v>227</v>
      </c>
      <c r="F52" s="19">
        <v>4</v>
      </c>
      <c r="G52" s="20">
        <v>3383.2356557656</v>
      </c>
      <c r="H52" s="21">
        <f t="shared" si="2"/>
        <v>187.957536431422</v>
      </c>
      <c r="I52" s="25">
        <v>1700.95556299094</v>
      </c>
      <c r="J52" s="25">
        <f t="shared" si="3"/>
        <v>94.4975312772744</v>
      </c>
    </row>
    <row r="53" s="1" customFormat="1" spans="1:10">
      <c r="A53" s="17">
        <v>51</v>
      </c>
      <c r="B53" s="17">
        <v>581</v>
      </c>
      <c r="C53" s="18" t="s">
        <v>279</v>
      </c>
      <c r="D53" s="17" t="s">
        <v>224</v>
      </c>
      <c r="E53" s="17" t="s">
        <v>222</v>
      </c>
      <c r="F53" s="19">
        <v>5</v>
      </c>
      <c r="G53" s="20">
        <v>3271.67141102541</v>
      </c>
      <c r="H53" s="21">
        <f t="shared" si="2"/>
        <v>181.759522834745</v>
      </c>
      <c r="I53" s="25">
        <v>2347.06147368634</v>
      </c>
      <c r="J53" s="25">
        <f t="shared" si="3"/>
        <v>130.392304093686</v>
      </c>
    </row>
    <row r="54" s="1" customFormat="1" spans="1:10">
      <c r="A54" s="17">
        <v>52</v>
      </c>
      <c r="B54" s="17">
        <v>116482</v>
      </c>
      <c r="C54" s="18" t="s">
        <v>280</v>
      </c>
      <c r="D54" s="17" t="s">
        <v>224</v>
      </c>
      <c r="E54" s="17" t="s">
        <v>245</v>
      </c>
      <c r="F54" s="19">
        <v>3</v>
      </c>
      <c r="G54" s="20">
        <v>2542.20027554017</v>
      </c>
      <c r="H54" s="21">
        <f t="shared" si="2"/>
        <v>141.233348641121</v>
      </c>
      <c r="I54" s="25">
        <v>1200</v>
      </c>
      <c r="J54" s="25">
        <f t="shared" si="3"/>
        <v>66.6666666666667</v>
      </c>
    </row>
    <row r="55" s="1" customFormat="1" spans="1:10">
      <c r="A55" s="17">
        <v>53</v>
      </c>
      <c r="B55" s="17">
        <v>744</v>
      </c>
      <c r="C55" s="18" t="s">
        <v>281</v>
      </c>
      <c r="D55" s="17" t="s">
        <v>224</v>
      </c>
      <c r="E55" s="17" t="s">
        <v>222</v>
      </c>
      <c r="F55" s="19">
        <v>2</v>
      </c>
      <c r="G55" s="20">
        <v>3317.42144990462</v>
      </c>
      <c r="H55" s="21">
        <f t="shared" si="2"/>
        <v>184.301191661368</v>
      </c>
      <c r="I55" s="25">
        <v>1243.37387398972</v>
      </c>
      <c r="J55" s="25">
        <f t="shared" si="3"/>
        <v>69.0763263327622</v>
      </c>
    </row>
    <row r="56" s="1" customFormat="1" spans="1:10">
      <c r="A56" s="17">
        <v>54</v>
      </c>
      <c r="B56" s="17">
        <v>105751</v>
      </c>
      <c r="C56" s="18" t="s">
        <v>282</v>
      </c>
      <c r="D56" s="17" t="s">
        <v>234</v>
      </c>
      <c r="E56" s="17" t="s">
        <v>227</v>
      </c>
      <c r="F56" s="19">
        <v>3</v>
      </c>
      <c r="G56" s="20">
        <v>3893.48189086617</v>
      </c>
      <c r="H56" s="21">
        <f t="shared" si="2"/>
        <v>216.304549492565</v>
      </c>
      <c r="I56" s="25">
        <v>5221.43614527923</v>
      </c>
      <c r="J56" s="25">
        <f t="shared" si="3"/>
        <v>290.079785848846</v>
      </c>
    </row>
    <row r="57" s="1" customFormat="1" spans="1:10">
      <c r="A57" s="17">
        <v>55</v>
      </c>
      <c r="B57" s="17">
        <v>379</v>
      </c>
      <c r="C57" s="18" t="s">
        <v>283</v>
      </c>
      <c r="D57" s="17" t="s">
        <v>229</v>
      </c>
      <c r="E57" s="17" t="s">
        <v>222</v>
      </c>
      <c r="F57" s="19">
        <v>2</v>
      </c>
      <c r="G57" s="20">
        <v>4419.24920037558</v>
      </c>
      <c r="H57" s="21">
        <f t="shared" si="2"/>
        <v>245.51384446531</v>
      </c>
      <c r="I57" s="25">
        <v>4776.2206434755</v>
      </c>
      <c r="J57" s="25">
        <f t="shared" si="3"/>
        <v>265.345591304194</v>
      </c>
    </row>
    <row r="58" s="1" customFormat="1" spans="1:10">
      <c r="A58" s="17">
        <v>56</v>
      </c>
      <c r="B58" s="17">
        <v>103199</v>
      </c>
      <c r="C58" s="18" t="s">
        <v>284</v>
      </c>
      <c r="D58" s="17" t="s">
        <v>224</v>
      </c>
      <c r="E58" s="17" t="s">
        <v>250</v>
      </c>
      <c r="F58" s="19">
        <v>3</v>
      </c>
      <c r="G58" s="20">
        <v>1451.98740910342</v>
      </c>
      <c r="H58" s="21">
        <f t="shared" si="2"/>
        <v>80.6659671724122</v>
      </c>
      <c r="I58" s="25">
        <v>1444.29382980353</v>
      </c>
      <c r="J58" s="25">
        <f t="shared" si="3"/>
        <v>80.2385461001961</v>
      </c>
    </row>
    <row r="59" s="1" customFormat="1" spans="1:10">
      <c r="A59" s="17">
        <v>57</v>
      </c>
      <c r="B59" s="17">
        <v>570</v>
      </c>
      <c r="C59" s="18" t="s">
        <v>285</v>
      </c>
      <c r="D59" s="17" t="s">
        <v>229</v>
      </c>
      <c r="E59" s="17" t="s">
        <v>245</v>
      </c>
      <c r="F59" s="19">
        <v>4</v>
      </c>
      <c r="G59" s="20">
        <v>1686.8752463867</v>
      </c>
      <c r="H59" s="21">
        <f t="shared" si="2"/>
        <v>93.7152914659278</v>
      </c>
      <c r="I59" s="25">
        <v>1476.17869153507</v>
      </c>
      <c r="J59" s="25">
        <f t="shared" si="3"/>
        <v>82.0099273075039</v>
      </c>
    </row>
    <row r="60" s="1" customFormat="1" spans="1:10">
      <c r="A60" s="17">
        <v>58</v>
      </c>
      <c r="B60" s="17">
        <v>598</v>
      </c>
      <c r="C60" s="18" t="s">
        <v>286</v>
      </c>
      <c r="D60" s="17" t="s">
        <v>224</v>
      </c>
      <c r="E60" s="17" t="s">
        <v>227</v>
      </c>
      <c r="F60" s="19">
        <v>4</v>
      </c>
      <c r="G60" s="20">
        <v>2930.95084128997</v>
      </c>
      <c r="H60" s="21">
        <f t="shared" si="2"/>
        <v>162.830602293887</v>
      </c>
      <c r="I60" s="25">
        <v>5417.87375869125</v>
      </c>
      <c r="J60" s="25">
        <f t="shared" si="3"/>
        <v>300.992986593958</v>
      </c>
    </row>
    <row r="61" s="1" customFormat="1" spans="1:10">
      <c r="A61" s="17">
        <v>59</v>
      </c>
      <c r="B61" s="17">
        <v>105910</v>
      </c>
      <c r="C61" s="18" t="s">
        <v>287</v>
      </c>
      <c r="D61" s="17" t="s">
        <v>224</v>
      </c>
      <c r="E61" s="17" t="s">
        <v>227</v>
      </c>
      <c r="F61" s="19">
        <v>3</v>
      </c>
      <c r="G61" s="20">
        <v>2749.58306633664</v>
      </c>
      <c r="H61" s="21">
        <f t="shared" si="2"/>
        <v>152.75461479648</v>
      </c>
      <c r="I61" s="25">
        <v>1962.78939300657</v>
      </c>
      <c r="J61" s="25">
        <f t="shared" si="3"/>
        <v>109.043855167032</v>
      </c>
    </row>
    <row r="62" s="1" customFormat="1" spans="1:10">
      <c r="A62" s="17">
        <v>60</v>
      </c>
      <c r="B62" s="17">
        <v>112888</v>
      </c>
      <c r="C62" s="18" t="s">
        <v>288</v>
      </c>
      <c r="D62" s="17" t="s">
        <v>229</v>
      </c>
      <c r="E62" s="17" t="s">
        <v>245</v>
      </c>
      <c r="F62" s="19">
        <v>3</v>
      </c>
      <c r="G62" s="20">
        <v>2658.48692064114</v>
      </c>
      <c r="H62" s="21">
        <f t="shared" si="2"/>
        <v>147.693717813397</v>
      </c>
      <c r="I62" s="25">
        <v>1200</v>
      </c>
      <c r="J62" s="25">
        <f t="shared" si="3"/>
        <v>66.6666666666667</v>
      </c>
    </row>
    <row r="63" s="1" customFormat="1" spans="1:10">
      <c r="A63" s="17">
        <v>61</v>
      </c>
      <c r="B63" s="17">
        <v>572</v>
      </c>
      <c r="C63" s="18" t="s">
        <v>289</v>
      </c>
      <c r="D63" s="17" t="s">
        <v>224</v>
      </c>
      <c r="E63" s="17" t="s">
        <v>250</v>
      </c>
      <c r="F63" s="19">
        <v>4</v>
      </c>
      <c r="G63" s="20">
        <v>1768.73497514738</v>
      </c>
      <c r="H63" s="21">
        <f t="shared" si="2"/>
        <v>98.2630541748544</v>
      </c>
      <c r="I63" s="25">
        <v>1200</v>
      </c>
      <c r="J63" s="25">
        <f t="shared" si="3"/>
        <v>66.6666666666667</v>
      </c>
    </row>
    <row r="64" s="1" customFormat="1" spans="1:10">
      <c r="A64" s="17">
        <v>62</v>
      </c>
      <c r="B64" s="17">
        <v>594</v>
      </c>
      <c r="C64" s="18" t="s">
        <v>290</v>
      </c>
      <c r="D64" s="17" t="s">
        <v>236</v>
      </c>
      <c r="E64" s="17" t="s">
        <v>245</v>
      </c>
      <c r="F64" s="19">
        <v>4</v>
      </c>
      <c r="G64" s="20">
        <v>2684.48420437885</v>
      </c>
      <c r="H64" s="21">
        <f t="shared" si="2"/>
        <v>149.138011354381</v>
      </c>
      <c r="I64" s="25">
        <v>2948.33387473866</v>
      </c>
      <c r="J64" s="25">
        <f t="shared" si="3"/>
        <v>163.79632637437</v>
      </c>
    </row>
    <row r="65" s="1" customFormat="1" spans="1:10">
      <c r="A65" s="17">
        <v>63</v>
      </c>
      <c r="B65" s="17">
        <v>377</v>
      </c>
      <c r="C65" s="18" t="s">
        <v>291</v>
      </c>
      <c r="D65" s="17" t="s">
        <v>234</v>
      </c>
      <c r="E65" s="17" t="s">
        <v>227</v>
      </c>
      <c r="F65" s="19">
        <v>4</v>
      </c>
      <c r="G65" s="20">
        <v>2847.72324176868</v>
      </c>
      <c r="H65" s="21">
        <f t="shared" si="2"/>
        <v>158.206846764927</v>
      </c>
      <c r="I65" s="25">
        <v>1965.40226026134</v>
      </c>
      <c r="J65" s="25">
        <f t="shared" si="3"/>
        <v>109.189014458963</v>
      </c>
    </row>
    <row r="66" s="1" customFormat="1" spans="1:10">
      <c r="A66" s="17">
        <v>64</v>
      </c>
      <c r="B66" s="17">
        <v>737</v>
      </c>
      <c r="C66" s="18" t="s">
        <v>292</v>
      </c>
      <c r="D66" s="17" t="s">
        <v>234</v>
      </c>
      <c r="E66" s="17" t="s">
        <v>227</v>
      </c>
      <c r="F66" s="19">
        <v>2</v>
      </c>
      <c r="G66" s="20">
        <v>2269.51219170599</v>
      </c>
      <c r="H66" s="21">
        <f t="shared" si="2"/>
        <v>126.084010650333</v>
      </c>
      <c r="I66" s="25">
        <v>1200</v>
      </c>
      <c r="J66" s="25">
        <f t="shared" si="3"/>
        <v>66.6666666666667</v>
      </c>
    </row>
    <row r="67" s="1" customFormat="1" spans="1:10">
      <c r="A67" s="17">
        <v>65</v>
      </c>
      <c r="B67" s="17">
        <v>748</v>
      </c>
      <c r="C67" s="18" t="s">
        <v>293</v>
      </c>
      <c r="D67" s="17" t="s">
        <v>236</v>
      </c>
      <c r="E67" s="17" t="s">
        <v>245</v>
      </c>
      <c r="F67" s="19">
        <v>4</v>
      </c>
      <c r="G67" s="20">
        <v>2717.45267574075</v>
      </c>
      <c r="H67" s="21">
        <f t="shared" si="2"/>
        <v>150.969593096708</v>
      </c>
      <c r="I67" s="25">
        <v>2397.68198666459</v>
      </c>
      <c r="J67" s="25">
        <f t="shared" si="3"/>
        <v>133.204554814699</v>
      </c>
    </row>
    <row r="68" s="1" customFormat="1" spans="1:10">
      <c r="A68" s="17">
        <v>66</v>
      </c>
      <c r="B68" s="17">
        <v>747</v>
      </c>
      <c r="C68" s="18" t="s">
        <v>294</v>
      </c>
      <c r="D68" s="17" t="s">
        <v>224</v>
      </c>
      <c r="E68" s="17" t="s">
        <v>227</v>
      </c>
      <c r="F68" s="19">
        <v>4</v>
      </c>
      <c r="G68" s="20">
        <v>4180.06436832459</v>
      </c>
      <c r="H68" s="21">
        <f t="shared" ref="H68:H99" si="4">G68/18</f>
        <v>232.225798240255</v>
      </c>
      <c r="I68" s="25">
        <v>1592.21150412149</v>
      </c>
      <c r="J68" s="25">
        <f t="shared" ref="J68:J99" si="5">I68/18</f>
        <v>88.4561946734161</v>
      </c>
    </row>
    <row r="69" s="1" customFormat="1" spans="1:10">
      <c r="A69" s="17">
        <v>67</v>
      </c>
      <c r="B69" s="17">
        <v>106569</v>
      </c>
      <c r="C69" s="18" t="s">
        <v>295</v>
      </c>
      <c r="D69" s="17" t="s">
        <v>229</v>
      </c>
      <c r="E69" s="17" t="s">
        <v>227</v>
      </c>
      <c r="F69" s="19">
        <v>3</v>
      </c>
      <c r="G69" s="20">
        <v>2573.7187913993</v>
      </c>
      <c r="H69" s="21">
        <f t="shared" si="4"/>
        <v>142.984377299961</v>
      </c>
      <c r="I69" s="25">
        <v>3352.09298793061</v>
      </c>
      <c r="J69" s="25">
        <f t="shared" si="5"/>
        <v>186.227388218367</v>
      </c>
    </row>
    <row r="70" s="1" customFormat="1" spans="1:10">
      <c r="A70" s="17">
        <v>68</v>
      </c>
      <c r="B70" s="17">
        <v>355</v>
      </c>
      <c r="C70" s="18" t="s">
        <v>296</v>
      </c>
      <c r="D70" s="17" t="s">
        <v>234</v>
      </c>
      <c r="E70" s="17" t="s">
        <v>250</v>
      </c>
      <c r="F70" s="19">
        <v>4</v>
      </c>
      <c r="G70" s="20">
        <v>940.491388641651</v>
      </c>
      <c r="H70" s="21">
        <f t="shared" si="4"/>
        <v>52.2495215912028</v>
      </c>
      <c r="I70" s="25">
        <v>1200</v>
      </c>
      <c r="J70" s="25">
        <f t="shared" si="5"/>
        <v>66.6666666666667</v>
      </c>
    </row>
    <row r="71" s="1" customFormat="1" spans="1:10">
      <c r="A71" s="17">
        <v>69</v>
      </c>
      <c r="B71" s="17">
        <v>743</v>
      </c>
      <c r="C71" s="18" t="s">
        <v>297</v>
      </c>
      <c r="D71" s="17" t="s">
        <v>234</v>
      </c>
      <c r="E71" s="17" t="s">
        <v>245</v>
      </c>
      <c r="F71" s="19">
        <v>4</v>
      </c>
      <c r="G71" s="20">
        <v>1728.01769930672</v>
      </c>
      <c r="H71" s="21">
        <f t="shared" si="4"/>
        <v>96.0009832948178</v>
      </c>
      <c r="I71" s="25">
        <v>1200</v>
      </c>
      <c r="J71" s="25">
        <f t="shared" si="5"/>
        <v>66.6666666666667</v>
      </c>
    </row>
    <row r="72" s="1" customFormat="1" spans="1:10">
      <c r="A72" s="17">
        <v>70</v>
      </c>
      <c r="B72" s="17">
        <v>704</v>
      </c>
      <c r="C72" s="18" t="s">
        <v>298</v>
      </c>
      <c r="D72" s="17" t="s">
        <v>238</v>
      </c>
      <c r="E72" s="17" t="s">
        <v>245</v>
      </c>
      <c r="F72" s="19">
        <v>4</v>
      </c>
      <c r="G72" s="20">
        <v>1290.70140640572</v>
      </c>
      <c r="H72" s="21">
        <f t="shared" si="4"/>
        <v>71.7056336892067</v>
      </c>
      <c r="I72" s="25">
        <v>1200</v>
      </c>
      <c r="J72" s="25">
        <f t="shared" si="5"/>
        <v>66.6666666666667</v>
      </c>
    </row>
    <row r="73" s="1" customFormat="1" spans="1:10">
      <c r="A73" s="17">
        <v>71</v>
      </c>
      <c r="B73" s="17">
        <v>351</v>
      </c>
      <c r="C73" s="18" t="s">
        <v>299</v>
      </c>
      <c r="D73" s="17" t="s">
        <v>238</v>
      </c>
      <c r="E73" s="17" t="s">
        <v>245</v>
      </c>
      <c r="F73" s="19">
        <v>4</v>
      </c>
      <c r="G73" s="20">
        <v>836.186654052318</v>
      </c>
      <c r="H73" s="21">
        <f t="shared" si="4"/>
        <v>46.4548141140177</v>
      </c>
      <c r="I73" s="25">
        <v>1200</v>
      </c>
      <c r="J73" s="25">
        <f t="shared" si="5"/>
        <v>66.6666666666667</v>
      </c>
    </row>
    <row r="74" s="1" customFormat="1" spans="1:10">
      <c r="A74" s="17">
        <v>72</v>
      </c>
      <c r="B74" s="17">
        <v>752</v>
      </c>
      <c r="C74" s="18" t="s">
        <v>300</v>
      </c>
      <c r="D74" s="17" t="s">
        <v>229</v>
      </c>
      <c r="E74" s="17" t="s">
        <v>245</v>
      </c>
      <c r="F74" s="19">
        <v>3</v>
      </c>
      <c r="G74" s="20">
        <v>1111.13762910225</v>
      </c>
      <c r="H74" s="21">
        <f t="shared" si="4"/>
        <v>61.7298682834583</v>
      </c>
      <c r="I74" s="25">
        <v>1200</v>
      </c>
      <c r="J74" s="25">
        <f t="shared" si="5"/>
        <v>66.6666666666667</v>
      </c>
    </row>
    <row r="75" s="1" customFormat="1" spans="1:10">
      <c r="A75" s="17">
        <v>73</v>
      </c>
      <c r="B75" s="17">
        <v>706</v>
      </c>
      <c r="C75" s="18" t="s">
        <v>301</v>
      </c>
      <c r="D75" s="17" t="s">
        <v>238</v>
      </c>
      <c r="E75" s="17" t="s">
        <v>245</v>
      </c>
      <c r="F75" s="19">
        <v>4</v>
      </c>
      <c r="G75" s="20">
        <v>1117.85383468982</v>
      </c>
      <c r="H75" s="21">
        <f t="shared" si="4"/>
        <v>62.1029908161011</v>
      </c>
      <c r="I75" s="25">
        <v>1200</v>
      </c>
      <c r="J75" s="25">
        <f t="shared" si="5"/>
        <v>66.6666666666667</v>
      </c>
    </row>
    <row r="76" s="1" customFormat="1" spans="1:10">
      <c r="A76" s="17">
        <v>74</v>
      </c>
      <c r="B76" s="17">
        <v>738</v>
      </c>
      <c r="C76" s="18" t="s">
        <v>302</v>
      </c>
      <c r="D76" s="17" t="s">
        <v>238</v>
      </c>
      <c r="E76" s="17" t="s">
        <v>245</v>
      </c>
      <c r="F76" s="19">
        <v>4</v>
      </c>
      <c r="G76" s="20">
        <v>1980.45851887063</v>
      </c>
      <c r="H76" s="21">
        <f t="shared" si="4"/>
        <v>110.025473270591</v>
      </c>
      <c r="I76" s="25">
        <v>1872.06079766841</v>
      </c>
      <c r="J76" s="25">
        <f t="shared" si="5"/>
        <v>104.003377648245</v>
      </c>
    </row>
    <row r="77" s="1" customFormat="1" spans="1:10">
      <c r="A77" s="17">
        <v>75</v>
      </c>
      <c r="B77" s="17">
        <v>106485</v>
      </c>
      <c r="C77" s="18" t="s">
        <v>303</v>
      </c>
      <c r="D77" s="17" t="s">
        <v>224</v>
      </c>
      <c r="E77" s="17" t="s">
        <v>245</v>
      </c>
      <c r="F77" s="19">
        <v>3</v>
      </c>
      <c r="G77" s="20">
        <v>2063.90731179841</v>
      </c>
      <c r="H77" s="21">
        <f t="shared" si="4"/>
        <v>114.661517322134</v>
      </c>
      <c r="I77" s="25">
        <v>1200</v>
      </c>
      <c r="J77" s="25">
        <f t="shared" si="5"/>
        <v>66.6666666666667</v>
      </c>
    </row>
    <row r="78" s="1" customFormat="1" spans="1:10">
      <c r="A78" s="17">
        <v>76</v>
      </c>
      <c r="B78" s="17">
        <v>102564</v>
      </c>
      <c r="C78" s="18" t="s">
        <v>304</v>
      </c>
      <c r="D78" s="17" t="s">
        <v>236</v>
      </c>
      <c r="E78" s="17" t="s">
        <v>245</v>
      </c>
      <c r="F78" s="19">
        <v>4</v>
      </c>
      <c r="G78" s="20">
        <v>2129.57335520871</v>
      </c>
      <c r="H78" s="21">
        <f t="shared" si="4"/>
        <v>118.309630844928</v>
      </c>
      <c r="I78" s="25">
        <v>1236.5713234653</v>
      </c>
      <c r="J78" s="25">
        <f t="shared" si="5"/>
        <v>68.6984068591833</v>
      </c>
    </row>
    <row r="79" s="1" customFormat="1" spans="1:10">
      <c r="A79" s="17">
        <v>77</v>
      </c>
      <c r="B79" s="17">
        <v>730</v>
      </c>
      <c r="C79" s="18" t="s">
        <v>305</v>
      </c>
      <c r="D79" s="17" t="s">
        <v>238</v>
      </c>
      <c r="E79" s="17" t="s">
        <v>222</v>
      </c>
      <c r="F79" s="19">
        <v>5</v>
      </c>
      <c r="G79" s="20">
        <v>2054.93949286184</v>
      </c>
      <c r="H79" s="21">
        <f t="shared" si="4"/>
        <v>114.163305158991</v>
      </c>
      <c r="I79" s="25">
        <v>1515.94581116035</v>
      </c>
      <c r="J79" s="25">
        <f t="shared" si="5"/>
        <v>84.2192117311306</v>
      </c>
    </row>
    <row r="80" s="1" customFormat="1" spans="1:10">
      <c r="A80" s="17">
        <v>78</v>
      </c>
      <c r="B80" s="17">
        <v>745</v>
      </c>
      <c r="C80" s="18" t="s">
        <v>306</v>
      </c>
      <c r="D80" s="17" t="s">
        <v>229</v>
      </c>
      <c r="E80" s="17" t="s">
        <v>227</v>
      </c>
      <c r="F80" s="19">
        <v>3</v>
      </c>
      <c r="G80" s="20">
        <v>2695.7208208396</v>
      </c>
      <c r="H80" s="21">
        <f t="shared" si="4"/>
        <v>149.762267824422</v>
      </c>
      <c r="I80" s="25">
        <v>1276.89709415317</v>
      </c>
      <c r="J80" s="25">
        <f t="shared" si="5"/>
        <v>70.9387274529539</v>
      </c>
    </row>
    <row r="81" s="1" customFormat="1" spans="1:10">
      <c r="A81" s="17">
        <v>79</v>
      </c>
      <c r="B81" s="17">
        <v>391</v>
      </c>
      <c r="C81" s="18" t="s">
        <v>307</v>
      </c>
      <c r="D81" s="17" t="s">
        <v>224</v>
      </c>
      <c r="E81" s="17" t="s">
        <v>245</v>
      </c>
      <c r="F81" s="19">
        <v>4</v>
      </c>
      <c r="G81" s="20">
        <v>1419.27936677695</v>
      </c>
      <c r="H81" s="21">
        <f t="shared" si="4"/>
        <v>78.8488537098305</v>
      </c>
      <c r="I81" s="25">
        <v>1330.08828372537</v>
      </c>
      <c r="J81" s="25">
        <f t="shared" si="5"/>
        <v>73.8937935402983</v>
      </c>
    </row>
    <row r="82" s="1" customFormat="1" spans="1:10">
      <c r="A82" s="17">
        <v>80</v>
      </c>
      <c r="B82" s="17">
        <v>515</v>
      </c>
      <c r="C82" s="18" t="s">
        <v>308</v>
      </c>
      <c r="D82" s="17" t="s">
        <v>234</v>
      </c>
      <c r="E82" s="17" t="s">
        <v>227</v>
      </c>
      <c r="F82" s="19">
        <v>4</v>
      </c>
      <c r="G82" s="20">
        <v>2987.13730909302</v>
      </c>
      <c r="H82" s="21">
        <f t="shared" si="4"/>
        <v>165.95207272739</v>
      </c>
      <c r="I82" s="25">
        <v>2915.61073285137</v>
      </c>
      <c r="J82" s="25">
        <f t="shared" si="5"/>
        <v>161.978374047298</v>
      </c>
    </row>
    <row r="83" s="1" customFormat="1" spans="1:10">
      <c r="A83" s="17">
        <v>81</v>
      </c>
      <c r="B83" s="17">
        <v>311</v>
      </c>
      <c r="C83" s="18" t="s">
        <v>309</v>
      </c>
      <c r="D83" s="17" t="s">
        <v>229</v>
      </c>
      <c r="E83" s="17" t="s">
        <v>245</v>
      </c>
      <c r="F83" s="19">
        <v>3</v>
      </c>
      <c r="G83" s="20">
        <v>2520.52729770929</v>
      </c>
      <c r="H83" s="21">
        <f t="shared" si="4"/>
        <v>140.029294317183</v>
      </c>
      <c r="I83" s="25">
        <v>1203.46126426843</v>
      </c>
      <c r="J83" s="25">
        <f t="shared" si="5"/>
        <v>66.8589591260239</v>
      </c>
    </row>
    <row r="84" s="1" customFormat="1" spans="1:10">
      <c r="A84" s="17">
        <v>82</v>
      </c>
      <c r="B84" s="17">
        <v>339</v>
      </c>
      <c r="C84" s="18" t="s">
        <v>310</v>
      </c>
      <c r="D84" s="17" t="s">
        <v>229</v>
      </c>
      <c r="E84" s="17" t="s">
        <v>245</v>
      </c>
      <c r="F84" s="19">
        <v>4</v>
      </c>
      <c r="G84" s="20">
        <v>1522.01332399139</v>
      </c>
      <c r="H84" s="21">
        <f t="shared" si="4"/>
        <v>84.5562957772995</v>
      </c>
      <c r="I84" s="25">
        <v>1200</v>
      </c>
      <c r="J84" s="25">
        <f t="shared" si="5"/>
        <v>66.6666666666667</v>
      </c>
    </row>
    <row r="85" s="1" customFormat="1" spans="1:10">
      <c r="A85" s="17">
        <v>83</v>
      </c>
      <c r="B85" s="17">
        <v>367</v>
      </c>
      <c r="C85" s="18" t="s">
        <v>311</v>
      </c>
      <c r="D85" s="17" t="s">
        <v>238</v>
      </c>
      <c r="E85" s="17" t="s">
        <v>245</v>
      </c>
      <c r="F85" s="19">
        <v>4</v>
      </c>
      <c r="G85" s="20">
        <v>800</v>
      </c>
      <c r="H85" s="21">
        <f t="shared" si="4"/>
        <v>44.4444444444444</v>
      </c>
      <c r="I85" s="25">
        <v>1200</v>
      </c>
      <c r="J85" s="25">
        <f t="shared" si="5"/>
        <v>66.6666666666667</v>
      </c>
    </row>
    <row r="86" s="1" customFormat="1" spans="1:10">
      <c r="A86" s="17">
        <v>84</v>
      </c>
      <c r="B86" s="17">
        <v>726</v>
      </c>
      <c r="C86" s="18" t="s">
        <v>312</v>
      </c>
      <c r="D86" s="17" t="s">
        <v>229</v>
      </c>
      <c r="E86" s="17" t="s">
        <v>227</v>
      </c>
      <c r="F86" s="19">
        <v>4</v>
      </c>
      <c r="G86" s="20">
        <v>2025.358973987</v>
      </c>
      <c r="H86" s="21">
        <f t="shared" si="4"/>
        <v>112.519942999278</v>
      </c>
      <c r="I86" s="25">
        <v>2361.52259036318</v>
      </c>
      <c r="J86" s="25">
        <f t="shared" si="5"/>
        <v>131.195699464621</v>
      </c>
    </row>
    <row r="87" s="1" customFormat="1" spans="1:10">
      <c r="A87" s="17">
        <v>85</v>
      </c>
      <c r="B87" s="17">
        <v>106865</v>
      </c>
      <c r="C87" s="18" t="s">
        <v>313</v>
      </c>
      <c r="D87" s="17" t="s">
        <v>216</v>
      </c>
      <c r="E87" s="17" t="s">
        <v>250</v>
      </c>
      <c r="F87" s="19">
        <v>3</v>
      </c>
      <c r="G87" s="20">
        <v>1333.09645366611</v>
      </c>
      <c r="H87" s="21">
        <f t="shared" si="4"/>
        <v>74.0609140925617</v>
      </c>
      <c r="I87" s="25">
        <v>1200</v>
      </c>
      <c r="J87" s="25">
        <f t="shared" si="5"/>
        <v>66.6666666666667</v>
      </c>
    </row>
    <row r="88" s="1" customFormat="1" spans="1:10">
      <c r="A88" s="17">
        <v>86</v>
      </c>
      <c r="B88" s="17">
        <v>114844</v>
      </c>
      <c r="C88" s="18" t="s">
        <v>314</v>
      </c>
      <c r="D88" s="17" t="s">
        <v>224</v>
      </c>
      <c r="E88" s="17" t="s">
        <v>222</v>
      </c>
      <c r="F88" s="19">
        <v>3</v>
      </c>
      <c r="G88" s="20">
        <v>3998.31691262261</v>
      </c>
      <c r="H88" s="21">
        <f t="shared" si="4"/>
        <v>222.128717367923</v>
      </c>
      <c r="I88" s="25">
        <v>2756.46683496667</v>
      </c>
      <c r="J88" s="25">
        <f t="shared" si="5"/>
        <v>153.137046387037</v>
      </c>
    </row>
    <row r="89" s="1" customFormat="1" spans="1:10">
      <c r="A89" s="17">
        <v>87</v>
      </c>
      <c r="B89" s="17">
        <v>116919</v>
      </c>
      <c r="C89" s="18" t="s">
        <v>315</v>
      </c>
      <c r="D89" s="17" t="s">
        <v>224</v>
      </c>
      <c r="E89" s="17" t="s">
        <v>245</v>
      </c>
      <c r="F89" s="19">
        <v>3</v>
      </c>
      <c r="G89" s="20">
        <v>1470.17123708338</v>
      </c>
      <c r="H89" s="21">
        <f t="shared" si="4"/>
        <v>81.6761798379655</v>
      </c>
      <c r="I89" s="25">
        <v>1244.69437307401</v>
      </c>
      <c r="J89" s="25">
        <f t="shared" si="5"/>
        <v>69.1496873930005</v>
      </c>
    </row>
    <row r="90" s="1" customFormat="1" spans="1:10">
      <c r="A90" s="17">
        <v>88</v>
      </c>
      <c r="B90" s="17">
        <v>399</v>
      </c>
      <c r="C90" s="18" t="s">
        <v>316</v>
      </c>
      <c r="D90" s="17" t="s">
        <v>224</v>
      </c>
      <c r="E90" s="17" t="s">
        <v>227</v>
      </c>
      <c r="F90" s="19">
        <v>3</v>
      </c>
      <c r="G90" s="20">
        <v>2740.05419298042</v>
      </c>
      <c r="H90" s="21">
        <f t="shared" si="4"/>
        <v>152.225232943357</v>
      </c>
      <c r="I90" s="25">
        <v>4068.06124702221</v>
      </c>
      <c r="J90" s="25">
        <f t="shared" si="5"/>
        <v>226.003402612345</v>
      </c>
    </row>
    <row r="91" s="1" customFormat="1" spans="1:10">
      <c r="A91" s="17">
        <v>89</v>
      </c>
      <c r="B91" s="17">
        <v>591</v>
      </c>
      <c r="C91" s="18" t="s">
        <v>317</v>
      </c>
      <c r="D91" s="17" t="s">
        <v>236</v>
      </c>
      <c r="E91" s="17" t="s">
        <v>318</v>
      </c>
      <c r="F91" s="19">
        <v>4</v>
      </c>
      <c r="G91" s="20">
        <v>800</v>
      </c>
      <c r="H91" s="21">
        <f t="shared" si="4"/>
        <v>44.4444444444444</v>
      </c>
      <c r="I91" s="25">
        <v>1200</v>
      </c>
      <c r="J91" s="25">
        <f t="shared" si="5"/>
        <v>66.6666666666667</v>
      </c>
    </row>
    <row r="92" s="1" customFormat="1" spans="1:10">
      <c r="A92" s="17">
        <v>90</v>
      </c>
      <c r="B92" s="17">
        <v>329</v>
      </c>
      <c r="C92" s="18" t="s">
        <v>319</v>
      </c>
      <c r="D92" s="17" t="s">
        <v>238</v>
      </c>
      <c r="E92" s="17" t="s">
        <v>245</v>
      </c>
      <c r="F92" s="19">
        <v>3</v>
      </c>
      <c r="G92" s="20">
        <v>2911.65444444568</v>
      </c>
      <c r="H92" s="21">
        <f t="shared" si="4"/>
        <v>161.758580246982</v>
      </c>
      <c r="I92" s="25">
        <v>7071.44872846961</v>
      </c>
      <c r="J92" s="25">
        <f t="shared" si="5"/>
        <v>392.858262692756</v>
      </c>
    </row>
    <row r="93" s="1" customFormat="1" spans="1:10">
      <c r="A93" s="17">
        <v>91</v>
      </c>
      <c r="B93" s="17">
        <v>104429</v>
      </c>
      <c r="C93" s="18" t="s">
        <v>320</v>
      </c>
      <c r="D93" s="17" t="s">
        <v>229</v>
      </c>
      <c r="E93" s="17" t="s">
        <v>245</v>
      </c>
      <c r="F93" s="19">
        <v>4</v>
      </c>
      <c r="G93" s="20">
        <v>1274.584569815</v>
      </c>
      <c r="H93" s="21">
        <f t="shared" si="4"/>
        <v>70.8102538786111</v>
      </c>
      <c r="I93" s="25">
        <v>1200</v>
      </c>
      <c r="J93" s="25">
        <f t="shared" si="5"/>
        <v>66.6666666666667</v>
      </c>
    </row>
    <row r="94" s="1" customFormat="1" spans="1:10">
      <c r="A94" s="17">
        <v>92</v>
      </c>
      <c r="B94" s="17">
        <v>114622</v>
      </c>
      <c r="C94" s="18" t="s">
        <v>321</v>
      </c>
      <c r="D94" s="17" t="s">
        <v>224</v>
      </c>
      <c r="E94" s="17" t="s">
        <v>227</v>
      </c>
      <c r="F94" s="19">
        <v>3</v>
      </c>
      <c r="G94" s="20">
        <v>2599.70590041054</v>
      </c>
      <c r="H94" s="21">
        <f t="shared" si="4"/>
        <v>144.428105578363</v>
      </c>
      <c r="I94" s="25">
        <v>2404.33994010723</v>
      </c>
      <c r="J94" s="25">
        <f t="shared" si="5"/>
        <v>133.574441117068</v>
      </c>
    </row>
    <row r="95" s="1" customFormat="1" spans="1:10">
      <c r="A95" s="17">
        <v>93</v>
      </c>
      <c r="B95" s="17">
        <v>733</v>
      </c>
      <c r="C95" s="18" t="s">
        <v>322</v>
      </c>
      <c r="D95" s="17" t="s">
        <v>234</v>
      </c>
      <c r="E95" s="17" t="s">
        <v>250</v>
      </c>
      <c r="F95" s="19">
        <v>4</v>
      </c>
      <c r="G95" s="20">
        <v>1536.71210454559</v>
      </c>
      <c r="H95" s="21">
        <f t="shared" si="4"/>
        <v>85.3728946969772</v>
      </c>
      <c r="I95" s="25">
        <v>2084.06119495389</v>
      </c>
      <c r="J95" s="25">
        <f t="shared" si="5"/>
        <v>115.781177497438</v>
      </c>
    </row>
    <row r="96" s="1" customFormat="1" spans="1:10">
      <c r="A96" s="17">
        <v>94</v>
      </c>
      <c r="B96" s="17">
        <v>573</v>
      </c>
      <c r="C96" s="18" t="s">
        <v>323</v>
      </c>
      <c r="D96" s="17" t="s">
        <v>234</v>
      </c>
      <c r="E96" s="17" t="s">
        <v>245</v>
      </c>
      <c r="F96" s="19">
        <v>4</v>
      </c>
      <c r="G96" s="20">
        <v>1279.97394457694</v>
      </c>
      <c r="H96" s="21">
        <f t="shared" si="4"/>
        <v>71.1096635876078</v>
      </c>
      <c r="I96" s="25">
        <v>1200</v>
      </c>
      <c r="J96" s="25">
        <f t="shared" si="5"/>
        <v>66.6666666666667</v>
      </c>
    </row>
    <row r="97" s="1" customFormat="1" spans="1:10">
      <c r="A97" s="17">
        <v>95</v>
      </c>
      <c r="B97" s="17">
        <v>113298</v>
      </c>
      <c r="C97" s="18" t="s">
        <v>324</v>
      </c>
      <c r="D97" s="17" t="s">
        <v>229</v>
      </c>
      <c r="E97" s="17" t="s">
        <v>245</v>
      </c>
      <c r="F97" s="19">
        <v>3</v>
      </c>
      <c r="G97" s="20">
        <v>1451.66647511448</v>
      </c>
      <c r="H97" s="21">
        <f t="shared" si="4"/>
        <v>80.64813750636</v>
      </c>
      <c r="I97" s="25">
        <v>1200</v>
      </c>
      <c r="J97" s="25">
        <f t="shared" si="5"/>
        <v>66.6666666666667</v>
      </c>
    </row>
    <row r="98" s="1" customFormat="1" spans="1:10">
      <c r="A98" s="17">
        <v>96</v>
      </c>
      <c r="B98" s="17">
        <v>754</v>
      </c>
      <c r="C98" s="18" t="s">
        <v>325</v>
      </c>
      <c r="D98" s="17" t="s">
        <v>238</v>
      </c>
      <c r="E98" s="17" t="s">
        <v>245</v>
      </c>
      <c r="F98" s="19">
        <v>2</v>
      </c>
      <c r="G98" s="20">
        <v>2269.47725318304</v>
      </c>
      <c r="H98" s="21">
        <f t="shared" si="4"/>
        <v>126.08206962128</v>
      </c>
      <c r="I98" s="25">
        <v>2728.11941358757</v>
      </c>
      <c r="J98" s="25">
        <f t="shared" si="5"/>
        <v>151.562189643754</v>
      </c>
    </row>
    <row r="99" s="1" customFormat="1" spans="1:10">
      <c r="A99" s="17">
        <v>97</v>
      </c>
      <c r="B99" s="17">
        <v>114286</v>
      </c>
      <c r="C99" s="18" t="s">
        <v>326</v>
      </c>
      <c r="D99" s="17" t="s">
        <v>229</v>
      </c>
      <c r="E99" s="17" t="s">
        <v>250</v>
      </c>
      <c r="F99" s="19">
        <v>3</v>
      </c>
      <c r="G99" s="20">
        <v>1688.95455556508</v>
      </c>
      <c r="H99" s="21">
        <f t="shared" si="4"/>
        <v>93.8308086425045</v>
      </c>
      <c r="I99" s="25">
        <v>1782.2632752911</v>
      </c>
      <c r="J99" s="25">
        <f t="shared" si="5"/>
        <v>99.0146264050611</v>
      </c>
    </row>
    <row r="100" s="1" customFormat="1" spans="1:10">
      <c r="A100" s="17">
        <v>98</v>
      </c>
      <c r="B100" s="17">
        <v>108656</v>
      </c>
      <c r="C100" s="18" t="s">
        <v>327</v>
      </c>
      <c r="D100" s="17" t="s">
        <v>221</v>
      </c>
      <c r="E100" s="17" t="s">
        <v>227</v>
      </c>
      <c r="F100" s="19">
        <v>3</v>
      </c>
      <c r="G100" s="20">
        <v>2318.6189835624</v>
      </c>
      <c r="H100" s="21">
        <f t="shared" ref="H100:H144" si="6">G100/18</f>
        <v>128.812165753467</v>
      </c>
      <c r="I100" s="25">
        <v>3110.20152162167</v>
      </c>
      <c r="J100" s="25">
        <f t="shared" ref="J100:J144" si="7">I100/18</f>
        <v>172.788973423426</v>
      </c>
    </row>
    <row r="101" s="1" customFormat="1" spans="1:10">
      <c r="A101" s="17">
        <v>99</v>
      </c>
      <c r="B101" s="17">
        <v>117184</v>
      </c>
      <c r="C101" s="18" t="s">
        <v>328</v>
      </c>
      <c r="D101" s="17" t="s">
        <v>224</v>
      </c>
      <c r="E101" s="17" t="s">
        <v>227</v>
      </c>
      <c r="F101" s="19">
        <v>3</v>
      </c>
      <c r="G101" s="20">
        <v>2625.34111149328</v>
      </c>
      <c r="H101" s="21">
        <f t="shared" si="6"/>
        <v>145.852283971849</v>
      </c>
      <c r="I101" s="25">
        <v>4048.45729734121</v>
      </c>
      <c r="J101" s="25">
        <f t="shared" si="7"/>
        <v>224.914294296734</v>
      </c>
    </row>
    <row r="102" s="1" customFormat="1" spans="1:10">
      <c r="A102" s="17">
        <v>100</v>
      </c>
      <c r="B102" s="17">
        <v>115971</v>
      </c>
      <c r="C102" s="18" t="s">
        <v>329</v>
      </c>
      <c r="D102" s="17" t="s">
        <v>224</v>
      </c>
      <c r="E102" s="17" t="s">
        <v>245</v>
      </c>
      <c r="F102" s="19">
        <v>3</v>
      </c>
      <c r="G102" s="20">
        <v>1163.48105303988</v>
      </c>
      <c r="H102" s="21">
        <f t="shared" si="6"/>
        <v>64.6378362799933</v>
      </c>
      <c r="I102" s="25">
        <v>1200</v>
      </c>
      <c r="J102" s="25">
        <f t="shared" si="7"/>
        <v>66.6666666666667</v>
      </c>
    </row>
    <row r="103" s="1" customFormat="1" spans="1:10">
      <c r="A103" s="17">
        <v>101</v>
      </c>
      <c r="B103" s="17">
        <v>116773</v>
      </c>
      <c r="C103" s="18" t="s">
        <v>330</v>
      </c>
      <c r="D103" s="17" t="s">
        <v>229</v>
      </c>
      <c r="E103" s="17" t="s">
        <v>318</v>
      </c>
      <c r="F103" s="19">
        <v>3</v>
      </c>
      <c r="G103" s="20">
        <v>1194.20992562711</v>
      </c>
      <c r="H103" s="21">
        <f t="shared" si="6"/>
        <v>66.3449958681728</v>
      </c>
      <c r="I103" s="25">
        <v>1200</v>
      </c>
      <c r="J103" s="25">
        <f t="shared" si="7"/>
        <v>66.6666666666667</v>
      </c>
    </row>
    <row r="104" s="1" customFormat="1" spans="1:10">
      <c r="A104" s="17">
        <v>102</v>
      </c>
      <c r="B104" s="17">
        <v>113299</v>
      </c>
      <c r="C104" s="18" t="s">
        <v>331</v>
      </c>
      <c r="D104" s="17" t="s">
        <v>224</v>
      </c>
      <c r="E104" s="17" t="s">
        <v>245</v>
      </c>
      <c r="F104" s="19">
        <v>3</v>
      </c>
      <c r="G104" s="20">
        <v>1732.36780683156</v>
      </c>
      <c r="H104" s="21">
        <f t="shared" si="6"/>
        <v>96.2426559350867</v>
      </c>
      <c r="I104" s="25">
        <v>2447.2140267382</v>
      </c>
      <c r="J104" s="25">
        <f t="shared" si="7"/>
        <v>135.956334818789</v>
      </c>
    </row>
    <row r="105" s="1" customFormat="1" spans="1:10">
      <c r="A105" s="17">
        <v>103</v>
      </c>
      <c r="B105" s="17">
        <v>104838</v>
      </c>
      <c r="C105" s="18" t="s">
        <v>332</v>
      </c>
      <c r="D105" s="17" t="s">
        <v>238</v>
      </c>
      <c r="E105" s="17" t="s">
        <v>245</v>
      </c>
      <c r="F105" s="19">
        <v>3</v>
      </c>
      <c r="G105" s="20">
        <v>1627.73522729665</v>
      </c>
      <c r="H105" s="21">
        <f t="shared" si="6"/>
        <v>90.4297348498139</v>
      </c>
      <c r="I105" s="25">
        <v>3066.60152514313</v>
      </c>
      <c r="J105" s="25">
        <f t="shared" si="7"/>
        <v>170.366751396841</v>
      </c>
    </row>
    <row r="106" s="1" customFormat="1" spans="1:10">
      <c r="A106" s="17">
        <v>104</v>
      </c>
      <c r="B106" s="17">
        <v>587</v>
      </c>
      <c r="C106" s="18" t="s">
        <v>333</v>
      </c>
      <c r="D106" s="17" t="s">
        <v>238</v>
      </c>
      <c r="E106" s="17" t="s">
        <v>250</v>
      </c>
      <c r="F106" s="19">
        <v>4</v>
      </c>
      <c r="G106" s="20">
        <v>1447.07048316729</v>
      </c>
      <c r="H106" s="21">
        <f t="shared" si="6"/>
        <v>80.392804620405</v>
      </c>
      <c r="I106" s="25">
        <v>2069.52105302719</v>
      </c>
      <c r="J106" s="25">
        <f t="shared" si="7"/>
        <v>114.973391834844</v>
      </c>
    </row>
    <row r="107" s="1" customFormat="1" spans="1:10">
      <c r="A107" s="17">
        <v>105</v>
      </c>
      <c r="B107" s="17">
        <v>112415</v>
      </c>
      <c r="C107" s="18" t="s">
        <v>334</v>
      </c>
      <c r="D107" s="17" t="s">
        <v>229</v>
      </c>
      <c r="E107" s="17" t="s">
        <v>245</v>
      </c>
      <c r="F107" s="19">
        <v>3</v>
      </c>
      <c r="G107" s="20">
        <v>1291.07223282232</v>
      </c>
      <c r="H107" s="21">
        <f t="shared" si="6"/>
        <v>71.7262351567956</v>
      </c>
      <c r="I107" s="25">
        <v>1289.05873398628</v>
      </c>
      <c r="J107" s="25">
        <f t="shared" si="7"/>
        <v>71.6143741103489</v>
      </c>
    </row>
    <row r="108" s="1" customFormat="1" spans="1:10">
      <c r="A108" s="17">
        <v>106</v>
      </c>
      <c r="B108" s="17">
        <v>717</v>
      </c>
      <c r="C108" s="18" t="s">
        <v>335</v>
      </c>
      <c r="D108" s="17" t="s">
        <v>236</v>
      </c>
      <c r="E108" s="17" t="s">
        <v>250</v>
      </c>
      <c r="F108" s="19">
        <v>4</v>
      </c>
      <c r="G108" s="20">
        <v>1625.41953319101</v>
      </c>
      <c r="H108" s="21">
        <f t="shared" si="6"/>
        <v>90.3010851772783</v>
      </c>
      <c r="I108" s="25">
        <v>4769.76178790162</v>
      </c>
      <c r="J108" s="25">
        <f t="shared" si="7"/>
        <v>264.986765994534</v>
      </c>
    </row>
    <row r="109" s="1" customFormat="1" spans="1:10">
      <c r="A109" s="17">
        <v>107</v>
      </c>
      <c r="B109" s="17">
        <v>539</v>
      </c>
      <c r="C109" s="18" t="s">
        <v>336</v>
      </c>
      <c r="D109" s="17" t="s">
        <v>236</v>
      </c>
      <c r="E109" s="17" t="s">
        <v>250</v>
      </c>
      <c r="F109" s="19">
        <v>4</v>
      </c>
      <c r="G109" s="20">
        <v>2034.27905922186</v>
      </c>
      <c r="H109" s="21">
        <f t="shared" si="6"/>
        <v>113.015503290103</v>
      </c>
      <c r="I109" s="25">
        <v>4546.92867831555</v>
      </c>
      <c r="J109" s="25">
        <f t="shared" si="7"/>
        <v>252.607148795308</v>
      </c>
    </row>
    <row r="110" s="1" customFormat="1" spans="1:10">
      <c r="A110" s="17">
        <v>108</v>
      </c>
      <c r="B110" s="17">
        <v>52</v>
      </c>
      <c r="C110" s="18" t="s">
        <v>337</v>
      </c>
      <c r="D110" s="17" t="s">
        <v>238</v>
      </c>
      <c r="E110" s="17" t="s">
        <v>245</v>
      </c>
      <c r="F110" s="19">
        <v>3</v>
      </c>
      <c r="G110" s="20">
        <v>1078.86064620726</v>
      </c>
      <c r="H110" s="21">
        <f t="shared" si="6"/>
        <v>59.93670256707</v>
      </c>
      <c r="I110" s="25">
        <v>1200</v>
      </c>
      <c r="J110" s="25">
        <f t="shared" si="7"/>
        <v>66.6666666666667</v>
      </c>
    </row>
    <row r="111" s="1" customFormat="1" spans="1:10">
      <c r="A111" s="17">
        <v>109</v>
      </c>
      <c r="B111" s="17">
        <v>713</v>
      </c>
      <c r="C111" s="18" t="s">
        <v>338</v>
      </c>
      <c r="D111" s="17" t="s">
        <v>238</v>
      </c>
      <c r="E111" s="17" t="s">
        <v>245</v>
      </c>
      <c r="F111" s="19">
        <v>4</v>
      </c>
      <c r="G111" s="20">
        <v>906.65627228043</v>
      </c>
      <c r="H111" s="21">
        <f t="shared" si="6"/>
        <v>50.3697929044683</v>
      </c>
      <c r="I111" s="25">
        <v>1200</v>
      </c>
      <c r="J111" s="25">
        <f t="shared" si="7"/>
        <v>66.6666666666667</v>
      </c>
    </row>
    <row r="112" s="1" customFormat="1" spans="1:10">
      <c r="A112" s="17">
        <v>110</v>
      </c>
      <c r="B112" s="17">
        <v>371</v>
      </c>
      <c r="C112" s="18" t="s">
        <v>339</v>
      </c>
      <c r="D112" s="17" t="s">
        <v>221</v>
      </c>
      <c r="E112" s="17" t="s">
        <v>318</v>
      </c>
      <c r="F112" s="19">
        <v>4</v>
      </c>
      <c r="G112" s="20">
        <v>800</v>
      </c>
      <c r="H112" s="21">
        <f t="shared" si="6"/>
        <v>44.4444444444444</v>
      </c>
      <c r="I112" s="25">
        <v>1200</v>
      </c>
      <c r="J112" s="25">
        <f t="shared" si="7"/>
        <v>66.6666666666667</v>
      </c>
    </row>
    <row r="113" s="1" customFormat="1" spans="1:10">
      <c r="A113" s="17">
        <v>111</v>
      </c>
      <c r="B113" s="17">
        <v>106568</v>
      </c>
      <c r="C113" s="18" t="s">
        <v>340</v>
      </c>
      <c r="D113" s="17" t="s">
        <v>234</v>
      </c>
      <c r="E113" s="17" t="s">
        <v>318</v>
      </c>
      <c r="F113" s="19">
        <v>3</v>
      </c>
      <c r="G113" s="20">
        <v>800</v>
      </c>
      <c r="H113" s="21">
        <f t="shared" si="6"/>
        <v>44.4444444444444</v>
      </c>
      <c r="I113" s="25">
        <v>1200</v>
      </c>
      <c r="J113" s="25">
        <f t="shared" si="7"/>
        <v>66.6666666666667</v>
      </c>
    </row>
    <row r="114" s="1" customFormat="1" spans="1:10">
      <c r="A114" s="17">
        <v>112</v>
      </c>
      <c r="B114" s="17">
        <v>740</v>
      </c>
      <c r="C114" s="18" t="s">
        <v>341</v>
      </c>
      <c r="D114" s="17" t="s">
        <v>234</v>
      </c>
      <c r="E114" s="17" t="s">
        <v>245</v>
      </c>
      <c r="F114" s="19">
        <v>4</v>
      </c>
      <c r="G114" s="20">
        <v>1371.53119776394</v>
      </c>
      <c r="H114" s="21">
        <f t="shared" si="6"/>
        <v>76.1961776535522</v>
      </c>
      <c r="I114" s="25">
        <v>1904.83367402508</v>
      </c>
      <c r="J114" s="25">
        <f t="shared" si="7"/>
        <v>105.824093001393</v>
      </c>
    </row>
    <row r="115" s="1" customFormat="1" spans="1:10">
      <c r="A115" s="17">
        <v>113</v>
      </c>
      <c r="B115" s="17">
        <v>308</v>
      </c>
      <c r="C115" s="18" t="s">
        <v>342</v>
      </c>
      <c r="D115" s="17" t="s">
        <v>224</v>
      </c>
      <c r="E115" s="17" t="s">
        <v>245</v>
      </c>
      <c r="F115" s="19">
        <v>2</v>
      </c>
      <c r="G115" s="20">
        <v>1131.94432759662</v>
      </c>
      <c r="H115" s="21">
        <f t="shared" si="6"/>
        <v>62.88579597759</v>
      </c>
      <c r="I115" s="25">
        <v>1756.70823013944</v>
      </c>
      <c r="J115" s="25">
        <f t="shared" si="7"/>
        <v>97.5949016744133</v>
      </c>
    </row>
    <row r="116" s="1" customFormat="1" spans="1:10">
      <c r="A116" s="17">
        <v>114</v>
      </c>
      <c r="B116" s="17">
        <v>118074</v>
      </c>
      <c r="C116" s="18" t="s">
        <v>343</v>
      </c>
      <c r="D116" s="17" t="s">
        <v>234</v>
      </c>
      <c r="E116" s="17" t="s">
        <v>245</v>
      </c>
      <c r="F116" s="19">
        <v>3</v>
      </c>
      <c r="G116" s="20">
        <v>1574.46576149167</v>
      </c>
      <c r="H116" s="21">
        <f t="shared" si="6"/>
        <v>87.4703200828706</v>
      </c>
      <c r="I116" s="25">
        <v>1200</v>
      </c>
      <c r="J116" s="25">
        <f t="shared" si="7"/>
        <v>66.6666666666667</v>
      </c>
    </row>
    <row r="117" s="1" customFormat="1" spans="1:10">
      <c r="A117" s="17">
        <v>115</v>
      </c>
      <c r="B117" s="17">
        <v>117923</v>
      </c>
      <c r="C117" s="18" t="s">
        <v>344</v>
      </c>
      <c r="D117" s="17" t="s">
        <v>236</v>
      </c>
      <c r="E117" s="17" t="s">
        <v>245</v>
      </c>
      <c r="F117" s="19">
        <v>3</v>
      </c>
      <c r="G117" s="20">
        <v>1315.16296413968</v>
      </c>
      <c r="H117" s="21">
        <f t="shared" si="6"/>
        <v>73.0646091188711</v>
      </c>
      <c r="I117" s="25">
        <v>1200</v>
      </c>
      <c r="J117" s="25">
        <f t="shared" si="7"/>
        <v>66.6666666666667</v>
      </c>
    </row>
    <row r="118" s="1" customFormat="1" spans="1:10">
      <c r="A118" s="17">
        <v>116</v>
      </c>
      <c r="B118" s="17">
        <v>104428</v>
      </c>
      <c r="C118" s="18" t="s">
        <v>345</v>
      </c>
      <c r="D118" s="17" t="s">
        <v>238</v>
      </c>
      <c r="E118" s="17" t="s">
        <v>250</v>
      </c>
      <c r="F118" s="19">
        <v>3</v>
      </c>
      <c r="G118" s="20">
        <v>978.394336326067</v>
      </c>
      <c r="H118" s="21">
        <f t="shared" si="6"/>
        <v>54.3552409070037</v>
      </c>
      <c r="I118" s="25">
        <v>2026.13479757093</v>
      </c>
      <c r="J118" s="25">
        <f t="shared" si="7"/>
        <v>112.563044309496</v>
      </c>
    </row>
    <row r="119" s="1" customFormat="1" spans="1:10">
      <c r="A119" s="17">
        <v>117</v>
      </c>
      <c r="B119" s="17">
        <v>113025</v>
      </c>
      <c r="C119" s="18" t="s">
        <v>346</v>
      </c>
      <c r="D119" s="17" t="s">
        <v>229</v>
      </c>
      <c r="E119" s="17" t="s">
        <v>245</v>
      </c>
      <c r="F119" s="19">
        <v>3</v>
      </c>
      <c r="G119" s="20">
        <v>814.341043614246</v>
      </c>
      <c r="H119" s="21">
        <f t="shared" si="6"/>
        <v>45.2411690896803</v>
      </c>
      <c r="I119" s="25">
        <v>1200</v>
      </c>
      <c r="J119" s="25">
        <f t="shared" si="7"/>
        <v>66.6666666666667</v>
      </c>
    </row>
    <row r="120" s="1" customFormat="1" spans="1:10">
      <c r="A120" s="17">
        <v>118</v>
      </c>
      <c r="B120" s="17">
        <v>56</v>
      </c>
      <c r="C120" s="18" t="s">
        <v>347</v>
      </c>
      <c r="D120" s="17" t="s">
        <v>238</v>
      </c>
      <c r="E120" s="17" t="s">
        <v>245</v>
      </c>
      <c r="F120" s="19">
        <v>3</v>
      </c>
      <c r="G120" s="20">
        <v>800</v>
      </c>
      <c r="H120" s="21">
        <f t="shared" si="6"/>
        <v>44.4444444444444</v>
      </c>
      <c r="I120" s="25">
        <v>1645.14078959084</v>
      </c>
      <c r="J120" s="25">
        <f t="shared" si="7"/>
        <v>91.3967105328244</v>
      </c>
    </row>
    <row r="121" s="1" customFormat="1" spans="1:10">
      <c r="A121" s="17">
        <v>119</v>
      </c>
      <c r="B121" s="17">
        <v>114069</v>
      </c>
      <c r="C121" s="18" t="s">
        <v>348</v>
      </c>
      <c r="D121" s="17" t="s">
        <v>234</v>
      </c>
      <c r="E121" s="17" t="s">
        <v>318</v>
      </c>
      <c r="F121" s="19">
        <v>2</v>
      </c>
      <c r="G121" s="20">
        <v>800</v>
      </c>
      <c r="H121" s="21">
        <f t="shared" si="6"/>
        <v>44.4444444444444</v>
      </c>
      <c r="I121" s="25">
        <v>1200</v>
      </c>
      <c r="J121" s="25">
        <f t="shared" si="7"/>
        <v>66.6666666666667</v>
      </c>
    </row>
    <row r="122" s="1" customFormat="1" spans="1:10">
      <c r="A122" s="17">
        <v>120</v>
      </c>
      <c r="B122" s="17">
        <v>545</v>
      </c>
      <c r="C122" s="18" t="s">
        <v>349</v>
      </c>
      <c r="D122" s="17" t="s">
        <v>234</v>
      </c>
      <c r="E122" s="17" t="s">
        <v>318</v>
      </c>
      <c r="F122" s="19">
        <v>4</v>
      </c>
      <c r="G122" s="20">
        <v>1284.29965957252</v>
      </c>
      <c r="H122" s="21">
        <f t="shared" si="6"/>
        <v>71.3499810873622</v>
      </c>
      <c r="I122" s="25">
        <v>1847.98723452441</v>
      </c>
      <c r="J122" s="25">
        <f t="shared" si="7"/>
        <v>102.665957473578</v>
      </c>
    </row>
    <row r="123" s="1" customFormat="1" spans="1:10">
      <c r="A123" s="17">
        <v>121</v>
      </c>
      <c r="B123" s="17">
        <v>102567</v>
      </c>
      <c r="C123" s="18" t="s">
        <v>350</v>
      </c>
      <c r="D123" s="17" t="s">
        <v>221</v>
      </c>
      <c r="E123" s="17" t="s">
        <v>245</v>
      </c>
      <c r="F123" s="19">
        <v>3</v>
      </c>
      <c r="G123" s="20">
        <v>1112.7216378862</v>
      </c>
      <c r="H123" s="21">
        <f t="shared" si="6"/>
        <v>61.8178687714556</v>
      </c>
      <c r="I123" s="25">
        <v>1200</v>
      </c>
      <c r="J123" s="25">
        <f t="shared" si="7"/>
        <v>66.6666666666667</v>
      </c>
    </row>
    <row r="124" s="1" customFormat="1" spans="1:10">
      <c r="A124" s="17">
        <v>122</v>
      </c>
      <c r="B124" s="17">
        <v>108277</v>
      </c>
      <c r="C124" s="18" t="s">
        <v>351</v>
      </c>
      <c r="D124" s="17" t="s">
        <v>229</v>
      </c>
      <c r="E124" s="17" t="s">
        <v>227</v>
      </c>
      <c r="F124" s="19">
        <v>3</v>
      </c>
      <c r="G124" s="20">
        <v>1224.06500063435</v>
      </c>
      <c r="H124" s="21">
        <f t="shared" si="6"/>
        <v>68.0036111463528</v>
      </c>
      <c r="I124" s="25">
        <v>3228.79389296682</v>
      </c>
      <c r="J124" s="25">
        <f t="shared" si="7"/>
        <v>179.377438498157</v>
      </c>
    </row>
    <row r="125" s="1" customFormat="1" spans="1:10">
      <c r="A125" s="17">
        <v>123</v>
      </c>
      <c r="B125" s="17">
        <v>117310</v>
      </c>
      <c r="C125" s="18" t="s">
        <v>352</v>
      </c>
      <c r="D125" s="17" t="s">
        <v>224</v>
      </c>
      <c r="E125" s="17" t="s">
        <v>245</v>
      </c>
      <c r="F125" s="19">
        <v>2</v>
      </c>
      <c r="G125" s="20">
        <v>1062.73057146144</v>
      </c>
      <c r="H125" s="21">
        <f t="shared" si="6"/>
        <v>59.0405873034133</v>
      </c>
      <c r="I125" s="25">
        <v>1522.61156541447</v>
      </c>
      <c r="J125" s="25">
        <f t="shared" si="7"/>
        <v>84.589531411915</v>
      </c>
    </row>
    <row r="126" s="1" customFormat="1" spans="1:10">
      <c r="A126" s="17">
        <v>124</v>
      </c>
      <c r="B126" s="17">
        <v>113833</v>
      </c>
      <c r="C126" s="18" t="s">
        <v>353</v>
      </c>
      <c r="D126" s="17" t="s">
        <v>229</v>
      </c>
      <c r="E126" s="17" t="s">
        <v>245</v>
      </c>
      <c r="F126" s="19">
        <v>2</v>
      </c>
      <c r="G126" s="20">
        <v>826.288301829909</v>
      </c>
      <c r="H126" s="21">
        <f t="shared" si="6"/>
        <v>45.9049056572172</v>
      </c>
      <c r="I126" s="25">
        <v>1211.20643908872</v>
      </c>
      <c r="J126" s="25">
        <f t="shared" si="7"/>
        <v>67.28924661604</v>
      </c>
    </row>
    <row r="127" s="1" customFormat="1" spans="1:10">
      <c r="A127" s="17">
        <v>125</v>
      </c>
      <c r="B127" s="17">
        <v>118758</v>
      </c>
      <c r="C127" s="18" t="s">
        <v>354</v>
      </c>
      <c r="D127" s="17" t="s">
        <v>234</v>
      </c>
      <c r="E127" s="17" t="s">
        <v>318</v>
      </c>
      <c r="F127" s="19">
        <v>3</v>
      </c>
      <c r="G127" s="20">
        <v>800</v>
      </c>
      <c r="H127" s="21">
        <f t="shared" si="6"/>
        <v>44.4444444444444</v>
      </c>
      <c r="I127" s="25">
        <v>1200</v>
      </c>
      <c r="J127" s="25">
        <f t="shared" si="7"/>
        <v>66.6666666666667</v>
      </c>
    </row>
    <row r="128" s="1" customFormat="1" spans="1:10">
      <c r="A128" s="17">
        <v>126</v>
      </c>
      <c r="B128" s="17">
        <v>104430</v>
      </c>
      <c r="C128" s="18" t="s">
        <v>355</v>
      </c>
      <c r="D128" s="17" t="s">
        <v>234</v>
      </c>
      <c r="E128" s="17" t="s">
        <v>245</v>
      </c>
      <c r="F128" s="19">
        <v>3</v>
      </c>
      <c r="G128" s="20">
        <v>800</v>
      </c>
      <c r="H128" s="21">
        <f t="shared" si="6"/>
        <v>44.4444444444444</v>
      </c>
      <c r="I128" s="25">
        <v>1200</v>
      </c>
      <c r="J128" s="25">
        <f t="shared" si="7"/>
        <v>66.6666666666667</v>
      </c>
    </row>
    <row r="129" s="1" customFormat="1" spans="1:10">
      <c r="A129" s="17">
        <v>127</v>
      </c>
      <c r="B129" s="17">
        <v>732</v>
      </c>
      <c r="C129" s="18" t="s">
        <v>356</v>
      </c>
      <c r="D129" s="17" t="s">
        <v>236</v>
      </c>
      <c r="E129" s="17" t="s">
        <v>245</v>
      </c>
      <c r="F129" s="19">
        <v>4</v>
      </c>
      <c r="G129" s="20">
        <v>996.857703222906</v>
      </c>
      <c r="H129" s="21">
        <f t="shared" si="6"/>
        <v>55.3809835123837</v>
      </c>
      <c r="I129" s="25">
        <v>2791.55737784147</v>
      </c>
      <c r="J129" s="25">
        <f t="shared" si="7"/>
        <v>155.086520991193</v>
      </c>
    </row>
    <row r="130" s="1" customFormat="1" spans="1:10">
      <c r="A130" s="17">
        <v>128</v>
      </c>
      <c r="B130" s="17">
        <v>110378</v>
      </c>
      <c r="C130" s="18" t="s">
        <v>357</v>
      </c>
      <c r="D130" s="17" t="s">
        <v>238</v>
      </c>
      <c r="E130" s="17" t="s">
        <v>318</v>
      </c>
      <c r="F130" s="19">
        <v>3</v>
      </c>
      <c r="G130" s="20">
        <v>2106.7596313031</v>
      </c>
      <c r="H130" s="21">
        <f t="shared" si="6"/>
        <v>117.042201739061</v>
      </c>
      <c r="I130" s="25">
        <v>3296.89663839049</v>
      </c>
      <c r="J130" s="25">
        <f t="shared" si="7"/>
        <v>183.160924355027</v>
      </c>
    </row>
    <row r="131" s="1" customFormat="1" spans="1:10">
      <c r="A131" s="17">
        <v>129</v>
      </c>
      <c r="B131" s="17">
        <v>118151</v>
      </c>
      <c r="C131" s="18" t="s">
        <v>358</v>
      </c>
      <c r="D131" s="17" t="s">
        <v>229</v>
      </c>
      <c r="E131" s="17" t="s">
        <v>245</v>
      </c>
      <c r="F131" s="19">
        <v>3</v>
      </c>
      <c r="G131" s="20">
        <v>800</v>
      </c>
      <c r="H131" s="21">
        <f t="shared" si="6"/>
        <v>44.4444444444444</v>
      </c>
      <c r="I131" s="25">
        <v>1200</v>
      </c>
      <c r="J131" s="25">
        <f t="shared" si="7"/>
        <v>66.6666666666667</v>
      </c>
    </row>
    <row r="132" s="1" customFormat="1" spans="1:10">
      <c r="A132" s="17">
        <v>130</v>
      </c>
      <c r="B132" s="17">
        <v>117491</v>
      </c>
      <c r="C132" s="18" t="s">
        <v>359</v>
      </c>
      <c r="D132" s="17" t="s">
        <v>229</v>
      </c>
      <c r="E132" s="17" t="s">
        <v>232</v>
      </c>
      <c r="F132" s="19">
        <v>3</v>
      </c>
      <c r="G132" s="20">
        <v>800</v>
      </c>
      <c r="H132" s="21">
        <f t="shared" si="6"/>
        <v>44.4444444444444</v>
      </c>
      <c r="I132" s="25">
        <v>1200</v>
      </c>
      <c r="J132" s="25">
        <f t="shared" si="7"/>
        <v>66.6666666666667</v>
      </c>
    </row>
    <row r="133" s="1" customFormat="1" spans="1:10">
      <c r="A133" s="17">
        <v>131</v>
      </c>
      <c r="B133" s="17">
        <v>117637</v>
      </c>
      <c r="C133" s="18" t="s">
        <v>360</v>
      </c>
      <c r="D133" s="17" t="s">
        <v>236</v>
      </c>
      <c r="E133" s="17" t="s">
        <v>245</v>
      </c>
      <c r="F133" s="19">
        <v>3</v>
      </c>
      <c r="G133" s="20">
        <v>800</v>
      </c>
      <c r="H133" s="21">
        <f t="shared" si="6"/>
        <v>44.4444444444444</v>
      </c>
      <c r="I133" s="25">
        <v>1200</v>
      </c>
      <c r="J133" s="25">
        <f t="shared" si="7"/>
        <v>66.6666666666667</v>
      </c>
    </row>
    <row r="134" s="1" customFormat="1" spans="1:10">
      <c r="A134" s="17">
        <v>132</v>
      </c>
      <c r="B134" s="17">
        <v>120844</v>
      </c>
      <c r="C134" s="18" t="s">
        <v>361</v>
      </c>
      <c r="D134" s="17" t="s">
        <v>238</v>
      </c>
      <c r="E134" s="17" t="s">
        <v>245</v>
      </c>
      <c r="F134" s="19">
        <v>3</v>
      </c>
      <c r="G134" s="20">
        <v>800</v>
      </c>
      <c r="H134" s="21">
        <f t="shared" si="6"/>
        <v>44.4444444444444</v>
      </c>
      <c r="I134" s="25">
        <v>1200</v>
      </c>
      <c r="J134" s="25">
        <f t="shared" si="7"/>
        <v>66.6666666666667</v>
      </c>
    </row>
    <row r="135" s="1" customFormat="1" spans="1:10">
      <c r="A135" s="17">
        <v>133</v>
      </c>
      <c r="B135" s="17">
        <v>118951</v>
      </c>
      <c r="C135" s="18" t="s">
        <v>362</v>
      </c>
      <c r="D135" s="17" t="s">
        <v>229</v>
      </c>
      <c r="E135" s="17" t="s">
        <v>318</v>
      </c>
      <c r="F135" s="19">
        <v>3</v>
      </c>
      <c r="G135" s="20">
        <v>800</v>
      </c>
      <c r="H135" s="21">
        <f t="shared" si="6"/>
        <v>44.4444444444444</v>
      </c>
      <c r="I135" s="25">
        <v>1200</v>
      </c>
      <c r="J135" s="25">
        <f t="shared" si="7"/>
        <v>66.6666666666667</v>
      </c>
    </row>
    <row r="136" s="1" customFormat="1" spans="1:10">
      <c r="A136" s="17">
        <v>134</v>
      </c>
      <c r="B136" s="17">
        <v>119263</v>
      </c>
      <c r="C136" s="18" t="s">
        <v>363</v>
      </c>
      <c r="D136" s="17" t="s">
        <v>229</v>
      </c>
      <c r="E136" s="17" t="s">
        <v>245</v>
      </c>
      <c r="F136" s="19">
        <v>3</v>
      </c>
      <c r="G136" s="20">
        <v>800</v>
      </c>
      <c r="H136" s="21">
        <f t="shared" si="6"/>
        <v>44.4444444444444</v>
      </c>
      <c r="I136" s="25">
        <v>1200</v>
      </c>
      <c r="J136" s="25">
        <f t="shared" si="7"/>
        <v>66.6666666666667</v>
      </c>
    </row>
    <row r="137" s="1" customFormat="1" spans="1:10">
      <c r="A137" s="17">
        <v>135</v>
      </c>
      <c r="B137" s="17">
        <v>122906</v>
      </c>
      <c r="C137" s="18" t="s">
        <v>364</v>
      </c>
      <c r="D137" s="17" t="s">
        <v>238</v>
      </c>
      <c r="E137" s="17" t="s">
        <v>318</v>
      </c>
      <c r="F137" s="19">
        <v>3</v>
      </c>
      <c r="G137" s="20">
        <v>800</v>
      </c>
      <c r="H137" s="21">
        <f t="shared" si="6"/>
        <v>44.4444444444444</v>
      </c>
      <c r="I137" s="25">
        <v>1200</v>
      </c>
      <c r="J137" s="25">
        <f t="shared" si="7"/>
        <v>66.6666666666667</v>
      </c>
    </row>
    <row r="138" s="1" customFormat="1" spans="1:10">
      <c r="A138" s="17">
        <v>136</v>
      </c>
      <c r="B138" s="17">
        <v>123007</v>
      </c>
      <c r="C138" s="18" t="s">
        <v>365</v>
      </c>
      <c r="D138" s="17" t="s">
        <v>236</v>
      </c>
      <c r="E138" s="17" t="s">
        <v>318</v>
      </c>
      <c r="F138" s="19">
        <v>3</v>
      </c>
      <c r="G138" s="20">
        <v>800</v>
      </c>
      <c r="H138" s="21">
        <f t="shared" si="6"/>
        <v>44.4444444444444</v>
      </c>
      <c r="I138" s="25">
        <v>1200</v>
      </c>
      <c r="J138" s="25">
        <f t="shared" si="7"/>
        <v>66.6666666666667</v>
      </c>
    </row>
    <row r="139" s="1" customFormat="1" spans="1:10">
      <c r="A139" s="17">
        <v>137</v>
      </c>
      <c r="B139" s="17">
        <v>122198</v>
      </c>
      <c r="C139" s="18" t="s">
        <v>366</v>
      </c>
      <c r="D139" s="17" t="s">
        <v>234</v>
      </c>
      <c r="E139" s="17" t="s">
        <v>318</v>
      </c>
      <c r="F139" s="19">
        <v>2</v>
      </c>
      <c r="G139" s="20">
        <v>800</v>
      </c>
      <c r="H139" s="21">
        <f t="shared" si="6"/>
        <v>44.4444444444444</v>
      </c>
      <c r="I139" s="25">
        <v>1200</v>
      </c>
      <c r="J139" s="25">
        <f t="shared" si="7"/>
        <v>66.6666666666667</v>
      </c>
    </row>
    <row r="140" s="1" customFormat="1" spans="1:10">
      <c r="A140" s="17">
        <v>138</v>
      </c>
      <c r="B140" s="17">
        <v>119262</v>
      </c>
      <c r="C140" s="18" t="s">
        <v>367</v>
      </c>
      <c r="D140" s="17" t="s">
        <v>224</v>
      </c>
      <c r="E140" s="17" t="s">
        <v>318</v>
      </c>
      <c r="F140" s="19">
        <v>3</v>
      </c>
      <c r="G140" s="20">
        <v>800</v>
      </c>
      <c r="H140" s="21">
        <f t="shared" si="6"/>
        <v>44.4444444444444</v>
      </c>
      <c r="I140" s="25">
        <v>1200</v>
      </c>
      <c r="J140" s="25">
        <f t="shared" si="7"/>
        <v>66.6666666666667</v>
      </c>
    </row>
    <row r="141" s="1" customFormat="1" spans="1:10">
      <c r="A141" s="17">
        <v>139</v>
      </c>
      <c r="B141" s="17">
        <v>122176</v>
      </c>
      <c r="C141" s="18" t="s">
        <v>368</v>
      </c>
      <c r="D141" s="17" t="s">
        <v>238</v>
      </c>
      <c r="E141" s="17" t="s">
        <v>318</v>
      </c>
      <c r="F141" s="19">
        <v>3</v>
      </c>
      <c r="G141" s="20">
        <v>800</v>
      </c>
      <c r="H141" s="21">
        <f t="shared" si="6"/>
        <v>44.4444444444444</v>
      </c>
      <c r="I141" s="25">
        <v>1200</v>
      </c>
      <c r="J141" s="25">
        <f t="shared" si="7"/>
        <v>66.6666666666667</v>
      </c>
    </row>
    <row r="142" s="1" customFormat="1" spans="1:10">
      <c r="A142" s="17">
        <v>140</v>
      </c>
      <c r="B142" s="17">
        <v>122686</v>
      </c>
      <c r="C142" s="18" t="s">
        <v>369</v>
      </c>
      <c r="D142" s="17" t="s">
        <v>236</v>
      </c>
      <c r="E142" s="17" t="s">
        <v>318</v>
      </c>
      <c r="F142" s="19">
        <v>3</v>
      </c>
      <c r="G142" s="20">
        <v>800</v>
      </c>
      <c r="H142" s="21">
        <f t="shared" si="6"/>
        <v>44.4444444444444</v>
      </c>
      <c r="I142" s="25">
        <v>1200</v>
      </c>
      <c r="J142" s="25">
        <f t="shared" si="7"/>
        <v>66.6666666666667</v>
      </c>
    </row>
    <row r="143" s="1" customFormat="1" spans="1:10">
      <c r="A143" s="17">
        <v>141</v>
      </c>
      <c r="B143" s="17">
        <v>119622</v>
      </c>
      <c r="C143" s="18" t="s">
        <v>370</v>
      </c>
      <c r="D143" s="17" t="s">
        <v>229</v>
      </c>
      <c r="E143" s="17" t="s">
        <v>318</v>
      </c>
      <c r="F143" s="19">
        <v>3</v>
      </c>
      <c r="G143" s="20">
        <v>800</v>
      </c>
      <c r="H143" s="21">
        <f t="shared" si="6"/>
        <v>44.4444444444444</v>
      </c>
      <c r="I143" s="25">
        <v>1200</v>
      </c>
      <c r="J143" s="25">
        <f t="shared" si="7"/>
        <v>66.6666666666667</v>
      </c>
    </row>
    <row r="144" s="1" customFormat="1" spans="1:10">
      <c r="A144" s="17">
        <v>142</v>
      </c>
      <c r="B144" s="17">
        <v>122718</v>
      </c>
      <c r="C144" s="18" t="s">
        <v>371</v>
      </c>
      <c r="D144" s="17" t="s">
        <v>236</v>
      </c>
      <c r="E144" s="17" t="s">
        <v>318</v>
      </c>
      <c r="F144" s="19">
        <v>3</v>
      </c>
      <c r="G144" s="20">
        <v>800</v>
      </c>
      <c r="H144" s="21">
        <f t="shared" si="6"/>
        <v>44.4444444444444</v>
      </c>
      <c r="I144" s="25">
        <v>1200</v>
      </c>
      <c r="J144" s="25">
        <f t="shared" si="7"/>
        <v>66.6666666666667</v>
      </c>
    </row>
    <row r="145" s="1" customFormat="1" spans="1:10">
      <c r="A145" s="26" t="s">
        <v>372</v>
      </c>
      <c r="B145" s="27"/>
      <c r="C145" s="27"/>
      <c r="D145" s="27"/>
      <c r="E145" s="28"/>
      <c r="F145" s="19">
        <f>SUM(F3:F144)</f>
        <v>500</v>
      </c>
      <c r="G145" s="29">
        <f>SUM(G3:G144)</f>
        <v>448377.096284047</v>
      </c>
      <c r="H145" s="21">
        <f>SUM(H3:H144)</f>
        <v>24909.8386824471</v>
      </c>
      <c r="I145" s="25">
        <f>SUM(I3:I144)</f>
        <v>367004.194557513</v>
      </c>
      <c r="J145" s="25">
        <f>SUM(J3:J144)</f>
        <v>20389.1219198619</v>
      </c>
    </row>
    <row r="146" s="1" customFormat="1" spans="1:10">
      <c r="A146" s="2"/>
      <c r="B146" s="2"/>
      <c r="C146" s="3"/>
      <c r="D146" s="2"/>
      <c r="E146" s="2"/>
      <c r="F146" s="4"/>
      <c r="G146" s="5"/>
      <c r="H146" s="6"/>
      <c r="I146" s="6"/>
      <c r="J146" s="6"/>
    </row>
  </sheetData>
  <mergeCells count="7">
    <mergeCell ref="C1:E1"/>
    <mergeCell ref="G1:H1"/>
    <mergeCell ref="I1:J1"/>
    <mergeCell ref="A145:E145"/>
    <mergeCell ref="A1:A2"/>
    <mergeCell ref="B1:B2"/>
    <mergeCell ref="F1:F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品种清单</vt:lpstr>
      <vt:lpstr>门店任务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2022-03-11T12:16:00Z</dcterms:created>
  <dcterms:modified xsi:type="dcterms:W3CDTF">2022-03-14T10:12:07Z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29EC2C0157924227AC67B31BE35DE809</vt:lpwstr>
  </property>
  <property fmtid="{D5CDD505-2E9C-101B-9397-08002B2CF9AE}" pid="3" name="KSOProductBuildVer">
    <vt:lpwstr>2052-11.1.0.11365</vt:lpwstr>
  </property>
</Properties>
</file>