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<sst xmlns="http://schemas.openxmlformats.org/spreadsheetml/2006/main" count="55" uniqueCount="44">
  <si>
    <t>价格调整申请表</t>
  </si>
  <si>
    <t>申请部门：商品部                              申请人：牟鑫阳</t>
  </si>
  <si>
    <t>申报日期：2022年3月14日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</si>
  <si>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</si>
  <si>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</si>
  <si>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</si>
  <si>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</si>
  <si>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</si>
  <si>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</si>
  <si>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</si>
  <si>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</si>
  <si>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</si>
  <si>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</si>
  <si>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</si>
  <si>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</si>
  <si>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</si>
  <si>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</si>
  <si>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</si>
  <si>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</si>
  <si>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</si>
  <si>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</si>
  <si>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</si>
  <si>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利伐沙班片</t>
  </si>
  <si>
    <t>10mgx12片x2板</t>
  </si>
  <si>
    <t>正大天晴药业集团股份有限公司</t>
  </si>
  <si>
    <t>盒</t>
  </si>
  <si>
    <t>厂家维价</t>
  </si>
  <si>
    <t>2022.3.15</t>
  </si>
  <si>
    <t>所有门店</t>
  </si>
  <si>
    <t>胃复春片</t>
  </si>
  <si>
    <t>0.36gx20片x4板</t>
  </si>
  <si>
    <t>杭州胡庆余堂药业有限公司</t>
  </si>
  <si>
    <t>供货价上涨，毛利不足</t>
  </si>
  <si>
    <t>盐酸奥洛他定片</t>
  </si>
  <si>
    <t>5mgx14片</t>
  </si>
  <si>
    <t>安斯泰来制药(中国)有限公司</t>
  </si>
  <si>
    <t>丹参保心茶</t>
  </si>
  <si>
    <t>2.5gx120袋</t>
  </si>
  <si>
    <t>大兴安岭天草药业有限公司</t>
  </si>
  <si>
    <t>备注：1、以上品种将在明天（3月15日）执行执行新零售价，请各门店注意更换价签，以免引起不必要的误会</t>
  </si>
  <si>
    <t>董事长：</t>
  </si>
  <si>
    <t>总经理：</t>
  </si>
  <si>
    <t>采购部：</t>
  </si>
  <si>
    <t>制表时间：2022年3月14日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</si>
</sst>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932940" y="3886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932940" y="3886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930400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920875" y="3886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497070" y="3886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4523740" y="3886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4523740" y="3886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497070" y="3886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497070" y="3886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4371975" y="3886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4523740" y="3886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4523740" y="3886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497070" y="3886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497070" y="3886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E13" sqref="E13"/>
    </sheetView>
  </sheetViews>
  <sheetFormatPr defaultColWidth="9" defaultRowHeight="13.5"/>
  <cols>
    <col min="1" max="1" width="7.375" customWidth="1"/>
    <col min="3" max="3" width="38.75" customWidth="1"/>
    <col min="4" max="4" width="25.5" customWidth="1"/>
    <col min="5" max="5" width="26.125" customWidth="1"/>
    <col min="17" max="17" width="22.5" customWidth="1"/>
    <col min="18" max="18" width="14.875" customWidth="1"/>
    <col min="19" max="19" width="13.25" customWidth="1"/>
  </cols>
  <sheetData>
    <row r="1" ht="62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9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2"/>
    </row>
    <row r="3" ht="41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3" t="s">
        <v>20</v>
      </c>
      <c r="S3" s="9" t="s">
        <v>21</v>
      </c>
    </row>
    <row r="4" ht="41" customHeight="1" spans="1:19">
      <c r="A4" s="10">
        <v>1</v>
      </c>
      <c r="B4" s="11">
        <v>211501</v>
      </c>
      <c r="C4" s="12" t="s">
        <v>22</v>
      </c>
      <c r="D4" s="11" t="s">
        <v>23</v>
      </c>
      <c r="E4" s="11" t="s">
        <v>24</v>
      </c>
      <c r="F4" s="12" t="s">
        <v>25</v>
      </c>
      <c r="G4" s="11">
        <v>302.38</v>
      </c>
      <c r="H4" s="11">
        <v>302.38</v>
      </c>
      <c r="I4" s="11">
        <v>466.9</v>
      </c>
      <c r="J4" s="11"/>
      <c r="K4" s="15">
        <v>358.2</v>
      </c>
      <c r="L4" s="33">
        <v>398</v>
      </c>
      <c r="M4" s="33"/>
      <c r="N4" s="34">
        <f t="shared" ref="N4:N7" si="0">(I4-G4)/I4</f>
        <v>0.352366673805954</v>
      </c>
      <c r="O4" s="35">
        <f t="shared" ref="O4:O7" si="1">(L4-H4)/L4</f>
        <v>0.240251256281407</v>
      </c>
      <c r="P4" s="30">
        <f t="shared" ref="P4:P7" si="2">L4-I4</f>
        <v>-68.9</v>
      </c>
      <c r="Q4" s="44" t="s">
        <v>26</v>
      </c>
      <c r="R4" s="45" t="s">
        <v>27</v>
      </c>
      <c r="S4" s="46" t="s">
        <v>28</v>
      </c>
    </row>
    <row r="5" ht="41" customHeight="1" spans="1:19">
      <c r="A5" s="10">
        <v>2</v>
      </c>
      <c r="B5" s="11">
        <v>124133</v>
      </c>
      <c r="C5" s="12" t="s">
        <v>29</v>
      </c>
      <c r="D5" s="11" t="s">
        <v>30</v>
      </c>
      <c r="E5" s="11" t="s">
        <v>31</v>
      </c>
      <c r="F5" s="12" t="s">
        <v>25</v>
      </c>
      <c r="G5" s="11">
        <v>48.5</v>
      </c>
      <c r="H5" s="11">
        <v>126.9</v>
      </c>
      <c r="I5" s="11">
        <v>55</v>
      </c>
      <c r="J5" s="11"/>
      <c r="K5" s="15">
        <v>55</v>
      </c>
      <c r="L5" s="33">
        <v>149</v>
      </c>
      <c r="M5" s="33"/>
      <c r="N5" s="34">
        <f t="shared" si="0"/>
        <v>0.118181818181818</v>
      </c>
      <c r="O5" s="35">
        <f t="shared" si="1"/>
        <v>0.148322147651007</v>
      </c>
      <c r="P5" s="30">
        <f t="shared" si="2"/>
        <v>94</v>
      </c>
      <c r="Q5" s="44" t="s">
        <v>32</v>
      </c>
      <c r="R5" s="45" t="s">
        <v>27</v>
      </c>
      <c r="S5" s="46" t="s">
        <v>28</v>
      </c>
    </row>
    <row r="6" ht="41" customHeight="1" spans="1:19">
      <c r="A6" s="10">
        <v>3</v>
      </c>
      <c r="B6" s="11">
        <v>148737</v>
      </c>
      <c r="C6" s="11" t="s">
        <v>33</v>
      </c>
      <c r="D6" s="11" t="s">
        <v>34</v>
      </c>
      <c r="E6" s="11" t="s">
        <v>35</v>
      </c>
      <c r="F6" s="12" t="s">
        <v>25</v>
      </c>
      <c r="G6" s="11">
        <v>39.47</v>
      </c>
      <c r="H6" s="11">
        <v>51.5</v>
      </c>
      <c r="I6" s="11">
        <v>59.8</v>
      </c>
      <c r="J6" s="11"/>
      <c r="K6" s="15"/>
      <c r="L6" s="33">
        <v>67</v>
      </c>
      <c r="M6" s="33"/>
      <c r="N6" s="34">
        <f t="shared" si="0"/>
        <v>0.339966555183946</v>
      </c>
      <c r="O6" s="35">
        <f t="shared" si="1"/>
        <v>0.23134328358209</v>
      </c>
      <c r="P6" s="30">
        <f t="shared" si="2"/>
        <v>7.2</v>
      </c>
      <c r="Q6" s="44" t="s">
        <v>32</v>
      </c>
      <c r="R6" s="45" t="s">
        <v>27</v>
      </c>
      <c r="S6" s="46" t="s">
        <v>28</v>
      </c>
    </row>
    <row r="7" ht="41" customHeight="1" spans="1:19">
      <c r="A7" s="10">
        <v>4</v>
      </c>
      <c r="B7" s="11">
        <v>135461</v>
      </c>
      <c r="C7" s="11" t="s">
        <v>36</v>
      </c>
      <c r="D7" s="11" t="s">
        <v>37</v>
      </c>
      <c r="E7" s="11" t="s">
        <v>38</v>
      </c>
      <c r="F7" s="12" t="s">
        <v>25</v>
      </c>
      <c r="G7" s="11">
        <v>338</v>
      </c>
      <c r="H7" s="11">
        <v>338</v>
      </c>
      <c r="I7" s="11">
        <v>398</v>
      </c>
      <c r="J7" s="11"/>
      <c r="K7" s="15"/>
      <c r="L7" s="33">
        <v>456</v>
      </c>
      <c r="M7" s="33"/>
      <c r="N7" s="34">
        <f t="shared" si="0"/>
        <v>0.150753768844221</v>
      </c>
      <c r="O7" s="35">
        <f t="shared" si="1"/>
        <v>0.258771929824561</v>
      </c>
      <c r="P7" s="30">
        <f t="shared" si="2"/>
        <v>58</v>
      </c>
      <c r="Q7" s="44" t="s">
        <v>26</v>
      </c>
      <c r="R7" s="45" t="s">
        <v>27</v>
      </c>
      <c r="S7" s="46" t="s">
        <v>28</v>
      </c>
    </row>
    <row r="8" ht="41" customHeight="1" spans="1:19">
      <c r="A8" s="13" t="s">
        <v>39</v>
      </c>
      <c r="B8" s="13"/>
      <c r="C8" s="13"/>
      <c r="D8" s="14"/>
      <c r="E8" s="14"/>
      <c r="F8" s="15"/>
      <c r="G8" s="13"/>
      <c r="H8" s="13"/>
      <c r="I8" s="36"/>
      <c r="J8" s="37"/>
      <c r="K8" s="37"/>
      <c r="L8" s="38"/>
      <c r="M8" s="39"/>
      <c r="N8" s="34"/>
      <c r="O8" s="40"/>
      <c r="P8" s="30"/>
      <c r="Q8" s="47"/>
      <c r="R8" s="45"/>
      <c r="S8" s="46"/>
    </row>
    <row r="9" ht="41" customHeight="1" spans="1:19">
      <c r="A9" s="16"/>
      <c r="B9" s="17" t="s">
        <v>40</v>
      </c>
      <c r="C9" s="14"/>
      <c r="D9" s="8" t="s">
        <v>41</v>
      </c>
      <c r="E9" s="14"/>
      <c r="F9" s="18"/>
      <c r="G9" s="18"/>
      <c r="H9" s="18"/>
      <c r="I9" s="11"/>
      <c r="J9" s="37"/>
      <c r="K9" s="37"/>
      <c r="L9" s="37"/>
      <c r="M9" s="36"/>
      <c r="N9" s="8" t="s">
        <v>42</v>
      </c>
      <c r="O9" s="41"/>
      <c r="P9" s="30"/>
      <c r="Q9" s="47"/>
      <c r="R9" s="8" t="s">
        <v>43</v>
      </c>
      <c r="S9" s="48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2022-03-14T05:47:00Z</dcterms:created>
  <dcterms:modified xsi:type="dcterms:W3CDTF">2022-03-14T08:38:39Z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E2F505D208E140D39B48E5197FBDC071</vt:lpwstr>
  </property>
  <property fmtid="{D5CDD505-2E9C-101B-9397-08002B2CF9AE}" pid="3" name="KSOProductBuildVer">
    <vt:lpwstr>2052-11.1.0.11365</vt:lpwstr>
  </property>
</Properties>
</file>