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电商平台分门店分时间段销售明细查询" sheetId="1" r:id="rId1"/>
    <sheet name="消痛贴膏" sheetId="4" r:id="rId2"/>
    <sheet name="Sheet1" sheetId="2" r:id="rId3"/>
    <sheet name="铁棒锤" sheetId="5" r:id="rId4"/>
    <sheet name="Sheet2" sheetId="3" r:id="rId5"/>
  </sheets>
  <definedNames>
    <definedName name="_xlnm._FilterDatabase" localSheetId="0" hidden="1">电商平台分门店分时间段销售明细查询!$A$2:$N$48</definedName>
  </definedNames>
  <calcPr calcId="144525"/>
</workbook>
</file>

<file path=xl/sharedStrings.xml><?xml version="1.0" encoding="utf-8"?>
<sst xmlns="http://schemas.openxmlformats.org/spreadsheetml/2006/main" count="422" uniqueCount="97">
  <si>
    <t>小程序奇正膏药销售排名（11.21-12.4）</t>
  </si>
  <si>
    <t>门店ID</t>
  </si>
  <si>
    <t>商品名</t>
  </si>
  <si>
    <t>门店名</t>
  </si>
  <si>
    <t>数量</t>
  </si>
  <si>
    <t>金额</t>
  </si>
  <si>
    <t>消痛贴膏</t>
  </si>
  <si>
    <t>四川太极成华区华油路药店</t>
  </si>
  <si>
    <t>四川太极成华区万科路药店</t>
  </si>
  <si>
    <t>四川太极新都区新繁镇繁江北路药店</t>
  </si>
  <si>
    <t>四川太极成华杉板桥南一路店</t>
  </si>
  <si>
    <t>成都成汉太极大药房有限公司</t>
  </si>
  <si>
    <t>四川太极成华区崔家店路药店</t>
  </si>
  <si>
    <t>四川太极成都高新区泰和二街二药店</t>
  </si>
  <si>
    <t>四川太极成华区二环路北四段药店（汇融名城）</t>
  </si>
  <si>
    <t>四川太极大邑县观音阁街西段店</t>
  </si>
  <si>
    <t>四川太极都江堰市蒲阳镇堰问道西路药店</t>
  </si>
  <si>
    <t>四川太极高新区泰和二街药店</t>
  </si>
  <si>
    <t>四川太极金牛区花照壁药店</t>
  </si>
  <si>
    <t>四川太极新都区斑竹园街道医贸大道药店</t>
  </si>
  <si>
    <t>四川太极新都区新都街道万和北路药店</t>
  </si>
  <si>
    <t>铁棒锤止痛膏</t>
  </si>
  <si>
    <t>四川太极金牛区银河北街药店</t>
  </si>
  <si>
    <t>四川太极新津县五津镇武阳西路药店</t>
  </si>
  <si>
    <t>四川太极都江堰市蒲阳路药店</t>
  </si>
  <si>
    <t>门店id</t>
  </si>
  <si>
    <t>时间</t>
  </si>
  <si>
    <t>流水id</t>
  </si>
  <si>
    <t>货品id</t>
  </si>
  <si>
    <t>货品名</t>
  </si>
  <si>
    <t>规格</t>
  </si>
  <si>
    <t>毛利</t>
  </si>
  <si>
    <t>毛利率</t>
  </si>
  <si>
    <t>收款方式</t>
  </si>
  <si>
    <t>收款方式id</t>
  </si>
  <si>
    <t>51499427</t>
  </si>
  <si>
    <t>1.2g+2.5mlx6贴(90mmx120mm)</t>
  </si>
  <si>
    <t>14</t>
  </si>
  <si>
    <t>18%</t>
  </si>
  <si>
    <t>慢病小程序线上支付</t>
  </si>
  <si>
    <t>51501837</t>
  </si>
  <si>
    <t>慢病小程序转社保支付</t>
  </si>
  <si>
    <t>51505365</t>
  </si>
  <si>
    <t>28</t>
  </si>
  <si>
    <t>51505374</t>
  </si>
  <si>
    <t>51536041</t>
  </si>
  <si>
    <t>51541718</t>
  </si>
  <si>
    <t>51547070</t>
  </si>
  <si>
    <t>51591409</t>
  </si>
  <si>
    <t>51592130</t>
  </si>
  <si>
    <t>51529939</t>
  </si>
  <si>
    <t>51589395</t>
  </si>
  <si>
    <t>51542248</t>
  </si>
  <si>
    <t>70</t>
  </si>
  <si>
    <t>140</t>
  </si>
  <si>
    <t>51634933</t>
  </si>
  <si>
    <t>42</t>
  </si>
  <si>
    <t>51539303</t>
  </si>
  <si>
    <t>51518438</t>
  </si>
  <si>
    <t>112</t>
  </si>
  <si>
    <t>51564175</t>
  </si>
  <si>
    <t>51582513</t>
  </si>
  <si>
    <t>51595037</t>
  </si>
  <si>
    <t>51623017</t>
  </si>
  <si>
    <t>51626406</t>
  </si>
  <si>
    <t>51632225</t>
  </si>
  <si>
    <t>51588664</t>
  </si>
  <si>
    <t>51547734</t>
  </si>
  <si>
    <t>51613261</t>
  </si>
  <si>
    <t>51613265</t>
  </si>
  <si>
    <t>51613267</t>
  </si>
  <si>
    <t>84</t>
  </si>
  <si>
    <t>51613272</t>
  </si>
  <si>
    <t>51531423</t>
  </si>
  <si>
    <t>51532783</t>
  </si>
  <si>
    <t>51623052</t>
  </si>
  <si>
    <t xml:space="preserve">四川太极成都高新区泰和二街二药店 </t>
  </si>
  <si>
    <t>51597253</t>
  </si>
  <si>
    <t>51630298</t>
  </si>
  <si>
    <t>51597198</t>
  </si>
  <si>
    <t>51611735</t>
  </si>
  <si>
    <t>ID</t>
  </si>
  <si>
    <t>51557832</t>
  </si>
  <si>
    <t>7cmx10cmx2贴x3袋</t>
  </si>
  <si>
    <t>17.42</t>
  </si>
  <si>
    <t>45%</t>
  </si>
  <si>
    <t>51558358</t>
  </si>
  <si>
    <t>26.4</t>
  </si>
  <si>
    <t>55%</t>
  </si>
  <si>
    <t>51626298</t>
  </si>
  <si>
    <t>51540566</t>
  </si>
  <si>
    <t>-21.59</t>
  </si>
  <si>
    <t>-215900%</t>
  </si>
  <si>
    <t>52.8</t>
  </si>
  <si>
    <t>51631562</t>
  </si>
  <si>
    <t>-43.18</t>
  </si>
  <si>
    <t>105.6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</si>
</sst>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4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right"/>
    </xf>
    <xf numFmtId="0" fontId="4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A1" sqref="A1:E1"/>
    </sheetView>
  </sheetViews>
  <sheetFormatPr defaultColWidth="9" defaultRowHeight="13.5"/>
  <cols>
    <col min="2" max="2" width="14.125" customWidth="1"/>
    <col min="3" max="3" width="36.5" customWidth="1"/>
    <col min="4" max="4" width="17.125"/>
  </cols>
  <sheetData>
    <row r="1" ht="18.75" spans="1:5">
      <c r="A1" s="6" t="s">
        <v>0</v>
      </c>
      <c r="B1" s="7"/>
      <c r="C1" s="7"/>
      <c r="D1" s="7"/>
      <c r="E1" s="7"/>
    </row>
    <row r="2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"/>
      <c r="G2" s="1"/>
      <c r="H2" s="1"/>
      <c r="I2" s="1"/>
      <c r="J2" s="1"/>
      <c r="K2" s="1"/>
      <c r="L2" s="1"/>
      <c r="M2" s="1"/>
      <c r="N2" s="1"/>
    </row>
    <row r="3" spans="1:14">
      <c r="A3" s="9">
        <f>VLOOKUP(C3,Sheet1!B:C,2,0)</f>
        <v>578</v>
      </c>
      <c r="B3" s="10" t="s">
        <v>6</v>
      </c>
      <c r="C3" s="9" t="s">
        <v>7</v>
      </c>
      <c r="D3" s="9">
        <v>18</v>
      </c>
      <c r="E3" s="9">
        <v>1440</v>
      </c>
      <c r="F3" s="2"/>
      <c r="G3"/>
      <c r="H3"/>
      <c r="I3" s="2"/>
      <c r="J3" s="2"/>
      <c r="K3"/>
      <c r="L3"/>
      <c r="M3"/>
      <c r="N3" s="2"/>
    </row>
    <row r="4" spans="1:14">
      <c r="A4" s="9">
        <f>VLOOKUP(C4,Sheet1!B:C,2,0)</f>
        <v>707</v>
      </c>
      <c r="B4" s="10" t="s">
        <v>6</v>
      </c>
      <c r="C4" s="9" t="s">
        <v>8</v>
      </c>
      <c r="D4" s="9">
        <v>18</v>
      </c>
      <c r="E4" s="9">
        <v>1440</v>
      </c>
      <c r="F4" s="2"/>
      <c r="G4"/>
      <c r="H4"/>
      <c r="I4" s="2"/>
      <c r="J4" s="2"/>
      <c r="K4"/>
      <c r="L4"/>
      <c r="M4"/>
      <c r="N4" s="2"/>
    </row>
    <row r="5" spans="1:14">
      <c r="A5" s="9">
        <f>VLOOKUP(C5,Sheet1!B:C,2,0)</f>
        <v>730</v>
      </c>
      <c r="B5" s="10" t="s">
        <v>6</v>
      </c>
      <c r="C5" s="9" t="s">
        <v>9</v>
      </c>
      <c r="D5" s="9">
        <v>12</v>
      </c>
      <c r="E5" s="9">
        <v>960</v>
      </c>
      <c r="F5" s="2"/>
      <c r="G5"/>
      <c r="H5"/>
      <c r="I5" s="2"/>
      <c r="J5" s="2"/>
      <c r="K5"/>
      <c r="L5"/>
      <c r="M5"/>
      <c r="N5" s="2"/>
    </row>
    <row r="6" spans="1:14">
      <c r="A6" s="9">
        <f>VLOOKUP(C6,Sheet1!B:C,2,0)</f>
        <v>511</v>
      </c>
      <c r="B6" s="10" t="s">
        <v>6</v>
      </c>
      <c r="C6" s="9" t="s">
        <v>10</v>
      </c>
      <c r="D6" s="9">
        <v>10</v>
      </c>
      <c r="E6" s="9">
        <v>800</v>
      </c>
      <c r="F6" s="2"/>
      <c r="G6"/>
      <c r="H6"/>
      <c r="I6" s="2"/>
      <c r="J6" s="2"/>
      <c r="K6"/>
      <c r="L6"/>
      <c r="M6"/>
      <c r="N6" s="2"/>
    </row>
    <row r="7" spans="1:14">
      <c r="A7" s="9">
        <f>VLOOKUP(C7,Sheet1!B:C,2,0)</f>
        <v>750</v>
      </c>
      <c r="B7" s="10" t="s">
        <v>6</v>
      </c>
      <c r="C7" s="9" t="s">
        <v>11</v>
      </c>
      <c r="D7" s="9">
        <v>3</v>
      </c>
      <c r="E7" s="9">
        <v>240</v>
      </c>
      <c r="F7" s="2"/>
      <c r="G7"/>
      <c r="H7"/>
      <c r="I7" s="2"/>
      <c r="J7" s="2"/>
      <c r="K7"/>
      <c r="L7"/>
      <c r="M7"/>
      <c r="N7" s="2"/>
    </row>
    <row r="8" spans="1:14">
      <c r="A8" s="9">
        <f>VLOOKUP(C8,Sheet1!B:C,2,0)</f>
        <v>515</v>
      </c>
      <c r="B8" s="10" t="s">
        <v>6</v>
      </c>
      <c r="C8" s="9" t="s">
        <v>12</v>
      </c>
      <c r="D8" s="9">
        <v>2</v>
      </c>
      <c r="E8" s="9">
        <v>160</v>
      </c>
      <c r="F8" s="2"/>
      <c r="G8"/>
      <c r="H8"/>
      <c r="I8" s="2"/>
      <c r="J8" s="2"/>
      <c r="K8"/>
      <c r="L8"/>
      <c r="M8"/>
      <c r="N8" s="2"/>
    </row>
    <row r="9" spans="1:14">
      <c r="A9" s="11">
        <v>114848</v>
      </c>
      <c r="B9" s="10" t="s">
        <v>6</v>
      </c>
      <c r="C9" s="9" t="s">
        <v>13</v>
      </c>
      <c r="D9" s="9">
        <v>1</v>
      </c>
      <c r="E9" s="9">
        <v>80</v>
      </c>
      <c r="F9" s="2"/>
      <c r="G9"/>
      <c r="H9"/>
      <c r="I9" s="2"/>
      <c r="J9" s="2"/>
      <c r="K9"/>
      <c r="L9"/>
      <c r="M9"/>
      <c r="N9" s="2"/>
    </row>
    <row r="10" spans="1:14">
      <c r="A10" s="9">
        <f>VLOOKUP(C10,Sheet1!B:C,2,0)</f>
        <v>581</v>
      </c>
      <c r="B10" s="10" t="s">
        <v>6</v>
      </c>
      <c r="C10" s="9" t="s">
        <v>14</v>
      </c>
      <c r="D10" s="9">
        <v>1</v>
      </c>
      <c r="E10" s="9">
        <v>80</v>
      </c>
      <c r="F10" s="2"/>
      <c r="G10"/>
      <c r="H10"/>
      <c r="I10" s="2"/>
      <c r="J10" s="2"/>
      <c r="K10"/>
      <c r="L10"/>
      <c r="M10"/>
      <c r="N10" s="2"/>
    </row>
    <row r="11" spans="1:14">
      <c r="A11" s="9">
        <f>VLOOKUP(C11,Sheet1!B:C,2,0)</f>
        <v>117923</v>
      </c>
      <c r="B11" s="10" t="s">
        <v>6</v>
      </c>
      <c r="C11" s="9" t="s">
        <v>15</v>
      </c>
      <c r="D11" s="9">
        <v>1</v>
      </c>
      <c r="E11" s="9">
        <v>80</v>
      </c>
      <c r="F11" s="2"/>
      <c r="G11"/>
      <c r="H11"/>
      <c r="I11" s="2"/>
      <c r="J11" s="2"/>
      <c r="K11"/>
      <c r="L11"/>
      <c r="M11"/>
      <c r="N11" s="2"/>
    </row>
    <row r="12" spans="1:14">
      <c r="A12" s="9">
        <f>VLOOKUP(C12,Sheet1!B:C,2,0)</f>
        <v>710</v>
      </c>
      <c r="B12" s="10" t="s">
        <v>6</v>
      </c>
      <c r="C12" s="9" t="s">
        <v>16</v>
      </c>
      <c r="D12" s="9">
        <v>1</v>
      </c>
      <c r="E12" s="9">
        <v>80</v>
      </c>
      <c r="F12" s="2"/>
      <c r="G12"/>
      <c r="H12"/>
      <c r="I12" s="2"/>
      <c r="J12" s="2"/>
      <c r="K12"/>
      <c r="L12"/>
      <c r="M12"/>
      <c r="N12" s="2"/>
    </row>
    <row r="13" spans="1:14">
      <c r="A13" s="9">
        <f>VLOOKUP(C13,Sheet1!B:C,2,0)</f>
        <v>118074</v>
      </c>
      <c r="B13" s="10" t="s">
        <v>6</v>
      </c>
      <c r="C13" s="9" t="s">
        <v>17</v>
      </c>
      <c r="D13" s="9">
        <v>1</v>
      </c>
      <c r="E13" s="9">
        <v>80</v>
      </c>
      <c r="F13" s="2"/>
      <c r="G13"/>
      <c r="H13"/>
      <c r="I13" s="2"/>
      <c r="J13" s="2"/>
      <c r="K13"/>
      <c r="L13"/>
      <c r="M13"/>
      <c r="N13" s="2"/>
    </row>
    <row r="14" spans="1:14">
      <c r="A14" s="9">
        <f>VLOOKUP(C14,Sheet1!B:C,2,0)</f>
        <v>111219</v>
      </c>
      <c r="B14" s="10" t="s">
        <v>6</v>
      </c>
      <c r="C14" s="9" t="s">
        <v>18</v>
      </c>
      <c r="D14" s="9">
        <v>1</v>
      </c>
      <c r="E14" s="9">
        <v>80</v>
      </c>
      <c r="F14" s="2"/>
      <c r="G14"/>
      <c r="H14"/>
      <c r="I14" s="2"/>
      <c r="J14" s="2"/>
      <c r="K14"/>
      <c r="L14"/>
      <c r="M14"/>
      <c r="N14" s="2"/>
    </row>
    <row r="15" spans="1:14">
      <c r="A15" s="9">
        <f>VLOOKUP(C15,Sheet1!B:C,2,0)</f>
        <v>122906</v>
      </c>
      <c r="B15" s="10" t="s">
        <v>6</v>
      </c>
      <c r="C15" s="9" t="s">
        <v>19</v>
      </c>
      <c r="D15" s="9">
        <v>1</v>
      </c>
      <c r="E15" s="9">
        <v>80</v>
      </c>
      <c r="F15" s="2"/>
      <c r="G15"/>
      <c r="H15"/>
      <c r="I15" s="2"/>
      <c r="J15" s="2"/>
      <c r="K15"/>
      <c r="L15"/>
      <c r="M15"/>
      <c r="N15" s="2"/>
    </row>
    <row r="16" spans="1:14">
      <c r="A16" s="9">
        <f>VLOOKUP(C16,Sheet1!B:C,2,0)</f>
        <v>107658</v>
      </c>
      <c r="B16" s="10" t="s">
        <v>6</v>
      </c>
      <c r="C16" s="9" t="s">
        <v>20</v>
      </c>
      <c r="D16" s="9">
        <v>1</v>
      </c>
      <c r="E16" s="9">
        <v>80</v>
      </c>
      <c r="F16" s="2"/>
      <c r="G16"/>
      <c r="H16"/>
      <c r="I16" s="2"/>
      <c r="J16" s="2"/>
      <c r="K16"/>
      <c r="L16"/>
      <c r="M16"/>
      <c r="N16" s="2"/>
    </row>
    <row r="17" spans="1:14">
      <c r="A17" s="12">
        <v>102934</v>
      </c>
      <c r="B17" s="13" t="s">
        <v>21</v>
      </c>
      <c r="C17" s="13" t="s">
        <v>22</v>
      </c>
      <c r="D17" s="12">
        <v>6</v>
      </c>
      <c r="E17" s="12">
        <v>192.02</v>
      </c>
      <c r="F17" s="2"/>
      <c r="G17"/>
      <c r="H17"/>
      <c r="I17" s="2"/>
      <c r="J17" s="2"/>
      <c r="K17"/>
      <c r="L17"/>
      <c r="M17"/>
      <c r="N17" s="2"/>
    </row>
    <row r="18" spans="1:14">
      <c r="A18" s="12">
        <v>118074</v>
      </c>
      <c r="B18" s="13" t="s">
        <v>21</v>
      </c>
      <c r="C18" s="13" t="s">
        <v>17</v>
      </c>
      <c r="D18" s="12">
        <v>3</v>
      </c>
      <c r="E18" s="12">
        <v>96.01</v>
      </c>
      <c r="F18" s="2"/>
      <c r="G18"/>
      <c r="H18"/>
      <c r="I18" s="2"/>
      <c r="J18" s="2"/>
      <c r="K18"/>
      <c r="L18"/>
      <c r="M18"/>
      <c r="N18" s="2"/>
    </row>
    <row r="19" spans="1:14">
      <c r="A19" s="12">
        <v>102567</v>
      </c>
      <c r="B19" s="13" t="s">
        <v>21</v>
      </c>
      <c r="C19" s="13" t="s">
        <v>23</v>
      </c>
      <c r="D19" s="12">
        <v>3</v>
      </c>
      <c r="E19" s="12">
        <v>96.01</v>
      </c>
      <c r="F19" s="2"/>
      <c r="G19"/>
      <c r="H19"/>
      <c r="I19" s="2"/>
      <c r="J19" s="2"/>
      <c r="K19"/>
      <c r="L19"/>
      <c r="M19"/>
      <c r="N19" s="2"/>
    </row>
    <row r="20" spans="1:14">
      <c r="A20" s="12">
        <v>730</v>
      </c>
      <c r="B20" s="13" t="s">
        <v>21</v>
      </c>
      <c r="C20" s="13" t="s">
        <v>9</v>
      </c>
      <c r="D20" s="12">
        <v>2</v>
      </c>
      <c r="E20" s="12">
        <v>87.02</v>
      </c>
      <c r="F20" s="2"/>
      <c r="G20"/>
      <c r="H20"/>
      <c r="I20" s="2"/>
      <c r="J20" s="2"/>
      <c r="K20"/>
      <c r="L20"/>
      <c r="M20"/>
      <c r="N20" s="2"/>
    </row>
    <row r="21" spans="1:14">
      <c r="A21" s="12">
        <v>738</v>
      </c>
      <c r="B21" s="13" t="s">
        <v>21</v>
      </c>
      <c r="C21" s="13" t="s">
        <v>24</v>
      </c>
      <c r="D21" s="12">
        <v>1</v>
      </c>
      <c r="E21" s="12">
        <v>48</v>
      </c>
      <c r="F21" s="2"/>
      <c r="G21"/>
      <c r="H21"/>
      <c r="I21" s="2"/>
      <c r="J21" s="2"/>
      <c r="K21"/>
      <c r="L21"/>
      <c r="M21"/>
      <c r="N21" s="2"/>
    </row>
    <row r="22" spans="1:14">
      <c r="A22" s="2"/>
      <c r="B22" s="2"/>
      <c r="C22"/>
      <c r="D22" s="3"/>
      <c r="E22"/>
      <c r="F22" s="2"/>
      <c r="G22"/>
      <c r="H22"/>
      <c r="I22" s="2"/>
      <c r="J22" s="2"/>
      <c r="K22"/>
      <c r="L22"/>
      <c r="M22"/>
      <c r="N22" s="2"/>
    </row>
    <row r="23" spans="1:14">
      <c r="A23" s="2"/>
      <c r="B23" s="2"/>
      <c r="C23"/>
      <c r="D23" s="3"/>
      <c r="E23"/>
      <c r="F23" s="2"/>
      <c r="G23"/>
      <c r="H23"/>
      <c r="I23" s="2"/>
      <c r="J23" s="2"/>
      <c r="K23"/>
      <c r="L23"/>
      <c r="M23"/>
      <c r="N23" s="2"/>
    </row>
    <row r="24" spans="1:14">
      <c r="A24" s="2"/>
      <c r="B24" s="2"/>
      <c r="C24"/>
      <c r="D24" s="3"/>
      <c r="E24"/>
      <c r="F24" s="2"/>
      <c r="G24"/>
      <c r="H24"/>
      <c r="I24" s="2"/>
      <c r="J24" s="2"/>
      <c r="K24"/>
      <c r="L24"/>
      <c r="M24"/>
      <c r="N24" s="2"/>
    </row>
    <row r="25" spans="1:14">
      <c r="A25" s="2"/>
      <c r="B25" s="2"/>
      <c r="C25"/>
      <c r="D25" s="3"/>
      <c r="E25"/>
      <c r="F25" s="2"/>
      <c r="G25"/>
      <c r="H25"/>
      <c r="I25" s="2"/>
      <c r="J25" s="2"/>
      <c r="K25"/>
      <c r="L25"/>
      <c r="M25"/>
      <c r="N25" s="2"/>
    </row>
    <row r="26" spans="1:14">
      <c r="A26" s="2"/>
      <c r="B26" s="2"/>
      <c r="C26"/>
      <c r="D26" s="3"/>
      <c r="E26"/>
      <c r="F26" s="2"/>
      <c r="G26"/>
      <c r="H26"/>
      <c r="I26" s="2"/>
      <c r="J26" s="2"/>
      <c r="K26"/>
      <c r="L26"/>
      <c r="M26"/>
      <c r="N26" s="2"/>
    </row>
    <row r="27" spans="1:14">
      <c r="A27" s="2"/>
      <c r="B27" s="2"/>
      <c r="C27"/>
      <c r="D27" s="3"/>
      <c r="E27"/>
      <c r="F27" s="2"/>
      <c r="G27"/>
      <c r="H27"/>
      <c r="I27" s="2"/>
      <c r="J27" s="2"/>
      <c r="K27"/>
      <c r="L27"/>
      <c r="M27"/>
      <c r="N27" s="2"/>
    </row>
    <row r="28" spans="1:14">
      <c r="A28" s="2"/>
      <c r="B28" s="2"/>
      <c r="C28"/>
      <c r="D28" s="3"/>
      <c r="E28"/>
      <c r="F28" s="2"/>
      <c r="G28"/>
      <c r="H28"/>
      <c r="I28" s="2"/>
      <c r="J28" s="2"/>
      <c r="K28"/>
      <c r="L28"/>
      <c r="M28"/>
      <c r="N28" s="2"/>
    </row>
    <row r="29" spans="1:14">
      <c r="A29" s="2"/>
      <c r="B29" s="2"/>
      <c r="C29"/>
      <c r="D29" s="3"/>
      <c r="E29"/>
      <c r="F29" s="2"/>
      <c r="G29"/>
      <c r="H29"/>
      <c r="I29" s="2"/>
      <c r="J29" s="2"/>
      <c r="K29"/>
      <c r="L29"/>
      <c r="M29"/>
      <c r="N29" s="2"/>
    </row>
    <row r="30" spans="1:14">
      <c r="A30" s="2"/>
      <c r="B30" s="2"/>
      <c r="C30"/>
      <c r="D30" s="3"/>
      <c r="E30"/>
      <c r="F30" s="2"/>
      <c r="G30"/>
      <c r="H30"/>
      <c r="I30" s="2"/>
      <c r="J30" s="2"/>
      <c r="K30"/>
      <c r="L30"/>
      <c r="M30"/>
      <c r="N30" s="2"/>
    </row>
    <row r="31" spans="1:14">
      <c r="A31" s="2"/>
      <c r="B31" s="2"/>
      <c r="C31"/>
      <c r="D31" s="3"/>
      <c r="E31"/>
      <c r="F31" s="2"/>
      <c r="G31"/>
      <c r="H31"/>
      <c r="I31" s="2"/>
      <c r="J31" s="2"/>
      <c r="K31"/>
      <c r="L31"/>
      <c r="M31"/>
      <c r="N31" s="2"/>
    </row>
    <row r="32" spans="1:14">
      <c r="A32" s="2"/>
      <c r="B32" s="2"/>
      <c r="C32"/>
      <c r="D32" s="3"/>
      <c r="E32"/>
      <c r="F32" s="2"/>
      <c r="G32"/>
      <c r="H32"/>
      <c r="I32" s="2"/>
      <c r="J32" s="2"/>
      <c r="K32"/>
      <c r="L32"/>
      <c r="M32"/>
      <c r="N32" s="2"/>
    </row>
    <row r="33" spans="1:14">
      <c r="A33" s="2"/>
      <c r="B33" s="2"/>
      <c r="C33"/>
      <c r="D33" s="3"/>
      <c r="E33"/>
      <c r="F33" s="2"/>
      <c r="G33"/>
      <c r="H33"/>
      <c r="I33" s="2"/>
      <c r="J33" s="2"/>
      <c r="K33"/>
      <c r="L33"/>
      <c r="M33"/>
      <c r="N33" s="2"/>
    </row>
    <row r="34" spans="1:14">
      <c r="A34" s="2"/>
      <c r="B34" s="2"/>
      <c r="C34"/>
      <c r="D34" s="3"/>
      <c r="E34"/>
      <c r="F34" s="2"/>
      <c r="G34"/>
      <c r="H34"/>
      <c r="I34" s="2"/>
      <c r="J34" s="2"/>
      <c r="K34"/>
      <c r="L34"/>
      <c r="M34"/>
      <c r="N34" s="2"/>
    </row>
    <row r="35" spans="1:14">
      <c r="A35" s="2"/>
      <c r="B35" s="2"/>
      <c r="C35"/>
      <c r="D35" s="3"/>
      <c r="E35"/>
      <c r="F35" s="2"/>
      <c r="G35"/>
      <c r="H35"/>
      <c r="I35" s="2"/>
      <c r="J35" s="2"/>
      <c r="K35"/>
      <c r="L35"/>
      <c r="M35"/>
      <c r="N35" s="2"/>
    </row>
    <row r="36" spans="1:14">
      <c r="A36" s="2"/>
      <c r="B36" s="2"/>
      <c r="C36"/>
      <c r="D36" s="3"/>
      <c r="E36"/>
      <c r="F36" s="2"/>
      <c r="G36"/>
      <c r="H36"/>
      <c r="I36" s="2"/>
      <c r="J36" s="2"/>
      <c r="K36"/>
      <c r="L36"/>
      <c r="M36"/>
      <c r="N36" s="2"/>
    </row>
    <row r="37" spans="1:14">
      <c r="A37" s="2"/>
      <c r="B37" s="2"/>
      <c r="C37"/>
      <c r="D37" s="3"/>
      <c r="E37"/>
      <c r="F37" s="2"/>
      <c r="G37"/>
      <c r="H37"/>
      <c r="I37" s="2"/>
      <c r="J37" s="2"/>
      <c r="K37"/>
      <c r="L37"/>
      <c r="M37"/>
      <c r="N37" s="2"/>
    </row>
    <row r="38" spans="1:14">
      <c r="A38" s="2"/>
      <c r="B38" s="2"/>
      <c r="C38"/>
      <c r="D38" s="3"/>
      <c r="E38"/>
      <c r="F38" s="2"/>
      <c r="G38"/>
      <c r="H38"/>
      <c r="I38" s="2"/>
      <c r="J38" s="2"/>
      <c r="K38"/>
      <c r="L38"/>
      <c r="M38"/>
      <c r="N38" s="2"/>
    </row>
    <row r="39" spans="1:14">
      <c r="A39" s="2"/>
      <c r="B39" s="2"/>
      <c r="C39"/>
      <c r="D39" s="3"/>
      <c r="E39"/>
      <c r="F39" s="2"/>
      <c r="G39"/>
      <c r="H39"/>
      <c r="I39" s="2"/>
      <c r="J39" s="2"/>
      <c r="K39"/>
      <c r="L39"/>
      <c r="M39"/>
      <c r="N39" s="2"/>
    </row>
    <row r="40" spans="1:14">
      <c r="A40" s="2"/>
      <c r="B40" s="2"/>
      <c r="C40"/>
      <c r="D40" s="3"/>
      <c r="E40"/>
      <c r="F40" s="2"/>
      <c r="G40"/>
      <c r="H40"/>
      <c r="I40" s="2"/>
      <c r="J40" s="2"/>
      <c r="K40"/>
      <c r="L40"/>
      <c r="M40"/>
      <c r="N40" s="2"/>
    </row>
    <row r="41" spans="1:14">
      <c r="A41" s="2"/>
      <c r="B41" s="2"/>
      <c r="C41"/>
      <c r="D41" s="3"/>
      <c r="E41"/>
      <c r="F41" s="2"/>
      <c r="G41"/>
      <c r="H41"/>
      <c r="I41" s="2"/>
      <c r="J41" s="2"/>
      <c r="K41"/>
      <c r="L41"/>
      <c r="M41"/>
      <c r="N41" s="2"/>
    </row>
    <row r="42" spans="1:14">
      <c r="A42" s="2"/>
      <c r="B42" s="2"/>
      <c r="C42"/>
      <c r="D42" s="3"/>
      <c r="E42"/>
      <c r="F42" s="2"/>
      <c r="G42"/>
      <c r="H42"/>
      <c r="I42" s="2"/>
      <c r="J42" s="2"/>
      <c r="K42"/>
      <c r="L42"/>
      <c r="M42"/>
      <c r="N42" s="2"/>
    </row>
    <row r="43" spans="1:14">
      <c r="A43" s="2"/>
      <c r="B43" s="2"/>
      <c r="C43"/>
      <c r="D43" s="3"/>
      <c r="E43"/>
      <c r="F43" s="2"/>
      <c r="G43"/>
      <c r="H43"/>
      <c r="I43" s="2"/>
      <c r="J43" s="2"/>
      <c r="K43"/>
      <c r="L43"/>
      <c r="M43"/>
      <c r="N43" s="2"/>
    </row>
    <row r="44" spans="1:14">
      <c r="A44" s="2"/>
      <c r="B44" s="2"/>
      <c r="C44"/>
      <c r="D44" s="3"/>
      <c r="E44"/>
      <c r="F44" s="2"/>
      <c r="G44"/>
      <c r="H44"/>
      <c r="I44" s="2"/>
      <c r="J44" s="2"/>
      <c r="K44"/>
      <c r="L44"/>
      <c r="M44"/>
      <c r="N44" s="2"/>
    </row>
    <row r="45" spans="1:14">
      <c r="A45" s="2"/>
      <c r="B45" s="2"/>
      <c r="C45"/>
      <c r="D45" s="3"/>
      <c r="E45"/>
      <c r="F45" s="2"/>
      <c r="G45"/>
      <c r="H45"/>
      <c r="I45" s="2"/>
      <c r="J45" s="2"/>
      <c r="K45"/>
      <c r="L45"/>
      <c r="M45"/>
      <c r="N45" s="2"/>
    </row>
    <row r="46" spans="1:14">
      <c r="A46" s="2"/>
      <c r="B46" s="2"/>
      <c r="C46"/>
      <c r="D46" s="3"/>
      <c r="E46"/>
      <c r="F46" s="2"/>
      <c r="G46"/>
      <c r="H46"/>
      <c r="I46" s="2"/>
      <c r="J46" s="2"/>
      <c r="K46"/>
      <c r="L46"/>
      <c r="M46"/>
      <c r="N46" s="2"/>
    </row>
    <row r="47" spans="1:14">
      <c r="A47" s="2"/>
      <c r="B47" s="2"/>
      <c r="C47"/>
      <c r="D47" s="3"/>
      <c r="E47"/>
      <c r="F47" s="2"/>
      <c r="G47"/>
      <c r="H47"/>
      <c r="I47" s="2"/>
      <c r="J47" s="2"/>
      <c r="K47"/>
      <c r="L47"/>
      <c r="M47"/>
      <c r="N47" s="2"/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44" sqref="B44"/>
    </sheetView>
  </sheetViews>
  <sheetFormatPr defaultColWidth="9" defaultRowHeight="13.5" outlineLevelCol="3"/>
  <cols>
    <col min="1" max="1" width="12"/>
    <col min="2" max="2" width="44.125"/>
    <col min="3" max="4" width="12"/>
  </cols>
  <sheetData>
    <row r="1" spans="1:4">
      <c r="A1" s="4" t="s">
        <v>1</v>
      </c>
      <c r="B1" s="4" t="s">
        <v>3</v>
      </c>
      <c r="C1" s="4" t="s">
        <v>4</v>
      </c>
      <c r="D1" s="4" t="s">
        <v>5</v>
      </c>
    </row>
    <row r="2" spans="1:4">
      <c r="A2" s="4">
        <f>VLOOKUP(B2,Sheet1!B:C,2,0)</f>
        <v>578</v>
      </c>
      <c r="B2" s="4" t="s">
        <v>7</v>
      </c>
      <c r="C2" s="4">
        <v>18</v>
      </c>
      <c r="D2" s="4">
        <v>1440</v>
      </c>
    </row>
    <row r="3" spans="1:4">
      <c r="A3" s="4">
        <f>VLOOKUP(B3,Sheet1!B:C,2,0)</f>
        <v>707</v>
      </c>
      <c r="B3" s="4" t="s">
        <v>8</v>
      </c>
      <c r="C3" s="4">
        <v>18</v>
      </c>
      <c r="D3" s="4">
        <v>1440</v>
      </c>
    </row>
    <row r="4" spans="1:4">
      <c r="A4" s="4">
        <f>VLOOKUP(B4,Sheet1!B:C,2,0)</f>
        <v>730</v>
      </c>
      <c r="B4" s="4" t="s">
        <v>9</v>
      </c>
      <c r="C4" s="4">
        <v>12</v>
      </c>
      <c r="D4" s="4">
        <v>960</v>
      </c>
    </row>
    <row r="5" spans="1:4">
      <c r="A5" s="4">
        <f>VLOOKUP(B5,Sheet1!B:C,2,0)</f>
        <v>511</v>
      </c>
      <c r="B5" s="4" t="s">
        <v>10</v>
      </c>
      <c r="C5" s="4">
        <v>10</v>
      </c>
      <c r="D5" s="4">
        <v>800</v>
      </c>
    </row>
    <row r="6" spans="1:4">
      <c r="A6" s="4">
        <f>VLOOKUP(B6,Sheet1!B:C,2,0)</f>
        <v>750</v>
      </c>
      <c r="B6" s="4" t="s">
        <v>11</v>
      </c>
      <c r="C6" s="4">
        <v>3</v>
      </c>
      <c r="D6" s="4">
        <v>240</v>
      </c>
    </row>
    <row r="7" spans="1:4">
      <c r="A7" s="4">
        <f>VLOOKUP(B7,Sheet1!B:C,2,0)</f>
        <v>515</v>
      </c>
      <c r="B7" s="4" t="s">
        <v>12</v>
      </c>
      <c r="C7" s="4">
        <v>2</v>
      </c>
      <c r="D7" s="4">
        <v>160</v>
      </c>
    </row>
    <row r="8" spans="1:4">
      <c r="A8" s="5">
        <v>114848</v>
      </c>
      <c r="B8" s="4" t="s">
        <v>13</v>
      </c>
      <c r="C8" s="4">
        <v>1</v>
      </c>
      <c r="D8" s="4">
        <v>80</v>
      </c>
    </row>
    <row r="9" spans="1:4">
      <c r="A9" s="4">
        <f>VLOOKUP(B9,Sheet1!B:C,2,0)</f>
        <v>581</v>
      </c>
      <c r="B9" s="4" t="s">
        <v>14</v>
      </c>
      <c r="C9" s="4">
        <v>1</v>
      </c>
      <c r="D9" s="4">
        <v>80</v>
      </c>
    </row>
    <row r="10" spans="1:4">
      <c r="A10" s="4">
        <f>VLOOKUP(B10,Sheet1!B:C,2,0)</f>
        <v>117923</v>
      </c>
      <c r="B10" s="4" t="s">
        <v>15</v>
      </c>
      <c r="C10" s="4">
        <v>1</v>
      </c>
      <c r="D10" s="4">
        <v>80</v>
      </c>
    </row>
    <row r="11" spans="1:4">
      <c r="A11" s="4">
        <f>VLOOKUP(B11,Sheet1!B:C,2,0)</f>
        <v>710</v>
      </c>
      <c r="B11" s="4" t="s">
        <v>16</v>
      </c>
      <c r="C11" s="4">
        <v>1</v>
      </c>
      <c r="D11" s="4">
        <v>80</v>
      </c>
    </row>
    <row r="12" spans="1:4">
      <c r="A12" s="4">
        <f>VLOOKUP(B12,Sheet1!B:C,2,0)</f>
        <v>118074</v>
      </c>
      <c r="B12" s="4" t="s">
        <v>17</v>
      </c>
      <c r="C12" s="4">
        <v>1</v>
      </c>
      <c r="D12" s="4">
        <v>80</v>
      </c>
    </row>
    <row r="13" spans="1:4">
      <c r="A13" s="4">
        <f>VLOOKUP(B13,Sheet1!B:C,2,0)</f>
        <v>111219</v>
      </c>
      <c r="B13" s="4" t="s">
        <v>18</v>
      </c>
      <c r="C13" s="4">
        <v>1</v>
      </c>
      <c r="D13" s="4">
        <v>80</v>
      </c>
    </row>
    <row r="14" spans="1:4">
      <c r="A14" s="4">
        <f>VLOOKUP(B14,Sheet1!B:C,2,0)</f>
        <v>122906</v>
      </c>
      <c r="B14" s="4" t="s">
        <v>19</v>
      </c>
      <c r="C14" s="4">
        <v>1</v>
      </c>
      <c r="D14" s="4">
        <v>80</v>
      </c>
    </row>
    <row r="15" ht="14" customHeight="1" spans="1:4">
      <c r="A15" s="4">
        <f>VLOOKUP(B15,Sheet1!B:C,2,0)</f>
        <v>107658</v>
      </c>
      <c r="B15" s="4" t="s">
        <v>20</v>
      </c>
      <c r="C15" s="4">
        <v>1</v>
      </c>
      <c r="D15" s="4">
        <v>80</v>
      </c>
    </row>
  </sheetData>
  <sortState ref="A2:D15">
    <sortCondition ref="C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A35" sqref="A35"/>
    </sheetView>
  </sheetViews>
  <sheetFormatPr defaultColWidth="9" defaultRowHeight="13.5"/>
  <cols>
    <col min="2" max="2" width="32.625" customWidth="1"/>
  </cols>
  <sheetData>
    <row r="1" spans="1:14">
      <c r="A1" s="1" t="s">
        <v>25</v>
      </c>
      <c r="B1" s="1" t="s">
        <v>3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4</v>
      </c>
      <c r="J1" s="1" t="s">
        <v>5</v>
      </c>
      <c r="K1" s="1" t="s">
        <v>31</v>
      </c>
      <c r="L1" s="1" t="s">
        <v>32</v>
      </c>
      <c r="M1" s="1" t="s">
        <v>33</v>
      </c>
      <c r="N1" s="1" t="s">
        <v>34</v>
      </c>
    </row>
    <row r="2" spans="1:14">
      <c r="A2" s="2">
        <v>511</v>
      </c>
      <c r="B2" t="s">
        <v>10</v>
      </c>
      <c r="C2" s="2">
        <v>511</v>
      </c>
      <c r="D2" s="3">
        <v>44886</v>
      </c>
      <c r="E2" t="s">
        <v>35</v>
      </c>
      <c r="F2" s="2">
        <v>111902</v>
      </c>
      <c r="G2" t="s">
        <v>6</v>
      </c>
      <c r="H2" t="s">
        <v>36</v>
      </c>
      <c r="I2" s="2">
        <v>1</v>
      </c>
      <c r="J2" s="2">
        <v>80</v>
      </c>
      <c r="K2" t="s">
        <v>37</v>
      </c>
      <c r="L2" t="s">
        <v>38</v>
      </c>
      <c r="M2" t="s">
        <v>39</v>
      </c>
      <c r="N2" s="2">
        <v>4302</v>
      </c>
    </row>
    <row r="3" spans="1:14">
      <c r="A3" s="2">
        <v>511</v>
      </c>
      <c r="B3" t="s">
        <v>10</v>
      </c>
      <c r="C3" s="2">
        <v>511</v>
      </c>
      <c r="D3" s="3">
        <v>44886</v>
      </c>
      <c r="E3" t="s">
        <v>40</v>
      </c>
      <c r="F3" s="2">
        <v>111902</v>
      </c>
      <c r="G3" t="s">
        <v>6</v>
      </c>
      <c r="H3" t="s">
        <v>36</v>
      </c>
      <c r="I3" s="2">
        <v>1</v>
      </c>
      <c r="J3" s="2">
        <v>80</v>
      </c>
      <c r="K3" t="s">
        <v>37</v>
      </c>
      <c r="L3" t="s">
        <v>38</v>
      </c>
      <c r="M3" t="s">
        <v>41</v>
      </c>
      <c r="N3" s="2">
        <v>4301</v>
      </c>
    </row>
    <row r="4" spans="1:14">
      <c r="A4" s="2">
        <v>511</v>
      </c>
      <c r="B4" t="s">
        <v>10</v>
      </c>
      <c r="C4" s="2">
        <v>511</v>
      </c>
      <c r="D4" s="3">
        <v>44886</v>
      </c>
      <c r="E4" t="s">
        <v>42</v>
      </c>
      <c r="F4" s="2">
        <v>111902</v>
      </c>
      <c r="G4" t="s">
        <v>6</v>
      </c>
      <c r="H4" t="s">
        <v>36</v>
      </c>
      <c r="I4" s="2">
        <v>2</v>
      </c>
      <c r="J4" s="2">
        <v>160</v>
      </c>
      <c r="K4" t="s">
        <v>43</v>
      </c>
      <c r="L4" t="s">
        <v>38</v>
      </c>
      <c r="M4" t="s">
        <v>41</v>
      </c>
      <c r="N4" s="2">
        <v>4301</v>
      </c>
    </row>
    <row r="5" spans="1:14">
      <c r="A5" s="2">
        <v>511</v>
      </c>
      <c r="B5" t="s">
        <v>10</v>
      </c>
      <c r="C5" s="2">
        <v>511</v>
      </c>
      <c r="D5" s="3">
        <v>44886</v>
      </c>
      <c r="E5" t="s">
        <v>44</v>
      </c>
      <c r="F5" s="2">
        <v>111902</v>
      </c>
      <c r="G5" t="s">
        <v>6</v>
      </c>
      <c r="H5" t="s">
        <v>36</v>
      </c>
      <c r="I5" s="2">
        <v>1</v>
      </c>
      <c r="J5" s="2">
        <v>80</v>
      </c>
      <c r="K5" t="s">
        <v>37</v>
      </c>
      <c r="L5" t="s">
        <v>38</v>
      </c>
      <c r="M5" t="s">
        <v>41</v>
      </c>
      <c r="N5" s="2">
        <v>4301</v>
      </c>
    </row>
    <row r="6" spans="1:14">
      <c r="A6" s="2">
        <v>511</v>
      </c>
      <c r="B6" t="s">
        <v>10</v>
      </c>
      <c r="C6" s="2">
        <v>511</v>
      </c>
      <c r="D6" s="3">
        <v>44889</v>
      </c>
      <c r="E6" t="s">
        <v>45</v>
      </c>
      <c r="F6" s="2">
        <v>111902</v>
      </c>
      <c r="G6" t="s">
        <v>6</v>
      </c>
      <c r="H6" t="s">
        <v>36</v>
      </c>
      <c r="I6" s="2">
        <v>1</v>
      </c>
      <c r="J6" s="2">
        <v>80</v>
      </c>
      <c r="K6" t="s">
        <v>37</v>
      </c>
      <c r="L6" t="s">
        <v>38</v>
      </c>
      <c r="M6" t="s">
        <v>41</v>
      </c>
      <c r="N6" s="2">
        <v>4301</v>
      </c>
    </row>
    <row r="7" spans="1:14">
      <c r="A7" s="2">
        <v>511</v>
      </c>
      <c r="B7" t="s">
        <v>10</v>
      </c>
      <c r="C7" s="2">
        <v>511</v>
      </c>
      <c r="D7" s="3">
        <v>44889</v>
      </c>
      <c r="E7" t="s">
        <v>46</v>
      </c>
      <c r="F7" s="2">
        <v>111902</v>
      </c>
      <c r="G7" t="s">
        <v>6</v>
      </c>
      <c r="H7" t="s">
        <v>36</v>
      </c>
      <c r="I7" s="2">
        <v>1</v>
      </c>
      <c r="J7" s="2">
        <v>80</v>
      </c>
      <c r="K7" t="s">
        <v>37</v>
      </c>
      <c r="L7" t="s">
        <v>38</v>
      </c>
      <c r="M7" t="s">
        <v>41</v>
      </c>
      <c r="N7" s="2">
        <v>4301</v>
      </c>
    </row>
    <row r="8" spans="1:14">
      <c r="A8" s="2">
        <v>511</v>
      </c>
      <c r="B8" t="s">
        <v>10</v>
      </c>
      <c r="C8" s="2">
        <v>511</v>
      </c>
      <c r="D8" s="3">
        <v>44890</v>
      </c>
      <c r="E8" t="s">
        <v>47</v>
      </c>
      <c r="F8" s="2">
        <v>111902</v>
      </c>
      <c r="G8" t="s">
        <v>6</v>
      </c>
      <c r="H8" t="s">
        <v>36</v>
      </c>
      <c r="I8" s="2">
        <v>1</v>
      </c>
      <c r="J8" s="2">
        <v>80</v>
      </c>
      <c r="K8" t="s">
        <v>37</v>
      </c>
      <c r="L8" t="s">
        <v>38</v>
      </c>
      <c r="M8" t="s">
        <v>39</v>
      </c>
      <c r="N8" s="2">
        <v>4302</v>
      </c>
    </row>
    <row r="9" spans="1:14">
      <c r="A9" s="2">
        <v>511</v>
      </c>
      <c r="B9" t="s">
        <v>10</v>
      </c>
      <c r="C9" s="2">
        <v>511</v>
      </c>
      <c r="D9" s="3">
        <v>44893</v>
      </c>
      <c r="E9" t="s">
        <v>48</v>
      </c>
      <c r="F9" s="2">
        <v>111902</v>
      </c>
      <c r="G9" t="s">
        <v>6</v>
      </c>
      <c r="H9" t="s">
        <v>36</v>
      </c>
      <c r="I9" s="2">
        <v>1</v>
      </c>
      <c r="J9" s="2">
        <v>80</v>
      </c>
      <c r="K9" t="s">
        <v>37</v>
      </c>
      <c r="L9" t="s">
        <v>38</v>
      </c>
      <c r="M9" t="s">
        <v>39</v>
      </c>
      <c r="N9" s="2">
        <v>4302</v>
      </c>
    </row>
    <row r="10" spans="1:14">
      <c r="A10" s="2">
        <v>511</v>
      </c>
      <c r="B10" t="s">
        <v>10</v>
      </c>
      <c r="C10" s="2">
        <v>511</v>
      </c>
      <c r="D10" s="3">
        <v>44894</v>
      </c>
      <c r="E10" t="s">
        <v>49</v>
      </c>
      <c r="F10" s="2">
        <v>111902</v>
      </c>
      <c r="G10" t="s">
        <v>6</v>
      </c>
      <c r="H10" t="s">
        <v>36</v>
      </c>
      <c r="I10" s="2">
        <v>1</v>
      </c>
      <c r="J10" s="2">
        <v>80</v>
      </c>
      <c r="K10" t="s">
        <v>37</v>
      </c>
      <c r="L10" t="s">
        <v>38</v>
      </c>
      <c r="M10" t="s">
        <v>41</v>
      </c>
      <c r="N10" s="2">
        <v>4301</v>
      </c>
    </row>
    <row r="11" spans="1:14">
      <c r="A11" s="2">
        <v>515</v>
      </c>
      <c r="B11" t="s">
        <v>12</v>
      </c>
      <c r="C11" s="2">
        <v>515</v>
      </c>
      <c r="D11" s="3">
        <v>44888</v>
      </c>
      <c r="E11" t="s">
        <v>50</v>
      </c>
      <c r="F11" s="2">
        <v>111902</v>
      </c>
      <c r="G11" t="s">
        <v>6</v>
      </c>
      <c r="H11" t="s">
        <v>36</v>
      </c>
      <c r="I11" s="2">
        <v>1</v>
      </c>
      <c r="J11" s="2">
        <v>80</v>
      </c>
      <c r="K11" t="s">
        <v>37</v>
      </c>
      <c r="L11" t="s">
        <v>38</v>
      </c>
      <c r="M11" t="s">
        <v>41</v>
      </c>
      <c r="N11" s="2">
        <v>4301</v>
      </c>
    </row>
    <row r="12" spans="1:14">
      <c r="A12" s="2">
        <v>515</v>
      </c>
      <c r="B12" t="s">
        <v>12</v>
      </c>
      <c r="C12" s="2">
        <v>515</v>
      </c>
      <c r="D12" s="3">
        <v>44893</v>
      </c>
      <c r="E12" t="s">
        <v>51</v>
      </c>
      <c r="F12" s="2">
        <v>111902</v>
      </c>
      <c r="G12" t="s">
        <v>6</v>
      </c>
      <c r="H12" t="s">
        <v>36</v>
      </c>
      <c r="I12" s="2">
        <v>1</v>
      </c>
      <c r="J12" s="2">
        <v>80</v>
      </c>
      <c r="K12" t="s">
        <v>37</v>
      </c>
      <c r="L12" t="s">
        <v>38</v>
      </c>
      <c r="M12" t="s">
        <v>41</v>
      </c>
      <c r="N12" s="2">
        <v>4301</v>
      </c>
    </row>
    <row r="13" spans="1:14">
      <c r="A13" s="2">
        <v>578</v>
      </c>
      <c r="B13" t="s">
        <v>7</v>
      </c>
      <c r="C13" s="2">
        <v>578</v>
      </c>
      <c r="D13" s="3">
        <v>44889</v>
      </c>
      <c r="E13" t="s">
        <v>52</v>
      </c>
      <c r="F13" s="2">
        <v>111902</v>
      </c>
      <c r="G13" t="s">
        <v>6</v>
      </c>
      <c r="H13" t="s">
        <v>36</v>
      </c>
      <c r="I13" s="2">
        <v>5</v>
      </c>
      <c r="J13" s="2">
        <v>400</v>
      </c>
      <c r="K13" t="s">
        <v>53</v>
      </c>
      <c r="L13" t="s">
        <v>38</v>
      </c>
      <c r="M13" t="s">
        <v>41</v>
      </c>
      <c r="N13" s="2">
        <v>4301</v>
      </c>
    </row>
    <row r="14" spans="1:14">
      <c r="A14" s="2">
        <v>578</v>
      </c>
      <c r="B14" t="s">
        <v>7</v>
      </c>
      <c r="C14" s="2">
        <v>578</v>
      </c>
      <c r="D14" s="3">
        <v>44889</v>
      </c>
      <c r="E14" t="s">
        <v>52</v>
      </c>
      <c r="F14" s="2">
        <v>111902</v>
      </c>
      <c r="G14" t="s">
        <v>6</v>
      </c>
      <c r="H14" t="s">
        <v>36</v>
      </c>
      <c r="I14" s="2">
        <v>10</v>
      </c>
      <c r="J14" s="2">
        <v>800</v>
      </c>
      <c r="K14" t="s">
        <v>54</v>
      </c>
      <c r="L14" t="s">
        <v>38</v>
      </c>
      <c r="M14" t="s">
        <v>41</v>
      </c>
      <c r="N14" s="2">
        <v>4301</v>
      </c>
    </row>
    <row r="15" spans="1:14">
      <c r="A15" s="2">
        <v>578</v>
      </c>
      <c r="B15" t="s">
        <v>7</v>
      </c>
      <c r="C15" s="2">
        <v>578</v>
      </c>
      <c r="D15" s="3">
        <v>44897</v>
      </c>
      <c r="E15" t="s">
        <v>55</v>
      </c>
      <c r="F15" s="2">
        <v>111902</v>
      </c>
      <c r="G15" t="s">
        <v>6</v>
      </c>
      <c r="H15" t="s">
        <v>36</v>
      </c>
      <c r="I15" s="2">
        <v>3</v>
      </c>
      <c r="J15" s="2">
        <v>240</v>
      </c>
      <c r="K15" t="s">
        <v>56</v>
      </c>
      <c r="L15" t="s">
        <v>38</v>
      </c>
      <c r="M15" t="s">
        <v>41</v>
      </c>
      <c r="N15" s="2">
        <v>4301</v>
      </c>
    </row>
    <row r="16" spans="1:14">
      <c r="A16" s="2">
        <v>581</v>
      </c>
      <c r="B16" t="s">
        <v>14</v>
      </c>
      <c r="C16" s="2">
        <v>581</v>
      </c>
      <c r="D16" s="3">
        <v>44889</v>
      </c>
      <c r="E16" t="s">
        <v>57</v>
      </c>
      <c r="F16" s="2">
        <v>111902</v>
      </c>
      <c r="G16" t="s">
        <v>6</v>
      </c>
      <c r="H16" t="s">
        <v>36</v>
      </c>
      <c r="I16" s="2">
        <v>1</v>
      </c>
      <c r="J16" s="2">
        <v>80</v>
      </c>
      <c r="K16" t="s">
        <v>37</v>
      </c>
      <c r="L16" t="s">
        <v>38</v>
      </c>
      <c r="M16" t="s">
        <v>41</v>
      </c>
      <c r="N16" s="2">
        <v>4301</v>
      </c>
    </row>
    <row r="17" spans="1:14">
      <c r="A17" s="2">
        <v>707</v>
      </c>
      <c r="B17" t="s">
        <v>8</v>
      </c>
      <c r="C17" s="2">
        <v>707</v>
      </c>
      <c r="D17" s="3">
        <v>44887</v>
      </c>
      <c r="E17" t="s">
        <v>58</v>
      </c>
      <c r="F17" s="2">
        <v>111902</v>
      </c>
      <c r="G17" t="s">
        <v>6</v>
      </c>
      <c r="H17" t="s">
        <v>36</v>
      </c>
      <c r="I17" s="2">
        <v>1</v>
      </c>
      <c r="J17" s="2">
        <v>80</v>
      </c>
      <c r="K17" t="s">
        <v>37</v>
      </c>
      <c r="L17" t="s">
        <v>38</v>
      </c>
      <c r="M17" t="s">
        <v>41</v>
      </c>
      <c r="N17" s="2">
        <v>4301</v>
      </c>
    </row>
    <row r="18" spans="1:14">
      <c r="A18" s="2">
        <v>707</v>
      </c>
      <c r="B18" t="s">
        <v>8</v>
      </c>
      <c r="C18" s="2">
        <v>707</v>
      </c>
      <c r="D18" s="3">
        <v>44887</v>
      </c>
      <c r="E18" t="s">
        <v>58</v>
      </c>
      <c r="F18" s="2">
        <v>111902</v>
      </c>
      <c r="G18" t="s">
        <v>6</v>
      </c>
      <c r="H18" t="s">
        <v>36</v>
      </c>
      <c r="I18" s="2">
        <v>8</v>
      </c>
      <c r="J18" s="2">
        <v>640</v>
      </c>
      <c r="K18" t="s">
        <v>59</v>
      </c>
      <c r="L18" t="s">
        <v>38</v>
      </c>
      <c r="M18" t="s">
        <v>41</v>
      </c>
      <c r="N18" s="2">
        <v>4301</v>
      </c>
    </row>
    <row r="19" spans="1:14">
      <c r="A19" s="2">
        <v>707</v>
      </c>
      <c r="B19" t="s">
        <v>8</v>
      </c>
      <c r="C19" s="2">
        <v>707</v>
      </c>
      <c r="D19" s="3">
        <v>44891</v>
      </c>
      <c r="E19" t="s">
        <v>60</v>
      </c>
      <c r="F19" s="2">
        <v>111902</v>
      </c>
      <c r="G19" t="s">
        <v>6</v>
      </c>
      <c r="H19" t="s">
        <v>36</v>
      </c>
      <c r="I19" s="2">
        <v>1</v>
      </c>
      <c r="J19" s="2">
        <v>80</v>
      </c>
      <c r="K19" t="s">
        <v>37</v>
      </c>
      <c r="L19" t="s">
        <v>38</v>
      </c>
      <c r="M19" t="s">
        <v>39</v>
      </c>
      <c r="N19" s="2">
        <v>4302</v>
      </c>
    </row>
    <row r="20" spans="1:14">
      <c r="A20" s="2">
        <v>707</v>
      </c>
      <c r="B20" t="s">
        <v>8</v>
      </c>
      <c r="C20" s="2">
        <v>707</v>
      </c>
      <c r="D20" s="3">
        <v>44893</v>
      </c>
      <c r="E20" t="s">
        <v>61</v>
      </c>
      <c r="F20" s="2">
        <v>111902</v>
      </c>
      <c r="G20" t="s">
        <v>6</v>
      </c>
      <c r="H20" t="s">
        <v>36</v>
      </c>
      <c r="I20" s="2">
        <v>1</v>
      </c>
      <c r="J20" s="2">
        <v>80</v>
      </c>
      <c r="K20" t="s">
        <v>37</v>
      </c>
      <c r="L20" t="s">
        <v>38</v>
      </c>
      <c r="M20" t="s">
        <v>41</v>
      </c>
      <c r="N20" s="2">
        <v>4301</v>
      </c>
    </row>
    <row r="21" spans="1:14">
      <c r="A21" s="2">
        <v>707</v>
      </c>
      <c r="B21" t="s">
        <v>8</v>
      </c>
      <c r="C21" s="2">
        <v>707</v>
      </c>
      <c r="D21" s="3">
        <v>44894</v>
      </c>
      <c r="E21" t="s">
        <v>62</v>
      </c>
      <c r="F21" s="2">
        <v>111902</v>
      </c>
      <c r="G21" t="s">
        <v>6</v>
      </c>
      <c r="H21" t="s">
        <v>36</v>
      </c>
      <c r="I21" s="2">
        <v>2</v>
      </c>
      <c r="J21" s="2">
        <v>160</v>
      </c>
      <c r="K21" t="s">
        <v>43</v>
      </c>
      <c r="L21" t="s">
        <v>38</v>
      </c>
      <c r="M21" t="s">
        <v>41</v>
      </c>
      <c r="N21" s="2">
        <v>4301</v>
      </c>
    </row>
    <row r="22" spans="1:14">
      <c r="A22" s="2">
        <v>707</v>
      </c>
      <c r="B22" t="s">
        <v>8</v>
      </c>
      <c r="C22" s="2">
        <v>707</v>
      </c>
      <c r="D22" s="3">
        <v>44896</v>
      </c>
      <c r="E22" t="s">
        <v>63</v>
      </c>
      <c r="F22" s="2">
        <v>111902</v>
      </c>
      <c r="G22" t="s">
        <v>6</v>
      </c>
      <c r="H22" t="s">
        <v>36</v>
      </c>
      <c r="I22" s="2">
        <v>2</v>
      </c>
      <c r="J22" s="2">
        <v>160</v>
      </c>
      <c r="K22" t="s">
        <v>43</v>
      </c>
      <c r="L22" t="s">
        <v>38</v>
      </c>
      <c r="M22" t="s">
        <v>41</v>
      </c>
      <c r="N22" s="2">
        <v>4301</v>
      </c>
    </row>
    <row r="23" spans="1:14">
      <c r="A23" s="2">
        <v>707</v>
      </c>
      <c r="B23" t="s">
        <v>8</v>
      </c>
      <c r="C23" s="2">
        <v>707</v>
      </c>
      <c r="D23" s="3">
        <v>44897</v>
      </c>
      <c r="E23" t="s">
        <v>64</v>
      </c>
      <c r="F23" s="2">
        <v>111902</v>
      </c>
      <c r="G23" t="s">
        <v>6</v>
      </c>
      <c r="H23" t="s">
        <v>36</v>
      </c>
      <c r="I23" s="2">
        <v>2</v>
      </c>
      <c r="J23" s="2">
        <v>160</v>
      </c>
      <c r="K23" t="s">
        <v>43</v>
      </c>
      <c r="L23" t="s">
        <v>38</v>
      </c>
      <c r="M23" t="s">
        <v>41</v>
      </c>
      <c r="N23" s="2">
        <v>4301</v>
      </c>
    </row>
    <row r="24" spans="1:14">
      <c r="A24" s="2">
        <v>707</v>
      </c>
      <c r="B24" t="s">
        <v>8</v>
      </c>
      <c r="C24" s="2">
        <v>707</v>
      </c>
      <c r="D24" s="3">
        <v>44897</v>
      </c>
      <c r="E24" t="s">
        <v>65</v>
      </c>
      <c r="F24" s="2">
        <v>111902</v>
      </c>
      <c r="G24" t="s">
        <v>6</v>
      </c>
      <c r="H24" t="s">
        <v>36</v>
      </c>
      <c r="I24" s="2">
        <v>1</v>
      </c>
      <c r="J24" s="2">
        <v>80</v>
      </c>
      <c r="K24" t="s">
        <v>37</v>
      </c>
      <c r="L24" t="s">
        <v>38</v>
      </c>
      <c r="M24" t="s">
        <v>41</v>
      </c>
      <c r="N24" s="2">
        <v>4301</v>
      </c>
    </row>
    <row r="25" spans="1:14">
      <c r="A25" s="2">
        <v>710</v>
      </c>
      <c r="B25" t="s">
        <v>16</v>
      </c>
      <c r="C25" s="2">
        <v>710</v>
      </c>
      <c r="D25" s="3">
        <v>44893</v>
      </c>
      <c r="E25" t="s">
        <v>66</v>
      </c>
      <c r="F25" s="2">
        <v>111902</v>
      </c>
      <c r="G25" t="s">
        <v>6</v>
      </c>
      <c r="H25" t="s">
        <v>36</v>
      </c>
      <c r="I25" s="2">
        <v>1</v>
      </c>
      <c r="J25" s="2">
        <v>80</v>
      </c>
      <c r="K25" t="s">
        <v>37</v>
      </c>
      <c r="L25" t="s">
        <v>38</v>
      </c>
      <c r="M25" t="s">
        <v>39</v>
      </c>
      <c r="N25" s="2">
        <v>4302</v>
      </c>
    </row>
    <row r="26" spans="1:14">
      <c r="A26" s="2">
        <v>730</v>
      </c>
      <c r="B26" t="s">
        <v>9</v>
      </c>
      <c r="C26" s="2">
        <v>730</v>
      </c>
      <c r="D26" s="3">
        <v>44890</v>
      </c>
      <c r="E26" t="s">
        <v>67</v>
      </c>
      <c r="F26" s="2">
        <v>111902</v>
      </c>
      <c r="G26" t="s">
        <v>6</v>
      </c>
      <c r="H26" t="s">
        <v>36</v>
      </c>
      <c r="I26" s="2">
        <v>2</v>
      </c>
      <c r="J26" s="2">
        <v>160</v>
      </c>
      <c r="K26" t="s">
        <v>43</v>
      </c>
      <c r="L26" t="s">
        <v>38</v>
      </c>
      <c r="M26" t="s">
        <v>39</v>
      </c>
      <c r="N26" s="2">
        <v>4302</v>
      </c>
    </row>
    <row r="27" spans="1:14">
      <c r="A27" s="2">
        <v>730</v>
      </c>
      <c r="B27" t="s">
        <v>9</v>
      </c>
      <c r="C27" s="2">
        <v>730</v>
      </c>
      <c r="D27" s="3">
        <v>44895</v>
      </c>
      <c r="E27" t="s">
        <v>68</v>
      </c>
      <c r="F27" s="2">
        <v>111902</v>
      </c>
      <c r="G27" t="s">
        <v>6</v>
      </c>
      <c r="H27" t="s">
        <v>36</v>
      </c>
      <c r="I27" s="2">
        <v>1</v>
      </c>
      <c r="J27" s="2">
        <v>80</v>
      </c>
      <c r="K27" t="s">
        <v>37</v>
      </c>
      <c r="L27" t="s">
        <v>38</v>
      </c>
      <c r="M27" t="s">
        <v>41</v>
      </c>
      <c r="N27" s="2">
        <v>4301</v>
      </c>
    </row>
    <row r="28" spans="1:14">
      <c r="A28" s="2">
        <v>730</v>
      </c>
      <c r="B28" t="s">
        <v>9</v>
      </c>
      <c r="C28" s="2">
        <v>730</v>
      </c>
      <c r="D28" s="3">
        <v>44895</v>
      </c>
      <c r="E28" t="s">
        <v>69</v>
      </c>
      <c r="F28" s="2">
        <v>111902</v>
      </c>
      <c r="G28" t="s">
        <v>6</v>
      </c>
      <c r="H28" t="s">
        <v>36</v>
      </c>
      <c r="I28" s="2">
        <v>1</v>
      </c>
      <c r="J28" s="2">
        <v>80</v>
      </c>
      <c r="K28" t="s">
        <v>37</v>
      </c>
      <c r="L28" t="s">
        <v>38</v>
      </c>
      <c r="M28" t="s">
        <v>41</v>
      </c>
      <c r="N28" s="2">
        <v>4301</v>
      </c>
    </row>
    <row r="29" spans="1:14">
      <c r="A29" s="2">
        <v>730</v>
      </c>
      <c r="B29" t="s">
        <v>9</v>
      </c>
      <c r="C29" s="2">
        <v>730</v>
      </c>
      <c r="D29" s="3">
        <v>44895</v>
      </c>
      <c r="E29" t="s">
        <v>70</v>
      </c>
      <c r="F29" s="2">
        <v>111902</v>
      </c>
      <c r="G29" t="s">
        <v>6</v>
      </c>
      <c r="H29" t="s">
        <v>36</v>
      </c>
      <c r="I29" s="2">
        <v>6</v>
      </c>
      <c r="J29" s="2">
        <v>480</v>
      </c>
      <c r="K29" t="s">
        <v>71</v>
      </c>
      <c r="L29" t="s">
        <v>38</v>
      </c>
      <c r="M29" t="s">
        <v>41</v>
      </c>
      <c r="N29" s="2">
        <v>4301</v>
      </c>
    </row>
    <row r="30" spans="1:14">
      <c r="A30" s="2">
        <v>730</v>
      </c>
      <c r="B30" t="s">
        <v>9</v>
      </c>
      <c r="C30" s="2">
        <v>730</v>
      </c>
      <c r="D30" s="3">
        <v>44895</v>
      </c>
      <c r="E30" t="s">
        <v>72</v>
      </c>
      <c r="F30" s="2">
        <v>111902</v>
      </c>
      <c r="G30" t="s">
        <v>6</v>
      </c>
      <c r="H30" t="s">
        <v>36</v>
      </c>
      <c r="I30" s="2">
        <v>2</v>
      </c>
      <c r="J30" s="2">
        <v>160</v>
      </c>
      <c r="K30" t="s">
        <v>43</v>
      </c>
      <c r="L30" t="s">
        <v>38</v>
      </c>
      <c r="M30" t="s">
        <v>41</v>
      </c>
      <c r="N30" s="2">
        <v>4301</v>
      </c>
    </row>
    <row r="31" spans="1:14">
      <c r="A31" s="2">
        <v>750</v>
      </c>
      <c r="B31" t="s">
        <v>11</v>
      </c>
      <c r="C31" s="2">
        <v>750</v>
      </c>
      <c r="D31" s="3">
        <v>44888</v>
      </c>
      <c r="E31" t="s">
        <v>73</v>
      </c>
      <c r="F31" s="2">
        <v>111902</v>
      </c>
      <c r="G31" t="s">
        <v>6</v>
      </c>
      <c r="H31" t="s">
        <v>36</v>
      </c>
      <c r="I31" s="2">
        <v>1</v>
      </c>
      <c r="J31" s="2">
        <v>80</v>
      </c>
      <c r="K31" t="s">
        <v>37</v>
      </c>
      <c r="L31" t="s">
        <v>38</v>
      </c>
      <c r="M31" t="s">
        <v>41</v>
      </c>
      <c r="N31" s="2">
        <v>4301</v>
      </c>
    </row>
    <row r="32" spans="1:14">
      <c r="A32" s="2">
        <v>750</v>
      </c>
      <c r="B32" t="s">
        <v>11</v>
      </c>
      <c r="C32" s="2">
        <v>750</v>
      </c>
      <c r="D32" s="3">
        <v>44888</v>
      </c>
      <c r="E32" t="s">
        <v>73</v>
      </c>
      <c r="F32" s="2">
        <v>111902</v>
      </c>
      <c r="G32" t="s">
        <v>6</v>
      </c>
      <c r="H32" t="s">
        <v>36</v>
      </c>
      <c r="I32" s="2">
        <v>2</v>
      </c>
      <c r="J32" s="2">
        <v>160</v>
      </c>
      <c r="K32" t="s">
        <v>43</v>
      </c>
      <c r="L32" t="s">
        <v>38</v>
      </c>
      <c r="M32" t="s">
        <v>41</v>
      </c>
      <c r="N32" s="2">
        <v>4301</v>
      </c>
    </row>
    <row r="33" spans="1:14">
      <c r="A33" s="2">
        <v>107658</v>
      </c>
      <c r="B33" t="s">
        <v>20</v>
      </c>
      <c r="C33" s="2">
        <v>107658</v>
      </c>
      <c r="D33" s="3">
        <v>44889</v>
      </c>
      <c r="E33" t="s">
        <v>74</v>
      </c>
      <c r="F33" s="2">
        <v>111902</v>
      </c>
      <c r="G33" t="s">
        <v>6</v>
      </c>
      <c r="H33" t="s">
        <v>36</v>
      </c>
      <c r="I33" s="2">
        <v>1</v>
      </c>
      <c r="J33" s="2">
        <v>80</v>
      </c>
      <c r="K33" t="s">
        <v>37</v>
      </c>
      <c r="L33" t="s">
        <v>38</v>
      </c>
      <c r="M33" t="s">
        <v>41</v>
      </c>
      <c r="N33" s="2">
        <v>4301</v>
      </c>
    </row>
    <row r="34" spans="1:14">
      <c r="A34" s="2">
        <v>111219</v>
      </c>
      <c r="B34" t="s">
        <v>18</v>
      </c>
      <c r="C34" s="2">
        <v>111219</v>
      </c>
      <c r="D34" s="3">
        <v>44896</v>
      </c>
      <c r="E34" t="s">
        <v>75</v>
      </c>
      <c r="F34" s="2">
        <v>111902</v>
      </c>
      <c r="G34" t="s">
        <v>6</v>
      </c>
      <c r="H34" t="s">
        <v>36</v>
      </c>
      <c r="I34" s="2">
        <v>1</v>
      </c>
      <c r="J34" s="2">
        <v>80</v>
      </c>
      <c r="K34" t="s">
        <v>37</v>
      </c>
      <c r="L34" t="s">
        <v>38</v>
      </c>
      <c r="M34" t="s">
        <v>39</v>
      </c>
      <c r="N34" s="2">
        <v>4302</v>
      </c>
    </row>
    <row r="35" spans="1:14">
      <c r="A35" s="2">
        <v>114848</v>
      </c>
      <c r="B35" t="s">
        <v>76</v>
      </c>
      <c r="C35" s="2">
        <v>114848</v>
      </c>
      <c r="D35" s="3">
        <v>44894</v>
      </c>
      <c r="E35" t="s">
        <v>77</v>
      </c>
      <c r="F35" s="2">
        <v>111902</v>
      </c>
      <c r="G35" t="s">
        <v>6</v>
      </c>
      <c r="H35" t="s">
        <v>36</v>
      </c>
      <c r="I35" s="2">
        <v>1</v>
      </c>
      <c r="J35" s="2">
        <v>80</v>
      </c>
      <c r="K35" t="s">
        <v>37</v>
      </c>
      <c r="L35" t="s">
        <v>38</v>
      </c>
      <c r="M35" t="s">
        <v>39</v>
      </c>
      <c r="N35" s="2">
        <v>4302</v>
      </c>
    </row>
    <row r="36" spans="1:14">
      <c r="A36" s="2">
        <v>117923</v>
      </c>
      <c r="B36" t="s">
        <v>15</v>
      </c>
      <c r="C36" s="2">
        <v>117923</v>
      </c>
      <c r="D36" s="3">
        <v>44897</v>
      </c>
      <c r="E36" t="s">
        <v>78</v>
      </c>
      <c r="F36" s="2">
        <v>111902</v>
      </c>
      <c r="G36" t="s">
        <v>6</v>
      </c>
      <c r="H36" t="s">
        <v>36</v>
      </c>
      <c r="I36" s="2">
        <v>1</v>
      </c>
      <c r="J36" s="2">
        <v>80</v>
      </c>
      <c r="K36" t="s">
        <v>37</v>
      </c>
      <c r="L36" t="s">
        <v>38</v>
      </c>
      <c r="M36" t="s">
        <v>39</v>
      </c>
      <c r="N36" s="2">
        <v>4302</v>
      </c>
    </row>
    <row r="37" spans="1:14">
      <c r="A37" s="2">
        <v>118074</v>
      </c>
      <c r="B37" t="s">
        <v>17</v>
      </c>
      <c r="C37" s="2">
        <v>118074</v>
      </c>
      <c r="D37" s="3">
        <v>44894</v>
      </c>
      <c r="E37" t="s">
        <v>79</v>
      </c>
      <c r="F37" s="2">
        <v>111902</v>
      </c>
      <c r="G37" t="s">
        <v>6</v>
      </c>
      <c r="H37" t="s">
        <v>36</v>
      </c>
      <c r="I37" s="2">
        <v>1</v>
      </c>
      <c r="J37" s="2">
        <v>80</v>
      </c>
      <c r="K37" t="s">
        <v>37</v>
      </c>
      <c r="L37" t="s">
        <v>38</v>
      </c>
      <c r="M37" t="s">
        <v>39</v>
      </c>
      <c r="N37" s="2">
        <v>4302</v>
      </c>
    </row>
    <row r="38" spans="1:14">
      <c r="A38" s="2">
        <v>122906</v>
      </c>
      <c r="B38" t="s">
        <v>19</v>
      </c>
      <c r="C38" s="2">
        <v>122906</v>
      </c>
      <c r="D38" s="3">
        <v>44895</v>
      </c>
      <c r="E38" t="s">
        <v>80</v>
      </c>
      <c r="F38" s="2">
        <v>111902</v>
      </c>
      <c r="G38" t="s">
        <v>6</v>
      </c>
      <c r="H38" t="s">
        <v>36</v>
      </c>
      <c r="I38" s="2">
        <v>1</v>
      </c>
      <c r="J38" s="2">
        <v>80</v>
      </c>
      <c r="K38" t="s">
        <v>37</v>
      </c>
      <c r="L38" t="s">
        <v>38</v>
      </c>
      <c r="M38" t="s">
        <v>39</v>
      </c>
      <c r="N38" s="2">
        <v>4302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D6"/>
    </sheetView>
  </sheetViews>
  <sheetFormatPr defaultColWidth="9" defaultRowHeight="13.5" outlineLevelRow="5" outlineLevelCol="4"/>
  <cols>
    <col min="2" max="2" width="33.75"/>
    <col min="3" max="4" width="12"/>
  </cols>
  <sheetData>
    <row r="1" spans="1:5">
      <c r="A1" t="s">
        <v>1</v>
      </c>
      <c r="B1" t="s">
        <v>3</v>
      </c>
      <c r="C1" t="s">
        <v>4</v>
      </c>
      <c r="D1" t="s">
        <v>5</v>
      </c>
      <c r="E1" t="s">
        <v>81</v>
      </c>
    </row>
    <row r="2" spans="1:5">
      <c r="A2">
        <v>102934</v>
      </c>
      <c r="B2" t="s">
        <v>22</v>
      </c>
      <c r="C2">
        <v>6</v>
      </c>
      <c r="D2">
        <v>192.02</v>
      </c>
      <c r="E2">
        <v>102934</v>
      </c>
    </row>
    <row r="3" spans="1:5">
      <c r="A3">
        <v>118074</v>
      </c>
      <c r="B3" t="s">
        <v>17</v>
      </c>
      <c r="C3">
        <v>3</v>
      </c>
      <c r="D3">
        <v>96.01</v>
      </c>
      <c r="E3">
        <v>118074</v>
      </c>
    </row>
    <row r="4" spans="1:5">
      <c r="A4">
        <v>102567</v>
      </c>
      <c r="B4" t="s">
        <v>23</v>
      </c>
      <c r="C4">
        <v>3</v>
      </c>
      <c r="D4">
        <v>96.01</v>
      </c>
      <c r="E4">
        <v>102567</v>
      </c>
    </row>
    <row r="5" spans="1:5">
      <c r="A5">
        <v>730</v>
      </c>
      <c r="B5" t="s">
        <v>9</v>
      </c>
      <c r="C5">
        <v>2</v>
      </c>
      <c r="D5">
        <v>87.02</v>
      </c>
      <c r="E5">
        <v>730</v>
      </c>
    </row>
    <row r="6" spans="1:5">
      <c r="A6">
        <v>738</v>
      </c>
      <c r="B6" t="s">
        <v>24</v>
      </c>
      <c r="C6">
        <v>1</v>
      </c>
      <c r="D6">
        <v>48</v>
      </c>
      <c r="E6">
        <v>738</v>
      </c>
    </row>
  </sheetData>
  <sortState ref="A2:E6">
    <sortCondition ref="C2" descending="1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E15" sqref="E15"/>
    </sheetView>
  </sheetViews>
  <sheetFormatPr defaultColWidth="9" defaultRowHeight="13.5"/>
  <cols>
    <col min="2" max="2" width="42.375" customWidth="1"/>
  </cols>
  <sheetData>
    <row r="1" spans="1:14">
      <c r="A1" s="1" t="s">
        <v>25</v>
      </c>
      <c r="B1" s="1" t="s">
        <v>3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4</v>
      </c>
      <c r="J1" s="1" t="s">
        <v>5</v>
      </c>
      <c r="K1" s="1" t="s">
        <v>31</v>
      </c>
      <c r="L1" s="1" t="s">
        <v>32</v>
      </c>
      <c r="M1" s="1" t="s">
        <v>33</v>
      </c>
      <c r="N1" s="1" t="s">
        <v>34</v>
      </c>
    </row>
    <row r="2" spans="1:14">
      <c r="A2" s="2">
        <v>730</v>
      </c>
      <c r="B2" t="s">
        <v>9</v>
      </c>
      <c r="C2" s="2">
        <v>730</v>
      </c>
      <c r="D2" s="3">
        <v>44891</v>
      </c>
      <c r="E2" t="s">
        <v>82</v>
      </c>
      <c r="F2" s="2">
        <v>207962</v>
      </c>
      <c r="G2" t="s">
        <v>21</v>
      </c>
      <c r="H2" t="s">
        <v>83</v>
      </c>
      <c r="I2" s="2">
        <v>1</v>
      </c>
      <c r="J2" s="2">
        <v>39.02</v>
      </c>
      <c r="K2" t="s">
        <v>84</v>
      </c>
      <c r="L2" t="s">
        <v>85</v>
      </c>
      <c r="M2" t="s">
        <v>39</v>
      </c>
      <c r="N2" s="2">
        <v>4302</v>
      </c>
    </row>
    <row r="3" spans="1:14">
      <c r="A3" s="2">
        <v>730</v>
      </c>
      <c r="B3" t="s">
        <v>9</v>
      </c>
      <c r="C3" s="2">
        <v>730</v>
      </c>
      <c r="D3" s="3">
        <v>44891</v>
      </c>
      <c r="E3" t="s">
        <v>86</v>
      </c>
      <c r="F3" s="2">
        <v>207962</v>
      </c>
      <c r="G3" t="s">
        <v>21</v>
      </c>
      <c r="H3" t="s">
        <v>83</v>
      </c>
      <c r="I3" s="2">
        <v>1</v>
      </c>
      <c r="J3" s="2">
        <v>48</v>
      </c>
      <c r="K3" t="s">
        <v>87</v>
      </c>
      <c r="L3" t="s">
        <v>88</v>
      </c>
      <c r="M3" t="s">
        <v>41</v>
      </c>
      <c r="N3" s="2">
        <v>4301</v>
      </c>
    </row>
    <row r="4" spans="1:14">
      <c r="A4" s="2">
        <v>738</v>
      </c>
      <c r="B4" t="s">
        <v>24</v>
      </c>
      <c r="C4" s="2">
        <v>738</v>
      </c>
      <c r="D4" s="3">
        <v>44897</v>
      </c>
      <c r="E4" t="s">
        <v>89</v>
      </c>
      <c r="F4" s="2">
        <v>207962</v>
      </c>
      <c r="G4" t="s">
        <v>21</v>
      </c>
      <c r="H4" t="s">
        <v>83</v>
      </c>
      <c r="I4" s="2">
        <v>1</v>
      </c>
      <c r="J4" s="2">
        <v>48</v>
      </c>
      <c r="K4" t="s">
        <v>87</v>
      </c>
      <c r="L4" t="s">
        <v>88</v>
      </c>
      <c r="M4" t="s">
        <v>41</v>
      </c>
      <c r="N4" s="2">
        <v>4301</v>
      </c>
    </row>
    <row r="5" spans="1:14">
      <c r="A5" s="2">
        <v>102567</v>
      </c>
      <c r="B5" t="s">
        <v>23</v>
      </c>
      <c r="C5" s="2">
        <v>102567</v>
      </c>
      <c r="D5" s="3">
        <v>44889</v>
      </c>
      <c r="E5" t="s">
        <v>90</v>
      </c>
      <c r="F5" s="2">
        <v>207962</v>
      </c>
      <c r="G5" t="s">
        <v>21</v>
      </c>
      <c r="H5" t="s">
        <v>83</v>
      </c>
      <c r="I5" s="2">
        <v>1</v>
      </c>
      <c r="J5" s="2">
        <v>0.01</v>
      </c>
      <c r="K5" t="s">
        <v>91</v>
      </c>
      <c r="L5" t="s">
        <v>92</v>
      </c>
      <c r="M5" t="s">
        <v>39</v>
      </c>
      <c r="N5" s="2">
        <v>4302</v>
      </c>
    </row>
    <row r="6" spans="1:14">
      <c r="A6" s="2">
        <v>102567</v>
      </c>
      <c r="B6" t="s">
        <v>23</v>
      </c>
      <c r="C6" s="2">
        <v>102567</v>
      </c>
      <c r="D6" s="3">
        <v>44889</v>
      </c>
      <c r="E6" t="s">
        <v>90</v>
      </c>
      <c r="F6" s="2">
        <v>207962</v>
      </c>
      <c r="G6" t="s">
        <v>21</v>
      </c>
      <c r="H6" t="s">
        <v>83</v>
      </c>
      <c r="I6" s="2">
        <v>2</v>
      </c>
      <c r="J6" s="2">
        <v>96</v>
      </c>
      <c r="K6" t="s">
        <v>93</v>
      </c>
      <c r="L6" t="s">
        <v>88</v>
      </c>
      <c r="M6" t="s">
        <v>39</v>
      </c>
      <c r="N6" s="2">
        <v>4302</v>
      </c>
    </row>
    <row r="7" spans="1:14">
      <c r="A7" s="2">
        <v>102934</v>
      </c>
      <c r="B7" t="s">
        <v>22</v>
      </c>
      <c r="C7" s="2">
        <v>102934</v>
      </c>
      <c r="D7" s="3">
        <v>44897</v>
      </c>
      <c r="E7" t="s">
        <v>94</v>
      </c>
      <c r="F7" s="2">
        <v>207962</v>
      </c>
      <c r="G7" t="s">
        <v>21</v>
      </c>
      <c r="H7" t="s">
        <v>83</v>
      </c>
      <c r="I7" s="2">
        <v>2</v>
      </c>
      <c r="J7" s="2">
        <v>0.02</v>
      </c>
      <c r="K7" t="s">
        <v>95</v>
      </c>
      <c r="L7" t="s">
        <v>92</v>
      </c>
      <c r="M7" t="s">
        <v>41</v>
      </c>
      <c r="N7" s="2">
        <v>4301</v>
      </c>
    </row>
    <row r="8" spans="1:14">
      <c r="A8" s="2">
        <v>102934</v>
      </c>
      <c r="B8" t="s">
        <v>22</v>
      </c>
      <c r="C8" s="2">
        <v>102934</v>
      </c>
      <c r="D8" s="3">
        <v>44897</v>
      </c>
      <c r="E8" t="s">
        <v>94</v>
      </c>
      <c r="F8" s="2">
        <v>207962</v>
      </c>
      <c r="G8" t="s">
        <v>21</v>
      </c>
      <c r="H8" t="s">
        <v>83</v>
      </c>
      <c r="I8" s="2">
        <v>4</v>
      </c>
      <c r="J8" s="2">
        <v>192</v>
      </c>
      <c r="K8" t="s">
        <v>96</v>
      </c>
      <c r="L8" t="s">
        <v>88</v>
      </c>
      <c r="M8" t="s">
        <v>41</v>
      </c>
      <c r="N8" s="2">
        <v>4301</v>
      </c>
    </row>
    <row r="9" spans="1:14">
      <c r="A9" s="2">
        <v>118074</v>
      </c>
      <c r="B9" t="s">
        <v>17</v>
      </c>
      <c r="C9" s="2">
        <v>118074</v>
      </c>
      <c r="D9" s="3">
        <v>44894</v>
      </c>
      <c r="E9" t="s">
        <v>79</v>
      </c>
      <c r="F9" s="2">
        <v>207962</v>
      </c>
      <c r="G9" t="s">
        <v>21</v>
      </c>
      <c r="H9" t="s">
        <v>83</v>
      </c>
      <c r="I9" s="2">
        <v>1</v>
      </c>
      <c r="J9" s="2">
        <v>0.01</v>
      </c>
      <c r="K9" t="s">
        <v>91</v>
      </c>
      <c r="L9" t="s">
        <v>92</v>
      </c>
      <c r="M9" t="s">
        <v>39</v>
      </c>
      <c r="N9" s="2">
        <v>4302</v>
      </c>
    </row>
    <row r="10" spans="1:14">
      <c r="A10" s="2">
        <v>118074</v>
      </c>
      <c r="B10" t="s">
        <v>17</v>
      </c>
      <c r="C10" s="2">
        <v>118074</v>
      </c>
      <c r="D10" s="3">
        <v>44894</v>
      </c>
      <c r="E10" t="s">
        <v>79</v>
      </c>
      <c r="F10" s="2">
        <v>207962</v>
      </c>
      <c r="G10" t="s">
        <v>21</v>
      </c>
      <c r="H10" t="s">
        <v>83</v>
      </c>
      <c r="I10" s="2">
        <v>2</v>
      </c>
      <c r="J10" s="2">
        <v>96</v>
      </c>
      <c r="K10" t="s">
        <v>93</v>
      </c>
      <c r="L10" t="s">
        <v>88</v>
      </c>
      <c r="M10" t="s">
        <v>39</v>
      </c>
      <c r="N10" s="2">
        <v>4302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电商平台分门店分时间段销售明细查询</vt:lpstr>
      <vt:lpstr>消痛贴膏</vt:lpstr>
      <vt:lpstr>Sheet1</vt:lpstr>
      <vt:lpstr>铁棒锤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gigioo</cp:lastModifiedBy>
  <dcterms:created xsi:type="dcterms:W3CDTF">2022-12-05T03:08:00Z</dcterms:created>
  <dcterms:modified xsi:type="dcterms:W3CDTF">2022-12-05T03:35:39Z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1EACF127006B4B0C868C63A1A87E6DBC</vt:lpwstr>
  </property>
  <property fmtid="{D5CDD505-2E9C-101B-9397-08002B2CF9AE}" pid="3" name="KSOProductBuildVer">
    <vt:lpwstr>2052-11.1.0.12763</vt:lpwstr>
  </property>
</Properties>
</file>