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<sst xmlns="http://schemas.openxmlformats.org/spreadsheetml/2006/main" count="76" uniqueCount="52">
  <si>
    <t>价格调整申请表</t>
  </si>
  <si>
    <t>申请部门：商品部                              申请人：牟鑫阳</t>
  </si>
  <si>
    <t>申报日期：2022年12月30日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</si>
  <si>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</si>
  <si>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</si>
  <si>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</si>
  <si>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</si>
  <si>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</si>
  <si>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</si>
  <si>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</si>
  <si>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</si>
  <si>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</si>
  <si>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</si>
  <si>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</si>
  <si>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</si>
  <si>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</si>
  <si>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</si>
  <si>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</si>
  <si>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</si>
  <si>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</si>
  <si>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</si>
  <si>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</si>
  <si>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连翘</t>
  </si>
  <si>
    <t>净制</t>
  </si>
  <si>
    <t>其他生产厂家</t>
  </si>
  <si>
    <t>10g</t>
  </si>
  <si>
    <t>供货价上涨，毛利不足</t>
  </si>
  <si>
    <t>2022.12.31</t>
  </si>
  <si>
    <t>所有门店</t>
  </si>
  <si>
    <t>三七粉</t>
  </si>
  <si>
    <t>90g</t>
  </si>
  <si>
    <t>文山维美生物科技有限公司</t>
  </si>
  <si>
    <t>瓶</t>
  </si>
  <si>
    <t>毛利不足</t>
  </si>
  <si>
    <t>羚羊角粉</t>
  </si>
  <si>
    <t>0.3g粉</t>
  </si>
  <si>
    <t>北京华邈中药工程技术开发中心</t>
  </si>
  <si>
    <t>支</t>
  </si>
  <si>
    <t>250g</t>
  </si>
  <si>
    <t>便携式氧气呼吸器</t>
  </si>
  <si>
    <t>LFBZ1-960</t>
  </si>
  <si>
    <t>连云港利丰医用氧产品有限公司</t>
  </si>
  <si>
    <t>罐</t>
  </si>
  <si>
    <t>厂家维价</t>
  </si>
  <si>
    <t>LFBZ-960</t>
  </si>
  <si>
    <t>茵陈</t>
  </si>
  <si>
    <t>碎</t>
  </si>
  <si>
    <t>备注：1、以上品种将在明天（12月31日）执行新零售价，请各门店注意更换价签，以免引起不必要的误会</t>
  </si>
  <si>
    <t>董事长：</t>
  </si>
  <si>
    <t>总经理：</t>
  </si>
  <si>
    <t>采购部：</t>
  </si>
  <si>
    <t>制表时间：2022年12月30日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</si>
</sst>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744595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7712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7712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7445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7445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619500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7712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7712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7445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7445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66725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81075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742690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81075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742690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81075" y="99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741420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769995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93345</xdr:rowOff>
    </xdr:to>
    <xdr:sp>
      <xdr:nvSpPr>
        <xdr:cNvPr id="36" name="图片 1"/>
        <xdr:cNvSpPr>
          <a:spLocks noChangeAspect="1"/>
        </xdr:cNvSpPr>
      </xdr:nvSpPr>
      <xdr:spPr>
        <a:xfrm>
          <a:off x="1152525" y="11620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741420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769995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7712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7712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7439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7439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79095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79095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7712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7712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7439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7439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79095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7712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7712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7439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7439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38325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10970" y="99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10</xdr:row>
      <xdr:rowOff>85725</xdr:rowOff>
    </xdr:from>
    <xdr:to>
      <xdr:col>11</xdr:col>
      <xdr:colOff>85725</xdr:colOff>
      <xdr:row>10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115425" y="37433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7433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7433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7433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7433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37690" y="3657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37690" y="3657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35150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</xdr:row>
      <xdr:rowOff>0</xdr:rowOff>
    </xdr:from>
    <xdr:to>
      <xdr:col>2</xdr:col>
      <xdr:colOff>982345</xdr:colOff>
      <xdr:row>10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25625" y="3657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596265</xdr:colOff>
      <xdr:row>10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744595" y="3657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771265" y="3657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771265" y="3657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744595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744595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</xdr:row>
      <xdr:rowOff>0</xdr:rowOff>
    </xdr:from>
    <xdr:to>
      <xdr:col>3</xdr:col>
      <xdr:colOff>478790</xdr:colOff>
      <xdr:row>10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619500" y="3657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771265" y="3657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771265" y="3657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744595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744595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66725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</xdr:row>
      <xdr:rowOff>0</xdr:rowOff>
    </xdr:from>
    <xdr:to>
      <xdr:col>2</xdr:col>
      <xdr:colOff>150495</xdr:colOff>
      <xdr:row>10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81075" y="3657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568960</xdr:colOff>
      <xdr:row>10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742690" y="3657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</xdr:row>
      <xdr:rowOff>0</xdr:rowOff>
    </xdr:from>
    <xdr:to>
      <xdr:col>2</xdr:col>
      <xdr:colOff>150495</xdr:colOff>
      <xdr:row>10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81075" y="3657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568960</xdr:colOff>
      <xdr:row>10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742690" y="3657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</xdr:row>
      <xdr:rowOff>0</xdr:rowOff>
    </xdr:from>
    <xdr:to>
      <xdr:col>2</xdr:col>
      <xdr:colOff>150495</xdr:colOff>
      <xdr:row>10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81075" y="3657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741420" y="3657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10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769995" y="3657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</xdr:row>
      <xdr:rowOff>0</xdr:rowOff>
    </xdr:from>
    <xdr:to>
      <xdr:col>2</xdr:col>
      <xdr:colOff>150495</xdr:colOff>
      <xdr:row>10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81075" y="3657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741420" y="3657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10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769995" y="3657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10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77126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10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77126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743960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743960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624840</xdr:colOff>
      <xdr:row>10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79095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624840</xdr:colOff>
      <xdr:row>10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79095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10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77126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10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77126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743960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743960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624840</xdr:colOff>
      <xdr:row>10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79095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10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77126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10</xdr:row>
      <xdr:rowOff>171450</xdr:rowOff>
    </xdr:from>
    <xdr:to>
      <xdr:col>16</xdr:col>
      <xdr:colOff>967740</xdr:colOff>
      <xdr:row>10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725650" y="3829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743960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568960</xdr:colOff>
      <xdr:row>10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743960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948055</xdr:colOff>
      <xdr:row>10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38325" y="3657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10</xdr:row>
      <xdr:rowOff>0</xdr:rowOff>
    </xdr:from>
    <xdr:to>
      <xdr:col>2</xdr:col>
      <xdr:colOff>516890</xdr:colOff>
      <xdr:row>10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10970" y="3657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295275</xdr:colOff>
      <xdr:row>10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66725" y="3657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10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743325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10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743325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10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743325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10</xdr:row>
      <xdr:rowOff>171450</xdr:rowOff>
    </xdr:from>
    <xdr:to>
      <xdr:col>14</xdr:col>
      <xdr:colOff>748665</xdr:colOff>
      <xdr:row>10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25450" y="3829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</xdr:row>
      <xdr:rowOff>0</xdr:rowOff>
    </xdr:from>
    <xdr:to>
      <xdr:col>4</xdr:col>
      <xdr:colOff>596265</xdr:colOff>
      <xdr:row>10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030470" y="3657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632460</xdr:colOff>
      <xdr:row>10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057140" y="3657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632460</xdr:colOff>
      <xdr:row>10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057140" y="3657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</xdr:row>
      <xdr:rowOff>0</xdr:rowOff>
    </xdr:from>
    <xdr:to>
      <xdr:col>4</xdr:col>
      <xdr:colOff>594995</xdr:colOff>
      <xdr:row>10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030470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</xdr:row>
      <xdr:rowOff>0</xdr:rowOff>
    </xdr:from>
    <xdr:to>
      <xdr:col>4</xdr:col>
      <xdr:colOff>594995</xdr:colOff>
      <xdr:row>10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030470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10</xdr:row>
      <xdr:rowOff>0</xdr:rowOff>
    </xdr:from>
    <xdr:to>
      <xdr:col>4</xdr:col>
      <xdr:colOff>478790</xdr:colOff>
      <xdr:row>10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905375" y="3657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632460</xdr:colOff>
      <xdr:row>10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057140" y="3657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632460</xdr:colOff>
      <xdr:row>10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057140" y="3657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</xdr:row>
      <xdr:rowOff>0</xdr:rowOff>
    </xdr:from>
    <xdr:to>
      <xdr:col>4</xdr:col>
      <xdr:colOff>594995</xdr:colOff>
      <xdr:row>10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030470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10</xdr:row>
      <xdr:rowOff>0</xdr:rowOff>
    </xdr:from>
    <xdr:to>
      <xdr:col>4</xdr:col>
      <xdr:colOff>594995</xdr:colOff>
      <xdr:row>10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030470" y="3657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</xdr:row>
      <xdr:rowOff>0</xdr:rowOff>
    </xdr:from>
    <xdr:to>
      <xdr:col>4</xdr:col>
      <xdr:colOff>568960</xdr:colOff>
      <xdr:row>10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028565" y="3657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</xdr:row>
      <xdr:rowOff>0</xdr:rowOff>
    </xdr:from>
    <xdr:to>
      <xdr:col>4</xdr:col>
      <xdr:colOff>568960</xdr:colOff>
      <xdr:row>10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028565" y="3657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027295" y="3657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</xdr:row>
      <xdr:rowOff>0</xdr:rowOff>
    </xdr:from>
    <xdr:to>
      <xdr:col>4</xdr:col>
      <xdr:colOff>601980</xdr:colOff>
      <xdr:row>10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055870" y="3657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027295" y="3657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10</xdr:row>
      <xdr:rowOff>0</xdr:rowOff>
    </xdr:from>
    <xdr:to>
      <xdr:col>4</xdr:col>
      <xdr:colOff>601980</xdr:colOff>
      <xdr:row>10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055870" y="3657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605155</xdr:colOff>
      <xdr:row>10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05714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605155</xdr:colOff>
      <xdr:row>10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05714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029835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029835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</xdr:row>
      <xdr:rowOff>0</xdr:rowOff>
    </xdr:from>
    <xdr:to>
      <xdr:col>4</xdr:col>
      <xdr:colOff>624840</xdr:colOff>
      <xdr:row>10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07682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</xdr:row>
      <xdr:rowOff>0</xdr:rowOff>
    </xdr:from>
    <xdr:to>
      <xdr:col>4</xdr:col>
      <xdr:colOff>624840</xdr:colOff>
      <xdr:row>10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07682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605155</xdr:colOff>
      <xdr:row>10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05714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605155</xdr:colOff>
      <xdr:row>10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05714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029835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029835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</xdr:row>
      <xdr:rowOff>0</xdr:rowOff>
    </xdr:from>
    <xdr:to>
      <xdr:col>4</xdr:col>
      <xdr:colOff>624840</xdr:colOff>
      <xdr:row>10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076825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605155</xdr:colOff>
      <xdr:row>10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05714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</xdr:row>
      <xdr:rowOff>0</xdr:rowOff>
    </xdr:from>
    <xdr:to>
      <xdr:col>4</xdr:col>
      <xdr:colOff>605155</xdr:colOff>
      <xdr:row>10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057140" y="3657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029835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10</xdr:row>
      <xdr:rowOff>0</xdr:rowOff>
    </xdr:from>
    <xdr:to>
      <xdr:col>4</xdr:col>
      <xdr:colOff>568960</xdr:colOff>
      <xdr:row>10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029835" y="3657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596265</xdr:colOff>
      <xdr:row>10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029200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596265</xdr:colOff>
      <xdr:row>10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029200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596265</xdr:colOff>
      <xdr:row>10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029200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</xdr:row>
      <xdr:rowOff>0</xdr:rowOff>
    </xdr:from>
    <xdr:to>
      <xdr:col>4</xdr:col>
      <xdr:colOff>596265</xdr:colOff>
      <xdr:row>10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029200" y="3657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030470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0571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0571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0304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0304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905375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0571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057140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0304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030470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0285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028565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0272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0558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027295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055870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0571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0571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0298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0298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0768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0768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0571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0571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0298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0298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07682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0571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05714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0298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029835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0292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0292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0292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029200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K14" sqref="K14"/>
    </sheetView>
  </sheetViews>
  <sheetFormatPr defaultColWidth="9" defaultRowHeight="13.5"/>
  <cols>
    <col min="1" max="1" width="6.125" customWidth="1"/>
    <col min="3" max="3" width="30.125" customWidth="1"/>
    <col min="4" max="4" width="16.875" customWidth="1"/>
    <col min="5" max="5" width="28.875" customWidth="1"/>
    <col min="6" max="6" width="6.5" customWidth="1"/>
    <col min="7" max="7" width="7.875" customWidth="1"/>
    <col min="8" max="8" width="7.75" customWidth="1"/>
    <col min="9" max="9" width="7.375" customWidth="1"/>
    <col min="11" max="11" width="9.875" customWidth="1"/>
    <col min="15" max="15" width="10.125" customWidth="1"/>
    <col min="16" max="16" width="7.75" customWidth="1"/>
    <col min="17" max="17" width="21.875" customWidth="1"/>
    <col min="18" max="18" width="14.5" customWidth="1"/>
    <col min="19" max="19" width="12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30" customHeight="1" spans="1:19">
      <c r="A4" s="10">
        <v>1</v>
      </c>
      <c r="B4" s="11">
        <v>22144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1.98</v>
      </c>
      <c r="H4" s="11">
        <v>3.18</v>
      </c>
      <c r="I4" s="11">
        <v>2.9</v>
      </c>
      <c r="J4" s="11"/>
      <c r="K4" s="32"/>
      <c r="L4" s="29">
        <v>6.9</v>
      </c>
      <c r="M4" s="29"/>
      <c r="N4" s="33">
        <f t="shared" ref="N4:N16" si="0">(I4-G4)/I4</f>
        <v>0.317241379310345</v>
      </c>
      <c r="O4" s="34">
        <f t="shared" ref="O4:O16" si="1">(L4-H4)/L4</f>
        <v>0.539130434782609</v>
      </c>
      <c r="P4" s="29">
        <f t="shared" ref="P4:P16" si="2">L4-I4</f>
        <v>4</v>
      </c>
      <c r="Q4" s="32" t="s">
        <v>26</v>
      </c>
      <c r="R4" s="46" t="s">
        <v>27</v>
      </c>
      <c r="S4" s="47" t="s">
        <v>28</v>
      </c>
    </row>
    <row r="5" ht="30" customHeight="1" spans="1:19">
      <c r="A5" s="10">
        <v>2</v>
      </c>
      <c r="B5" s="11">
        <v>217458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69.3</v>
      </c>
      <c r="H5" s="11">
        <v>69.3</v>
      </c>
      <c r="I5" s="11">
        <v>118</v>
      </c>
      <c r="J5" s="11"/>
      <c r="K5" s="32"/>
      <c r="L5" s="29">
        <v>198</v>
      </c>
      <c r="M5" s="29"/>
      <c r="N5" s="33">
        <f t="shared" si="0"/>
        <v>0.41271186440678</v>
      </c>
      <c r="O5" s="34">
        <f t="shared" si="1"/>
        <v>0.65</v>
      </c>
      <c r="P5" s="29">
        <f t="shared" si="2"/>
        <v>80</v>
      </c>
      <c r="Q5" s="32" t="s">
        <v>33</v>
      </c>
      <c r="R5" s="46" t="s">
        <v>27</v>
      </c>
      <c r="S5" s="47" t="s">
        <v>28</v>
      </c>
    </row>
    <row r="6" ht="30" customHeight="1" spans="1:19">
      <c r="A6" s="10">
        <v>3</v>
      </c>
      <c r="B6" s="11">
        <v>18745</v>
      </c>
      <c r="C6" s="11" t="s">
        <v>34</v>
      </c>
      <c r="D6" s="11" t="s">
        <v>35</v>
      </c>
      <c r="E6" s="11" t="s">
        <v>36</v>
      </c>
      <c r="F6" s="11" t="s">
        <v>37</v>
      </c>
      <c r="G6" s="11">
        <v>15</v>
      </c>
      <c r="H6" s="11">
        <v>15</v>
      </c>
      <c r="I6" s="11">
        <v>26</v>
      </c>
      <c r="J6" s="11"/>
      <c r="K6" s="32"/>
      <c r="L6" s="29">
        <v>35</v>
      </c>
      <c r="M6" s="29"/>
      <c r="N6" s="33">
        <f t="shared" si="0"/>
        <v>0.423076923076923</v>
      </c>
      <c r="O6" s="34">
        <f t="shared" si="1"/>
        <v>0.571428571428571</v>
      </c>
      <c r="P6" s="29">
        <f t="shared" si="2"/>
        <v>9</v>
      </c>
      <c r="Q6" s="32" t="s">
        <v>33</v>
      </c>
      <c r="R6" s="46" t="s">
        <v>27</v>
      </c>
      <c r="S6" s="47" t="s">
        <v>28</v>
      </c>
    </row>
    <row r="7" ht="30" customHeight="1" spans="1:19">
      <c r="A7" s="10">
        <v>4</v>
      </c>
      <c r="B7" s="11">
        <v>217460</v>
      </c>
      <c r="C7" s="11" t="s">
        <v>29</v>
      </c>
      <c r="D7" s="11" t="s">
        <v>38</v>
      </c>
      <c r="E7" s="11" t="s">
        <v>31</v>
      </c>
      <c r="F7" s="11" t="s">
        <v>32</v>
      </c>
      <c r="G7" s="11">
        <v>139.3</v>
      </c>
      <c r="H7" s="11">
        <v>139.3</v>
      </c>
      <c r="I7" s="11">
        <v>298</v>
      </c>
      <c r="J7" s="11"/>
      <c r="K7" s="32"/>
      <c r="L7" s="29">
        <v>398</v>
      </c>
      <c r="M7" s="29"/>
      <c r="N7" s="33">
        <f t="shared" si="0"/>
        <v>0.53255033557047</v>
      </c>
      <c r="O7" s="34">
        <f t="shared" si="1"/>
        <v>0.65</v>
      </c>
      <c r="P7" s="29">
        <f t="shared" si="2"/>
        <v>100</v>
      </c>
      <c r="Q7" s="32" t="s">
        <v>33</v>
      </c>
      <c r="R7" s="46" t="s">
        <v>27</v>
      </c>
      <c r="S7" s="47" t="s">
        <v>28</v>
      </c>
    </row>
    <row r="8" ht="30" customHeight="1" spans="1:19">
      <c r="A8" s="10">
        <v>5</v>
      </c>
      <c r="B8" s="11">
        <v>245145</v>
      </c>
      <c r="C8" s="11" t="s">
        <v>39</v>
      </c>
      <c r="D8" s="11" t="s">
        <v>40</v>
      </c>
      <c r="E8" s="11" t="s">
        <v>41</v>
      </c>
      <c r="F8" s="11" t="s">
        <v>42</v>
      </c>
      <c r="G8" s="11">
        <v>16.5</v>
      </c>
      <c r="H8" s="11">
        <v>12.5</v>
      </c>
      <c r="I8" s="11">
        <v>49</v>
      </c>
      <c r="J8" s="11"/>
      <c r="K8" s="32"/>
      <c r="L8" s="29">
        <v>29</v>
      </c>
      <c r="M8" s="29"/>
      <c r="N8" s="33">
        <f t="shared" si="0"/>
        <v>0.663265306122449</v>
      </c>
      <c r="O8" s="34">
        <f t="shared" si="1"/>
        <v>0.568965517241379</v>
      </c>
      <c r="P8" s="29">
        <f t="shared" si="2"/>
        <v>-20</v>
      </c>
      <c r="Q8" s="32" t="s">
        <v>43</v>
      </c>
      <c r="R8" s="46" t="s">
        <v>27</v>
      </c>
      <c r="S8" s="47" t="s">
        <v>28</v>
      </c>
    </row>
    <row r="9" ht="30" customHeight="1" spans="1:19">
      <c r="A9" s="10">
        <v>6</v>
      </c>
      <c r="B9" s="11">
        <v>175659</v>
      </c>
      <c r="C9" s="11" t="s">
        <v>39</v>
      </c>
      <c r="D9" s="11" t="s">
        <v>44</v>
      </c>
      <c r="E9" s="11" t="s">
        <v>41</v>
      </c>
      <c r="F9" s="11" t="s">
        <v>32</v>
      </c>
      <c r="G9" s="11">
        <v>16.5</v>
      </c>
      <c r="H9" s="11">
        <v>12.5</v>
      </c>
      <c r="I9" s="11">
        <v>49.8</v>
      </c>
      <c r="J9" s="11">
        <v>48</v>
      </c>
      <c r="K9" s="32"/>
      <c r="L9" s="29">
        <v>29</v>
      </c>
      <c r="M9" s="29"/>
      <c r="N9" s="33">
        <f t="shared" si="0"/>
        <v>0.668674698795181</v>
      </c>
      <c r="O9" s="34">
        <f t="shared" si="1"/>
        <v>0.568965517241379</v>
      </c>
      <c r="P9" s="29">
        <f t="shared" si="2"/>
        <v>-20.8</v>
      </c>
      <c r="Q9" s="32" t="s">
        <v>43</v>
      </c>
      <c r="R9" s="46" t="s">
        <v>27</v>
      </c>
      <c r="S9" s="47" t="s">
        <v>28</v>
      </c>
    </row>
    <row r="10" ht="30" customHeight="1" spans="1:19">
      <c r="A10" s="10">
        <v>7</v>
      </c>
      <c r="B10" s="11">
        <v>164975</v>
      </c>
      <c r="C10" s="11" t="s">
        <v>45</v>
      </c>
      <c r="D10" s="11" t="s">
        <v>24</v>
      </c>
      <c r="E10" s="11" t="s">
        <v>46</v>
      </c>
      <c r="F10" s="11" t="s">
        <v>25</v>
      </c>
      <c r="G10" s="11">
        <v>0.35</v>
      </c>
      <c r="H10" s="11">
        <v>0.47</v>
      </c>
      <c r="I10" s="11">
        <v>0.49</v>
      </c>
      <c r="J10" s="11"/>
      <c r="K10" s="32"/>
      <c r="L10" s="29">
        <v>1.2</v>
      </c>
      <c r="M10" s="29"/>
      <c r="N10" s="33">
        <f t="shared" si="0"/>
        <v>0.285714285714286</v>
      </c>
      <c r="O10" s="34">
        <f t="shared" si="1"/>
        <v>0.608333333333333</v>
      </c>
      <c r="P10" s="29">
        <f t="shared" si="2"/>
        <v>0.71</v>
      </c>
      <c r="Q10" s="32" t="s">
        <v>26</v>
      </c>
      <c r="R10" s="46" t="s">
        <v>27</v>
      </c>
      <c r="S10" s="47" t="s">
        <v>28</v>
      </c>
    </row>
    <row r="11" ht="42" customHeight="1" spans="1:19">
      <c r="A11" s="12" t="s">
        <v>47</v>
      </c>
      <c r="B11" s="12"/>
      <c r="C11" s="12"/>
      <c r="D11" s="13"/>
      <c r="E11" s="13"/>
      <c r="F11" s="14"/>
      <c r="G11" s="15"/>
      <c r="H11" s="15"/>
      <c r="I11" s="35"/>
      <c r="J11" s="36"/>
      <c r="K11" s="37"/>
      <c r="L11" s="38"/>
      <c r="M11" s="39"/>
      <c r="N11" s="33"/>
      <c r="O11" s="40"/>
      <c r="P11" s="29"/>
      <c r="Q11" s="48"/>
      <c r="R11" s="49"/>
      <c r="S11" s="50"/>
    </row>
    <row r="12" ht="30" customHeight="1" spans="1:19">
      <c r="A12" s="16"/>
      <c r="B12" s="17" t="s">
        <v>48</v>
      </c>
      <c r="C12" s="13"/>
      <c r="D12" s="8" t="s">
        <v>49</v>
      </c>
      <c r="E12" s="13"/>
      <c r="F12" s="18"/>
      <c r="G12" s="18"/>
      <c r="H12" s="18"/>
      <c r="I12" s="36"/>
      <c r="J12" s="36"/>
      <c r="K12" s="14"/>
      <c r="L12" s="41"/>
      <c r="M12" s="42"/>
      <c r="N12" s="8" t="s">
        <v>50</v>
      </c>
      <c r="O12" s="43"/>
      <c r="P12" s="29"/>
      <c r="Q12" s="48"/>
      <c r="R12" s="8" t="s">
        <v>51</v>
      </c>
      <c r="S12" s="51"/>
    </row>
  </sheetData>
  <mergeCells count="6">
    <mergeCell ref="A1:S1"/>
    <mergeCell ref="A2:E2"/>
    <mergeCell ref="F2:J2"/>
    <mergeCell ref="L2:O2"/>
    <mergeCell ref="P2:S2"/>
    <mergeCell ref="A11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2022-12-30T06:49:00Z</dcterms:created>
  <dcterms:modified xsi:type="dcterms:W3CDTF">2022-12-30T10:44:21Z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06731C8574324DBCBCA2EEF9F8AD3B13</vt:lpwstr>
  </property>
  <property fmtid="{D5CDD505-2E9C-101B-9397-08002B2CF9AE}" pid="3" name="KSOProductBuildVer">
    <vt:lpwstr>2052-11.1.0.12970</vt:lpwstr>
  </property>
</Properties>
</file>